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drawings/drawing9.xml" ContentType="application/vnd.openxmlformats-officedocument.drawingml.chartshapes+xml"/>
  <Override PartName="/xl/charts/chart1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ml.chartshapes+xml"/>
  <Override PartName="/xl/charts/chart1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13.xml" ContentType="application/vnd.ms-office.chartstyle+xml"/>
  <Override PartName="/xl/charts/colors13.xml" ContentType="application/vnd.ms-office.chartcolorstyle+xml"/>
  <Override PartName="/xl/charts/chart2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15.xml" ContentType="application/vnd.ms-office.chartstyle+xml"/>
  <Override PartName="/xl/charts/colors15.xml" ContentType="application/vnd.ms-office.chartcolorstyle+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ml.chartshapes+xml"/>
  <Override PartName="/xl/charts/chart30.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31.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ml.chartshapes+xml"/>
  <Override PartName="/xl/charts/chart3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3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ml.chartshapes+xml"/>
  <Override PartName="/xl/charts/chart3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35.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ml.chartshapes+xml"/>
  <Override PartName="/xl/charts/chart36.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3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2.xml" ContentType="application/vnd.openxmlformats-officedocument.drawingml.chartshapes+xml"/>
  <Override PartName="/xl/charts/chart3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39.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1.xml" ContentType="application/vnd.openxmlformats-officedocument.themeOverride+xml"/>
  <Override PartName="/xl/drawings/drawing35.xml" ContentType="application/vnd.openxmlformats-officedocument.drawingml.chartshapes+xml"/>
  <Override PartName="/xl/charts/chart40.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2.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41.xml" ContentType="application/vnd.openxmlformats-officedocument.drawingml.chart+xml"/>
  <Override PartName="/xl/charts/style33.xml" ContentType="application/vnd.ms-office.chartstyle+xml"/>
  <Override PartName="/xl/charts/colors33.xml" ContentType="application/vnd.ms-office.chartcolorstyle+xml"/>
  <Override PartName="/xl/charts/chart42.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8.xml" ContentType="application/vnd.openxmlformats-officedocument.drawing+xml"/>
  <Override PartName="/xl/charts/chart43.xml" ContentType="application/vnd.openxmlformats-officedocument.drawingml.chart+xml"/>
  <Override PartName="/xl/charts/style35.xml" ContentType="application/vnd.ms-office.chartstyle+xml"/>
  <Override PartName="/xl/charts/colors35.xml" ContentType="application/vnd.ms-office.chartcolorstyle+xml"/>
  <Override PartName="/xl/charts/chart4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9.xml" ContentType="application/vnd.openxmlformats-officedocument.drawing+xml"/>
  <Override PartName="/xl/charts/chart45.xml" ContentType="application/vnd.openxmlformats-officedocument.drawingml.chart+xml"/>
  <Override PartName="/xl/charts/style37.xml" ContentType="application/vnd.ms-office.chartstyle+xml"/>
  <Override PartName="/xl/charts/colors37.xml" ContentType="application/vnd.ms-office.chartcolorstyle+xml"/>
  <Override PartName="/xl/charts/chart46.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0.xml" ContentType="application/vnd.openxmlformats-officedocument.drawing+xml"/>
  <Override PartName="/xl/charts/chart47.xml" ContentType="application/vnd.openxmlformats-officedocument.drawingml.chart+xml"/>
  <Override PartName="/xl/charts/style39.xml" ContentType="application/vnd.ms-office.chartstyle+xml"/>
  <Override PartName="/xl/charts/colors39.xml" ContentType="application/vnd.ms-office.chartcolorstyle+xml"/>
  <Override PartName="/xl/charts/chart48.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1.xml" ContentType="application/vnd.openxmlformats-officedocument.drawing+xml"/>
  <Override PartName="/xl/charts/chart49.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2.xml" ContentType="application/vnd.openxmlformats-officedocument.drawingml.chartshapes+xml"/>
  <Override PartName="/xl/charts/chart50.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3.xml" ContentType="application/vnd.openxmlformats-officedocument.drawingml.chartshapes+xml"/>
  <Override PartName="/xl/drawings/drawing44.xml" ContentType="application/vnd.openxmlformats-officedocument.drawing+xml"/>
  <Override PartName="/xl/charts/chart51.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5.xml" ContentType="application/vnd.openxmlformats-officedocument.drawingml.chartshapes+xml"/>
  <Override PartName="/xl/charts/chart52.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53.xml" ContentType="application/vnd.openxmlformats-officedocument.drawingml.chart+xml"/>
  <Override PartName="/xl/charts/style45.xml" ContentType="application/vnd.ms-office.chartstyle+xml"/>
  <Override PartName="/xl/charts/colors45.xml" ContentType="application/vnd.ms-office.chartcolorstyle+xml"/>
  <Override PartName="/xl/charts/chart54.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8.xml" ContentType="application/vnd.openxmlformats-officedocument.drawing+xml"/>
  <Override PartName="/xl/charts/chart55.xml" ContentType="application/vnd.openxmlformats-officedocument.drawingml.chart+xml"/>
  <Override PartName="/xl/charts/style47.xml" ContentType="application/vnd.ms-office.chartstyle+xml"/>
  <Override PartName="/xl/charts/colors47.xml" ContentType="application/vnd.ms-office.chartcolorstyle+xml"/>
  <Override PartName="/xl/charts/chart56.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49.xml" ContentType="application/vnd.openxmlformats-officedocument.drawing+xml"/>
  <Override PartName="/xl/charts/chart57.xml" ContentType="application/vnd.openxmlformats-officedocument.drawingml.chart+xml"/>
  <Override PartName="/xl/charts/style49.xml" ContentType="application/vnd.ms-office.chartstyle+xml"/>
  <Override PartName="/xl/charts/colors49.xml" ContentType="application/vnd.ms-office.chartcolorstyle+xml"/>
  <Override PartName="/xl/charts/chart58.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50.xml" ContentType="application/vnd.openxmlformats-officedocument.drawing+xml"/>
  <Override PartName="/xl/charts/chart59.xml" ContentType="application/vnd.openxmlformats-officedocument.drawingml.chart+xml"/>
  <Override PartName="/xl/charts/style51.xml" ContentType="application/vnd.ms-office.chartstyle+xml"/>
  <Override PartName="/xl/charts/colors51.xml" ContentType="application/vnd.ms-office.chartcolorstyle+xml"/>
  <Override PartName="/xl/charts/chart60.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51.xml" ContentType="application/vnd.openxmlformats-officedocument.drawing+xml"/>
  <Override PartName="/xl/charts/chart61.xml" ContentType="application/vnd.openxmlformats-officedocument.drawingml.chart+xml"/>
  <Override PartName="/xl/charts/style53.xml" ContentType="application/vnd.ms-office.chartstyle+xml"/>
  <Override PartName="/xl/charts/colors53.xml" ContentType="application/vnd.ms-office.chartcolorstyle+xml"/>
  <Override PartName="/xl/charts/chart62.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2.xml" ContentType="application/vnd.openxmlformats-officedocument.drawing+xml"/>
  <Override PartName="/xl/charts/chart63.xml" ContentType="application/vnd.openxmlformats-officedocument.drawingml.chart+xml"/>
  <Override PartName="/xl/charts/style55.xml" ContentType="application/vnd.ms-office.chartstyle+xml"/>
  <Override PartName="/xl/charts/colors55.xml" ContentType="application/vnd.ms-office.chartcolorstyle+xml"/>
  <Override PartName="/xl/charts/chart64.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53.xml" ContentType="application/vnd.openxmlformats-officedocument.drawing+xml"/>
  <Override PartName="/xl/charts/chart65.xml" ContentType="application/vnd.openxmlformats-officedocument.drawingml.chart+xml"/>
  <Override PartName="/xl/charts/style57.xml" ContentType="application/vnd.ms-office.chartstyle+xml"/>
  <Override PartName="/xl/charts/colors57.xml" ContentType="application/vnd.ms-office.chartcolorstyle+xml"/>
  <Override PartName="/xl/charts/chart66.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54.xml" ContentType="application/vnd.openxmlformats-officedocument.drawing+xml"/>
  <Override PartName="/xl/charts/chart67.xml" ContentType="application/vnd.openxmlformats-officedocument.drawingml.chart+xml"/>
  <Override PartName="/xl/charts/style59.xml" ContentType="application/vnd.ms-office.chartstyle+xml"/>
  <Override PartName="/xl/charts/colors59.xml" ContentType="application/vnd.ms-office.chartcolorstyle+xml"/>
  <Override PartName="/xl/charts/chart68.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55.xml" ContentType="application/vnd.openxmlformats-officedocument.drawing+xml"/>
  <Override PartName="/xl/charts/chart69.xml" ContentType="application/vnd.openxmlformats-officedocument.drawingml.chart+xml"/>
  <Override PartName="/xl/charts/style61.xml" ContentType="application/vnd.ms-office.chartstyle+xml"/>
  <Override PartName="/xl/charts/colors61.xml" ContentType="application/vnd.ms-office.chartcolorstyle+xml"/>
  <Override PartName="/xl/charts/chart70.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56.xml" ContentType="application/vnd.openxmlformats-officedocument.drawing+xml"/>
  <Override PartName="/xl/charts/chart71.xml" ContentType="application/vnd.openxmlformats-officedocument.drawingml.chart+xml"/>
  <Override PartName="/xl/charts/style63.xml" ContentType="application/vnd.ms-office.chartstyle+xml"/>
  <Override PartName="/xl/charts/colors63.xml" ContentType="application/vnd.ms-office.chartcolorstyle+xml"/>
  <Override PartName="/xl/charts/chart72.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57.xml" ContentType="application/vnd.openxmlformats-officedocument.drawing+xml"/>
  <Override PartName="/xl/charts/chart73.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58.xml" ContentType="application/vnd.openxmlformats-officedocument.drawingml.chartshapes+xml"/>
  <Override PartName="/xl/charts/chart74.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75.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61.xml" ContentType="application/vnd.openxmlformats-officedocument.drawingml.chartshapes+xml"/>
  <Override PartName="/xl/charts/chart76.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77.xml" ContentType="application/vnd.openxmlformats-officedocument.drawingml.chart+xml"/>
  <Override PartName="/xl/charts/style69.xml" ContentType="application/vnd.ms-office.chartstyle+xml"/>
  <Override PartName="/xl/charts/colors69.xml" ContentType="application/vnd.ms-office.chartcolorstyle+xml"/>
  <Override PartName="/xl/charts/chart78.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64.xml" ContentType="application/vnd.openxmlformats-officedocument.drawing+xml"/>
  <Override PartName="/xl/charts/chart79.xml" ContentType="application/vnd.openxmlformats-officedocument.drawingml.chart+xml"/>
  <Override PartName="/xl/charts/style71.xml" ContentType="application/vnd.ms-office.chartstyle+xml"/>
  <Override PartName="/xl/charts/colors71.xml" ContentType="application/vnd.ms-office.chartcolorstyle+xml"/>
  <Override PartName="/xl/charts/chart80.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65.xml" ContentType="application/vnd.openxmlformats-officedocument.drawing+xml"/>
  <Override PartName="/xl/charts/chart81.xml" ContentType="application/vnd.openxmlformats-officedocument.drawingml.chart+xml"/>
  <Override PartName="/xl/charts/style73.xml" ContentType="application/vnd.ms-office.chartstyle+xml"/>
  <Override PartName="/xl/charts/colors73.xml" ContentType="application/vnd.ms-office.chartcolorstyle+xml"/>
  <Override PartName="/xl/charts/chart82.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66.xml" ContentType="application/vnd.openxmlformats-officedocument.drawing+xml"/>
  <Override PartName="/xl/charts/chart83.xml" ContentType="application/vnd.openxmlformats-officedocument.drawingml.chart+xml"/>
  <Override PartName="/xl/charts/style75.xml" ContentType="application/vnd.ms-office.chartstyle+xml"/>
  <Override PartName="/xl/charts/colors75.xml" ContentType="application/vnd.ms-office.chartcolorstyle+xml"/>
  <Override PartName="/xl/charts/chart84.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67.xml" ContentType="application/vnd.openxmlformats-officedocument.drawing+xml"/>
  <Override PartName="/xl/charts/chart85.xml" ContentType="application/vnd.openxmlformats-officedocument.drawingml.chart+xml"/>
  <Override PartName="/xl/charts/style77.xml" ContentType="application/vnd.ms-office.chartstyle+xml"/>
  <Override PartName="/xl/charts/colors77.xml" ContentType="application/vnd.ms-office.chartcolorstyle+xml"/>
  <Override PartName="/xl/drawings/drawing68.xml" ContentType="application/vnd.openxmlformats-officedocument.drawingml.chartshapes+xml"/>
  <Override PartName="/xl/charts/chart86.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69.xml" ContentType="application/vnd.openxmlformats-officedocument.drawingml.chartshapes+xml"/>
  <Override PartName="/xl/drawings/drawing70.xml" ContentType="application/vnd.openxmlformats-officedocument.drawing+xml"/>
  <Override PartName="/xl/charts/chart87.xml" ContentType="application/vnd.openxmlformats-officedocument.drawingml.chart+xml"/>
  <Override PartName="/xl/charts/style79.xml" ContentType="application/vnd.ms-office.chartstyle+xml"/>
  <Override PartName="/xl/charts/colors79.xml" ContentType="application/vnd.ms-office.chartcolorstyle+xml"/>
  <Override PartName="/xl/drawings/drawing71.xml" ContentType="application/vnd.openxmlformats-officedocument.drawingml.chartshapes+xml"/>
  <Override PartName="/xl/charts/chart88.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7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i0fs01\work\DFS\!NonBanking_Report\#4_1q21\xls\"/>
    </mc:Choice>
  </mc:AlternateContent>
  <bookViews>
    <workbookView xWindow="0" yWindow="0" windowWidth="19200" windowHeight="7050" tabRatio="815"/>
  </bookViews>
  <sheets>
    <sheet name="Перелік_Index" sheetId="1" r:id="rId1"/>
    <sheet name="1" sheetId="73" r:id="rId2"/>
    <sheet name="2" sheetId="74" r:id="rId3"/>
    <sheet name="3" sheetId="75" r:id="rId4"/>
    <sheet name="4" sheetId="76" r:id="rId5"/>
    <sheet name="5" sheetId="72" r:id="rId6"/>
    <sheet name="6" sheetId="89" r:id="rId7"/>
    <sheet name="7" sheetId="90" r:id="rId8"/>
    <sheet name="8" sheetId="91" r:id="rId9"/>
    <sheet name="9" sheetId="92" r:id="rId10"/>
    <sheet name="10" sheetId="93" r:id="rId11"/>
    <sheet name="11" sheetId="94" r:id="rId12"/>
    <sheet name="12" sheetId="95" r:id="rId13"/>
    <sheet name="13" sheetId="96" r:id="rId14"/>
    <sheet name="14" sheetId="97" r:id="rId15"/>
    <sheet name="15" sheetId="98" r:id="rId16"/>
    <sheet name="16" sheetId="99" r:id="rId17"/>
    <sheet name="17" sheetId="100" r:id="rId18"/>
    <sheet name="18" sheetId="101" r:id="rId19"/>
    <sheet name="19" sheetId="102" r:id="rId20"/>
    <sheet name="20" sheetId="103" r:id="rId21"/>
    <sheet name="21" sheetId="66" r:id="rId22"/>
    <sheet name="22" sheetId="67" r:id="rId23"/>
    <sheet name="23" sheetId="68" r:id="rId24"/>
    <sheet name="24" sheetId="69" r:id="rId25"/>
    <sheet name="25" sheetId="70" r:id="rId26"/>
    <sheet name="26" sheetId="71" r:id="rId27"/>
    <sheet name="27" sheetId="77" r:id="rId28"/>
    <sheet name="28" sheetId="78" r:id="rId29"/>
    <sheet name="29" sheetId="79" r:id="rId30"/>
    <sheet name="30" sheetId="80" r:id="rId31"/>
    <sheet name="31" sheetId="81" r:id="rId32"/>
    <sheet name="32" sheetId="82" r:id="rId33"/>
    <sheet name="33" sheetId="83" r:id="rId34"/>
    <sheet name="34" sheetId="84" r:id="rId35"/>
    <sheet name="35" sheetId="85" r:id="rId36"/>
    <sheet name="36" sheetId="86" r:id="rId37"/>
    <sheet name="37" sheetId="87" r:id="rId38"/>
    <sheet name="38" sheetId="88" r:id="rId39"/>
    <sheet name="39" sheetId="60" r:id="rId40"/>
    <sheet name="40" sheetId="61" r:id="rId41"/>
    <sheet name="41" sheetId="62" r:id="rId42"/>
    <sheet name="42" sheetId="63" r:id="rId43"/>
    <sheet name="43" sheetId="64" r:id="rId44"/>
    <sheet name="44" sheetId="65" r:id="rId4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92" l="1"/>
  <c r="X9" i="92"/>
  <c r="X5" i="92"/>
  <c r="X4" i="92"/>
  <c r="B36" i="1"/>
  <c r="B29" i="1"/>
  <c r="C2" i="1"/>
  <c r="C16" i="1"/>
  <c r="B15" i="1"/>
  <c r="C45" i="1"/>
  <c r="C11" i="1"/>
  <c r="C13" i="1"/>
  <c r="C3" i="1"/>
  <c r="C9" i="1"/>
  <c r="C14" i="1"/>
  <c r="B12" i="1"/>
  <c r="C21" i="1"/>
  <c r="C33" i="1"/>
  <c r="B9" i="1"/>
  <c r="C41" i="1"/>
  <c r="B17" i="1"/>
  <c r="B42" i="1"/>
  <c r="B34" i="1"/>
  <c r="B19" i="1"/>
  <c r="B43" i="1"/>
  <c r="B21" i="1"/>
  <c r="C34" i="1"/>
  <c r="C35" i="1"/>
  <c r="B8" i="1"/>
  <c r="C8" i="1"/>
  <c r="C6" i="1"/>
  <c r="B41" i="1"/>
  <c r="B16" i="1"/>
  <c r="C12" i="1"/>
  <c r="C27" i="1"/>
  <c r="C40" i="1"/>
  <c r="B30" i="1"/>
  <c r="B26" i="1"/>
  <c r="C32" i="1"/>
  <c r="C36" i="1"/>
  <c r="C23" i="1"/>
  <c r="C44" i="1"/>
  <c r="C10" i="1"/>
  <c r="C43" i="1"/>
  <c r="C5" i="1"/>
  <c r="B14" i="1"/>
  <c r="B27" i="1"/>
  <c r="B23" i="1"/>
  <c r="B39" i="1"/>
  <c r="B33" i="1"/>
  <c r="B13" i="1"/>
  <c r="C39" i="1"/>
  <c r="B25" i="1"/>
  <c r="C19" i="1"/>
  <c r="C22" i="1"/>
  <c r="C29" i="1"/>
  <c r="C24" i="1"/>
  <c r="C38" i="1"/>
  <c r="C26" i="1"/>
  <c r="B44" i="1"/>
  <c r="B24" i="1"/>
  <c r="B32" i="1"/>
  <c r="B18" i="1"/>
  <c r="C18" i="1"/>
  <c r="C15" i="1"/>
  <c r="B3" i="1"/>
  <c r="B31" i="1"/>
  <c r="B5" i="1"/>
  <c r="B28" i="1"/>
  <c r="B40" i="1"/>
  <c r="B7" i="1"/>
  <c r="B22" i="1"/>
  <c r="B10" i="1"/>
  <c r="C4" i="1"/>
  <c r="B11" i="1"/>
  <c r="C20" i="1"/>
  <c r="B2" i="1"/>
  <c r="B38" i="1"/>
  <c r="B20" i="1"/>
  <c r="C30" i="1"/>
  <c r="C31" i="1"/>
  <c r="B45" i="1"/>
  <c r="C28" i="1"/>
  <c r="B6" i="1"/>
  <c r="C25" i="1"/>
  <c r="B4" i="1"/>
  <c r="C7" i="1"/>
  <c r="B37" i="1"/>
  <c r="C17" i="1"/>
  <c r="B35" i="1"/>
  <c r="C37" i="1"/>
  <c r="C42" i="1"/>
</calcChain>
</file>

<file path=xl/sharedStrings.xml><?xml version="1.0" encoding="utf-8"?>
<sst xmlns="http://schemas.openxmlformats.org/spreadsheetml/2006/main" count="1414" uniqueCount="531">
  <si>
    <t>Назва</t>
  </si>
  <si>
    <t>Title</t>
  </si>
  <si>
    <t>Назва:</t>
  </si>
  <si>
    <t>Структура активів фінансового сектору, млрд грн</t>
  </si>
  <si>
    <t>Повернутися до переліку / Return to the Index</t>
  </si>
  <si>
    <t>Title:</t>
  </si>
  <si>
    <t>Джерело:</t>
  </si>
  <si>
    <t>НБУ</t>
  </si>
  <si>
    <t>Source:</t>
  </si>
  <si>
    <t>NBU</t>
  </si>
  <si>
    <t>Примітка:</t>
  </si>
  <si>
    <t>Note:</t>
  </si>
  <si>
    <t>Banks</t>
  </si>
  <si>
    <t>Банки</t>
  </si>
  <si>
    <t>Insurers</t>
  </si>
  <si>
    <t>Страховики</t>
  </si>
  <si>
    <t>Credit unions</t>
  </si>
  <si>
    <t>Кредитні спілки</t>
  </si>
  <si>
    <t>Finance companies</t>
  </si>
  <si>
    <t>Фінансові компанії</t>
  </si>
  <si>
    <t>Pawnshops</t>
  </si>
  <si>
    <t>Ломбарди</t>
  </si>
  <si>
    <t>Кількість надавачів фінансових послуг</t>
  </si>
  <si>
    <t>Number of financial service providers</t>
  </si>
  <si>
    <t>LE-lessors*</t>
  </si>
  <si>
    <t>ЮО-лізингодавці*</t>
  </si>
  <si>
    <t>Ukraine</t>
  </si>
  <si>
    <t>Україна</t>
  </si>
  <si>
    <t>Структура активів фінансових компаній, млрд грн</t>
  </si>
  <si>
    <t>Finance companies’ asset structure, UAH billions</t>
  </si>
  <si>
    <t>Cash (bank accounts)</t>
  </si>
  <si>
    <t>Гроші (рахунки в банках)</t>
  </si>
  <si>
    <t>Fixed assets</t>
  </si>
  <si>
    <t>Основні засоби</t>
  </si>
  <si>
    <t>Investment properties</t>
  </si>
  <si>
    <t>Інвестиційна нерухомість</t>
  </si>
  <si>
    <t>Financial investments</t>
  </si>
  <si>
    <t>Фінансові інвестиції</t>
  </si>
  <si>
    <t>Receivables</t>
  </si>
  <si>
    <t>Дебіторська заборгованість</t>
  </si>
  <si>
    <t>Other assets</t>
  </si>
  <si>
    <t>Інші активи</t>
  </si>
  <si>
    <t>Структура зобов’язань фінансових компаній, млрд грн</t>
  </si>
  <si>
    <t>Bank loans</t>
  </si>
  <si>
    <t>Кредити банків</t>
  </si>
  <si>
    <t>Accounts payable</t>
  </si>
  <si>
    <t>Кредиторська заборгованість</t>
  </si>
  <si>
    <t>Deferred income</t>
  </si>
  <si>
    <t>Доходи майбутніх періодів</t>
  </si>
  <si>
    <t>Other liabilities</t>
  </si>
  <si>
    <t>Інші зобов’язання</t>
  </si>
  <si>
    <t>Equity</t>
  </si>
  <si>
    <t>Капітал</t>
  </si>
  <si>
    <t>Обсяги наданих фінансових послуг фінансовими компаніями за видами послуг (за квартал), млрд грн</t>
  </si>
  <si>
    <t>Q2.18</t>
  </si>
  <si>
    <t>Q4.18</t>
  </si>
  <si>
    <t>Q2.19</t>
  </si>
  <si>
    <t>Q4.19</t>
  </si>
  <si>
    <t>Q2.20</t>
  </si>
  <si>
    <t>Q4.20</t>
  </si>
  <si>
    <t>ІІ.18</t>
  </si>
  <si>
    <t>IV.18</t>
  </si>
  <si>
    <t>ІІ.19</t>
  </si>
  <si>
    <t>IV.19</t>
  </si>
  <si>
    <t>ІІ.20</t>
  </si>
  <si>
    <t>IV.20</t>
  </si>
  <si>
    <t>Fund raising</t>
  </si>
  <si>
    <t>Залучення фінактивів</t>
  </si>
  <si>
    <t>Loans</t>
  </si>
  <si>
    <t>Кредити</t>
  </si>
  <si>
    <t>Factoring</t>
  </si>
  <si>
    <t>Факторинг</t>
  </si>
  <si>
    <t>Обсяги наданих фінансових послуг фінансовими компаніями за видами послуг, І кв. 2018 = 100%</t>
  </si>
  <si>
    <t>Залишки валових кредитів фінансових компаній, млрд грн</t>
  </si>
  <si>
    <t>Gross outstanding loans of finance companies, UAH billions</t>
  </si>
  <si>
    <t>* Включаючи ФОП.</t>
  </si>
  <si>
    <t>* Including sole proprietors.</t>
  </si>
  <si>
    <t>Corporates</t>
  </si>
  <si>
    <t>Юридичні особи</t>
  </si>
  <si>
    <t>Individuals*</t>
  </si>
  <si>
    <t>Фізичні особи*</t>
  </si>
  <si>
    <t>Обсяги наданих протягом кварталу кредитів за видами позичальників, млрд грн</t>
  </si>
  <si>
    <t>Loans issued during quarter, by borrower category, UAH billions</t>
  </si>
  <si>
    <t>Структура обсягу кредитів, наданих протягом кварталу, за строковістю</t>
  </si>
  <si>
    <t>Breakdown of loans issued during quarter, by maturity</t>
  </si>
  <si>
    <t>Up to 31 days</t>
  </si>
  <si>
    <t>До 31 дня</t>
  </si>
  <si>
    <t>From 32 to 92 days</t>
  </si>
  <si>
    <t>Від 32 до 92 днів</t>
  </si>
  <si>
    <t>From 93 days to 1 year</t>
  </si>
  <si>
    <t>Від 93 днів до 1 року</t>
  </si>
  <si>
    <t>From 1 to 2 years</t>
  </si>
  <si>
    <t>Від 1 до 2 років</t>
  </si>
  <si>
    <t>From 2 to 3 years</t>
  </si>
  <si>
    <t>Over 3 years</t>
  </si>
  <si>
    <t>Більше 3 років</t>
  </si>
  <si>
    <t>Legal entity</t>
  </si>
  <si>
    <t>Q3.20</t>
  </si>
  <si>
    <t>ІІІ.20</t>
  </si>
  <si>
    <t>Обсяги та кількість договорів факторингу</t>
  </si>
  <si>
    <t>Volume and number of factoring agreements</t>
  </si>
  <si>
    <t>Volume of factoring operations, UAH billions</t>
  </si>
  <si>
    <t>Обсяг операцій факторингу, млрд грн</t>
  </si>
  <si>
    <t>Number of contracts, thousands (r.h.s.)</t>
  </si>
  <si>
    <t>Кількість договорів, тис. од. (п. ш.)</t>
  </si>
  <si>
    <t>Обсяги та кількість договорів фінансового лізингу</t>
  </si>
  <si>
    <t>Volume and number of financial leasing agreements</t>
  </si>
  <si>
    <t>Finance companies, UAH billions</t>
  </si>
  <si>
    <t>Фінансові компанії, млрд грн</t>
  </si>
  <si>
    <t>LE-lessors, UAH billions</t>
  </si>
  <si>
    <t>ЮО-лізингодавці, млрд грн</t>
  </si>
  <si>
    <t>Finance companies, number of contracts, thousands (r.h.s.)</t>
  </si>
  <si>
    <t>Фінансові компанії, кількість договорів, тис. од. (п. ш.)</t>
  </si>
  <si>
    <t>LE-lessors, number of contracts, thousands (r.h.s.)</t>
  </si>
  <si>
    <t>ЮО-лізингодавці, кількість договорів, тис. од. (п. ш.)</t>
  </si>
  <si>
    <t>Фінансовий результат фінансових компаній наростаючим підсумком, млрд грн</t>
  </si>
  <si>
    <t>Financial performance of finance companies on cumulative basis, UAH billions</t>
  </si>
  <si>
    <t>Profit</t>
  </si>
  <si>
    <t>Прибуток</t>
  </si>
  <si>
    <t>Loss</t>
  </si>
  <si>
    <t>Збиток</t>
  </si>
  <si>
    <t>Фінансовий результат (наростаючим підсумком) та показники рентабельності фінансових компаній</t>
  </si>
  <si>
    <t>Financial performance of finance companies (on cumulative basis) and their return ratios</t>
  </si>
  <si>
    <t>Net financial result, UAH billions</t>
  </si>
  <si>
    <t>Чистий фінансовий результат, млрд грн</t>
  </si>
  <si>
    <t>ROA (r.h.s.)</t>
  </si>
  <si>
    <t>ROA (п. ш.)</t>
  </si>
  <si>
    <t>ROE (r.h.s.)</t>
  </si>
  <si>
    <t>ROE (п. ш.)</t>
  </si>
  <si>
    <t>Структура активів ломбардів, млрд грн</t>
  </si>
  <si>
    <t>Pawnshop's assets, UAH billions</t>
  </si>
  <si>
    <t>Грошові кошти  </t>
  </si>
  <si>
    <t xml:space="preserve">Cash </t>
  </si>
  <si>
    <t>Fixed assets/ Means</t>
  </si>
  <si>
    <t>Інше</t>
  </si>
  <si>
    <t>Other</t>
  </si>
  <si>
    <t>Структура пасивів ломбардів, млрд грн</t>
  </si>
  <si>
    <t>Власний капітал</t>
  </si>
  <si>
    <t>Обсяг наданих кредитів (за квартал) та рівень покриття заставою, млрд грн</t>
  </si>
  <si>
    <t>Amount of loans issued during the quarter and collateral coverage ratio, UAH billions</t>
  </si>
  <si>
    <t>Коефіцієнт покриття заставою, % (п. ш.)</t>
  </si>
  <si>
    <t>Сollateral coverage ratio, % (r.h.s.)</t>
  </si>
  <si>
    <t>Кредити, млрд грн</t>
  </si>
  <si>
    <t>Loans, UAH billions</t>
  </si>
  <si>
    <t>Структура обсягів наданих кредитів за видами застави</t>
  </si>
  <si>
    <t>Loan portfolio structure by type of collateral</t>
  </si>
  <si>
    <t>Вироби із дорогоцінних металів та дорогоцінного каміння </t>
  </si>
  <si>
    <t> Jewelry</t>
  </si>
  <si>
    <t>Побутова техніка </t>
  </si>
  <si>
    <t>Appliances</t>
  </si>
  <si>
    <t>Автомобілі, нерухомість, інше</t>
  </si>
  <si>
    <t>Структура доходів та витрат ломбардів, млрд грн</t>
  </si>
  <si>
    <t>* Уключають витрати, пов’язані з реалізацією та утриманням заставного майна.</t>
  </si>
  <si>
    <t>* Including expenses related to selling and maintaining pledged property</t>
  </si>
  <si>
    <t>Процентний дохід</t>
  </si>
  <si>
    <t>Interest income</t>
  </si>
  <si>
    <t>Штрафи, пеня</t>
  </si>
  <si>
    <t>Fines, penalties</t>
  </si>
  <si>
    <t>Дохід від реалізації майна</t>
  </si>
  <si>
    <t>Income from the sale of property</t>
  </si>
  <si>
    <t>Інші доходи </t>
  </si>
  <si>
    <t>Other income</t>
  </si>
  <si>
    <t>Витрати на зарплату</t>
  </si>
  <si>
    <t>Salary costs</t>
  </si>
  <si>
    <t>Витрати на оренду</t>
  </si>
  <si>
    <t>Rental costs</t>
  </si>
  <si>
    <t>Інші витрати*</t>
  </si>
  <si>
    <t>Other costs*</t>
  </si>
  <si>
    <t>Показники фінансової діяльності ломбардів</t>
  </si>
  <si>
    <t>Чистий прибуток, млн грн</t>
  </si>
  <si>
    <t>Net profit, UAH millions</t>
  </si>
  <si>
    <t>Кількість кредитних спілок (КС)</t>
  </si>
  <si>
    <t>Number of credit unions (CU)</t>
  </si>
  <si>
    <t>&lt;7%</t>
  </si>
  <si>
    <t>7–15%</t>
  </si>
  <si>
    <t>15–30%</t>
  </si>
  <si>
    <t>30–50%</t>
  </si>
  <si>
    <t>&gt;50%</t>
  </si>
  <si>
    <t>2020</t>
  </si>
  <si>
    <t>Структура основної суми заборгованості за кредитами членів кредитних спілок</t>
  </si>
  <si>
    <t>Structure of the principal amount of the share of СU members debt on loans</t>
  </si>
  <si>
    <t xml:space="preserve">Кредити, прострочені більш як на 90 днів. </t>
  </si>
  <si>
    <t>Loans overdue more than 90 days.</t>
  </si>
  <si>
    <t>На бізнесові потреби</t>
  </si>
  <si>
    <t>Business loans</t>
  </si>
  <si>
    <t>На придбання, будівництво, ремонт нерухомості</t>
  </si>
  <si>
    <t>Loans for the purchase, construction, repair of real estate</t>
  </si>
  <si>
    <t>Споживчі</t>
  </si>
  <si>
    <t>Consumer loans</t>
  </si>
  <si>
    <t>Середній рівень</t>
  </si>
  <si>
    <t xml:space="preserve"> </t>
  </si>
  <si>
    <t>Обов’язкові пайові внески </t>
  </si>
  <si>
    <t>Compulsory share contributions</t>
  </si>
  <si>
    <t>Додаткові поворотні внески</t>
  </si>
  <si>
    <t>Add. repayable contributions</t>
  </si>
  <si>
    <t>Резервний капітал </t>
  </si>
  <si>
    <t>Reserve capital</t>
  </si>
  <si>
    <t>Накопичений прибуток /збиток </t>
  </si>
  <si>
    <t>Accumulated profit / loss</t>
  </si>
  <si>
    <t xml:space="preserve">Депозити </t>
  </si>
  <si>
    <t xml:space="preserve">Deposits </t>
  </si>
  <si>
    <t>Кошти ОКС, КС, банків</t>
  </si>
  <si>
    <t>Funds of UCU, CU, banks</t>
  </si>
  <si>
    <t>Operational efficiency</t>
  </si>
  <si>
    <t>CIR – Cost-to-Income Ratio, співвідношення операційних витрат та операційних доходів</t>
  </si>
  <si>
    <t>CIR – Cost-to-Income Ratio, ratio of operating expenses and operating income</t>
  </si>
  <si>
    <t>Q1.19</t>
  </si>
  <si>
    <t>Q3.19</t>
  </si>
  <si>
    <t>Q1.20</t>
  </si>
  <si>
    <t>І.19</t>
  </si>
  <si>
    <t>ІІІ.19</t>
  </si>
  <si>
    <t>ІV.19</t>
  </si>
  <si>
    <t>І.20</t>
  </si>
  <si>
    <t>ІV.20</t>
  </si>
  <si>
    <t>Чисті процентні доходи за операц. з членами КС, млн грн</t>
  </si>
  <si>
    <t>Net interest income from transact. with CU members, UAH mln</t>
  </si>
  <si>
    <t>Приріст резервів забезпечення покриття втрат, млн грн</t>
  </si>
  <si>
    <t>Чистий фінансовий результат, млн грн</t>
  </si>
  <si>
    <t>Net financial result, UAH mln</t>
  </si>
  <si>
    <t>CIR, % (п. ш.)</t>
  </si>
  <si>
    <t>CIR, % (r.h.s.)</t>
  </si>
  <si>
    <t>Концентрація страховиків та кредитних спілок порівняно з банками</t>
  </si>
  <si>
    <t>Concentration of insurance companies and credit unions compared to concentration of banks</t>
  </si>
  <si>
    <t>Концентрація оцінена за активами для банків та кредитних спілок, за преміями для страхування non-life і страховими резервами для страхування life.</t>
  </si>
  <si>
    <t>Non-Life Insurers</t>
  </si>
  <si>
    <t>Концентрація за страховими преміями </t>
  </si>
  <si>
    <t>Страховики non-life</t>
  </si>
  <si>
    <t>TOP 3</t>
  </si>
  <si>
    <t>ТОП 3</t>
  </si>
  <si>
    <t>TOP 10</t>
  </si>
  <si>
    <t>ТОП 10</t>
  </si>
  <si>
    <t>ТОP 50</t>
  </si>
  <si>
    <t>ТОП 50</t>
  </si>
  <si>
    <t>ТОP 100</t>
  </si>
  <si>
    <t>ТОП 100</t>
  </si>
  <si>
    <t>Всього по ринку</t>
  </si>
  <si>
    <t>Обсяг активів страховиків та їхня кількість, млрд грн</t>
  </si>
  <si>
    <t>Number of insurers and their assets, UAH billions</t>
  </si>
  <si>
    <t>Life</t>
  </si>
  <si>
    <t>Non-life</t>
  </si>
  <si>
    <t>Кількість страхових компаній (п. ш.)</t>
  </si>
  <si>
    <t>Number of insurance companies (r.h.s.)</t>
  </si>
  <si>
    <t>Активи</t>
  </si>
  <si>
    <t>Пасиви</t>
  </si>
  <si>
    <t>Відстрочені аквіз. витрати</t>
  </si>
  <si>
    <t>Довгострокові інвестиції</t>
  </si>
  <si>
    <t>Поточні інвестиції</t>
  </si>
  <si>
    <t>Кошти у МТСБУ</t>
  </si>
  <si>
    <t>Грошові кошти</t>
  </si>
  <si>
    <t>Страхові резерви</t>
  </si>
  <si>
    <t>Structure of assets eligible to cover provisions of non-life insurers, UAH billions</t>
  </si>
  <si>
    <t>Інші</t>
  </si>
  <si>
    <t>Нерухоме майно</t>
  </si>
  <si>
    <t>Real estate</t>
  </si>
  <si>
    <t>Поточні рахунки</t>
  </si>
  <si>
    <t>Current accounts</t>
  </si>
  <si>
    <t>Reinsurance claims</t>
  </si>
  <si>
    <t>Залишки в МТСБУ</t>
  </si>
  <si>
    <t>Державні цінні папери</t>
  </si>
  <si>
    <t>Government securities</t>
  </si>
  <si>
    <t>Депозити</t>
  </si>
  <si>
    <t>Deposits</t>
  </si>
  <si>
    <t>Премії та рівень виплат у розрізі видів страхування, млрд грн</t>
  </si>
  <si>
    <t>Premiums and ratio of claims paid* by type of insurance, UAH billions</t>
  </si>
  <si>
    <t>LIFE</t>
  </si>
  <si>
    <t>Валові страхові премії страхування життя</t>
  </si>
  <si>
    <t>Gross life insurance premiums</t>
  </si>
  <si>
    <t>NON-LIFE</t>
  </si>
  <si>
    <t>Валові страхові премії ризикового страхування</t>
  </si>
  <si>
    <t>Gross non-life insurance premiums</t>
  </si>
  <si>
    <t>Рівень виплат страхування життя (п. ш.)</t>
  </si>
  <si>
    <t>Ratio of life claims paid  (r.h.s.)</t>
  </si>
  <si>
    <t>Рівень виплат ризикового страхування (п. ш.)</t>
  </si>
  <si>
    <t>Ratio of non-life claims paid (r.h.s.)</t>
  </si>
  <si>
    <t>130+110</t>
  </si>
  <si>
    <t>021+031</t>
  </si>
  <si>
    <t>020+030+020</t>
  </si>
  <si>
    <t>030-031</t>
  </si>
  <si>
    <t>Премії, належні перестраховикам-резидентам</t>
  </si>
  <si>
    <t>Premiums ceded to resident reinsurers</t>
  </si>
  <si>
    <t>Премії, належні перестраховикам-нерезидентам</t>
  </si>
  <si>
    <t>Premiums ceded to non-resident reinsurers</t>
  </si>
  <si>
    <t>Рівень виплат, % (п. ш.)</t>
  </si>
  <si>
    <t xml:space="preserve">Ratio of claims paid, % (r.h.s.) </t>
  </si>
  <si>
    <t>Cash</t>
  </si>
  <si>
    <t>Insurance reserves</t>
  </si>
  <si>
    <t>Current investments</t>
  </si>
  <si>
    <t>Long-term investments</t>
  </si>
  <si>
    <t>Вимоги до перестраховика</t>
  </si>
  <si>
    <t>Deferred acquisition costs</t>
  </si>
  <si>
    <t>Premiums</t>
  </si>
  <si>
    <t>Claims</t>
  </si>
  <si>
    <t>Премії</t>
  </si>
  <si>
    <t>Виплати</t>
  </si>
  <si>
    <t>Comprehensive coverage</t>
  </si>
  <si>
    <t>КАСКО</t>
  </si>
  <si>
    <t>ОСЦПВ та Зелена картка</t>
  </si>
  <si>
    <t>Health insurance</t>
  </si>
  <si>
    <t>Медичне страхування</t>
  </si>
  <si>
    <t>Rroperty and fire risks</t>
  </si>
  <si>
    <t>Майна та вогн. ризиків</t>
  </si>
  <si>
    <t>Life insurance</t>
  </si>
  <si>
    <t>Життя</t>
  </si>
  <si>
    <t>Financial exposure</t>
  </si>
  <si>
    <t>Фінансових ризиків</t>
  </si>
  <si>
    <t>Cargo and luggage</t>
  </si>
  <si>
    <t>Вантажів та багажу</t>
  </si>
  <si>
    <t>Accident insurance</t>
  </si>
  <si>
    <t>Від нещасних випадків</t>
  </si>
  <si>
    <t>MTPL* and Green Card**</t>
  </si>
  <si>
    <t>Значення у відсотках вказує на рівень виплат відповідного виду.</t>
  </si>
  <si>
    <t>Non-Life</t>
  </si>
  <si>
    <t>Non-Life ФО</t>
  </si>
  <si>
    <t>Non-Life ЮО</t>
  </si>
  <si>
    <t>Non-Life Individuals</t>
  </si>
  <si>
    <t>Share of premiums from mandatory insurance</t>
  </si>
  <si>
    <t>Частка премій від обов’язкових видів страхування</t>
  </si>
  <si>
    <t xml:space="preserve">Частка премій з обов’язкового страхування та показники збитковості (loss ratio) non-life страхування </t>
  </si>
  <si>
    <t xml:space="preserve">* Без урахування резервів за збитками за страхуванням вогневих ризиків, що було сформовано у IV кварталі. Відповідно показник до коригування становить 66%.
** Без урахування резервів за збитками за авіаційним страхуванням, що було розформовано в межах року. Відповідні показники до коригування становлять 159% та -59% відповідно.
</t>
  </si>
  <si>
    <t>Loss ratio (п. ш.)</t>
  </si>
  <si>
    <t>Loss ratio (r.h.s.)</t>
  </si>
  <si>
    <t>Combined ratio (п. ш.)</t>
  </si>
  <si>
    <t>Combined ratio (r.h.s.)</t>
  </si>
  <si>
    <t xml:space="preserve">Фінансовий результат </t>
  </si>
  <si>
    <t>Finacial result</t>
  </si>
  <si>
    <t>Number of companies (r.h.s.)</t>
  </si>
  <si>
    <t>Assets, UAH billions</t>
  </si>
  <si>
    <t>Кількість компаній (п. ш.)</t>
  </si>
  <si>
    <t>Активи, млрд грн</t>
  </si>
  <si>
    <t>&lt;50%</t>
  </si>
  <si>
    <t>50–99%</t>
  </si>
  <si>
    <t>100–150%</t>
  </si>
  <si>
    <t>&gt;150%</t>
  </si>
  <si>
    <t>Структура джерел фондування кредитних спілок</t>
  </si>
  <si>
    <t>Операційна ефективність діяльності кредитних спілок</t>
  </si>
  <si>
    <t>Структура прийнятних активів на покриття резервів non-life-страховиків, млрд грн</t>
  </si>
  <si>
    <t>Премії, належні перестраховикам, та рівень виплат, млрд грн</t>
  </si>
  <si>
    <t xml:space="preserve">Загальні активи кредитних спілок та частка членів кредитних спілок, що отримали кредити </t>
  </si>
  <si>
    <t>Структура обсягу кредитів, наданих протягом кварталу, за строковістю і типом клієнтів</t>
  </si>
  <si>
    <t>* ЮО-лізингодавці не є фінансовими компаніями, однак послуги з надання фінансового лізингу регулюються НБУ</t>
  </si>
  <si>
    <t>Asset structure of the financial sector, UAH billions</t>
  </si>
  <si>
    <t xml:space="preserve">Market total </t>
  </si>
  <si>
    <t>Concentration was estimated in terms of assets for banks and credit unions, premiums for non-life insurers, and insurance technical provisions for life insurers.</t>
  </si>
  <si>
    <t xml:space="preserve">Assets </t>
  </si>
  <si>
    <t>*The ratio of claims paid is the ratio of claim payments to premiums for four quarters preceding the estimate date.</t>
  </si>
  <si>
    <t>Non-Life LE*</t>
  </si>
  <si>
    <t>Average share</t>
  </si>
  <si>
    <t>Increase in provisions for losses, UAH mln</t>
  </si>
  <si>
    <t>Cars, real estate, others</t>
  </si>
  <si>
    <t>Financial performance indicators of pawnshops</t>
  </si>
  <si>
    <t>* Legal entities (LE) - lessors do not belong to finance companies, but financial leasing services are regulated by the NBU</t>
  </si>
  <si>
    <t>Premiums ceded to reinsurers and ratio of claims paid*, UAH billions</t>
  </si>
  <si>
    <t>Активи КС, що залучають депозити, млрд грн</t>
  </si>
  <si>
    <t>Активи КС, що не залучають депозити, млрд грн</t>
  </si>
  <si>
    <t>Члени КС, які мають кредити, % до загальної кількості (п. ш.)</t>
  </si>
  <si>
    <t>Total assets of credit unions (CU) and share of credit union members who took out loans</t>
  </si>
  <si>
    <t>CU members that have loans, % of the total numbers (r.h.s.)</t>
  </si>
  <si>
    <t>Breakdown of loans issued during quarter, by maturity and client’s type</t>
  </si>
  <si>
    <t>Частка активів КС, що залучають депозити, % (п. ш.)</t>
  </si>
  <si>
    <t>Частка активів КС, що не залучають депозити, % (п. ш.)</t>
  </si>
  <si>
    <t>The percentage value indicates the claim payouts to premiums ratio of the respective type of insurance. * Compulsory motor third party liability insurance ** International Motor Insurance Card System</t>
  </si>
  <si>
    <t>Pawnshop's liabilities and equity, UAH billions</t>
  </si>
  <si>
    <t>Assets of deposit-taking CUs, UAH billions</t>
  </si>
  <si>
    <t>Assets of non-deposit-taking CUs, UAH billions</t>
  </si>
  <si>
    <r>
      <t>*Страховиків, що здійснюють life-страхування усьо</t>
    </r>
    <r>
      <rPr>
        <sz val="7.5"/>
        <color theme="1"/>
        <rFont val="Arial"/>
        <family val="2"/>
        <charset val="204"/>
      </rPr>
      <t>го 20.</t>
    </r>
  </si>
  <si>
    <t>*A total of 20 insurance companies provide life insurance.</t>
  </si>
  <si>
    <t>Life insurers**</t>
  </si>
  <si>
    <t>Страховики life**</t>
  </si>
  <si>
    <t>Q1.21</t>
  </si>
  <si>
    <t>ІII.19</t>
  </si>
  <si>
    <t>III.20</t>
  </si>
  <si>
    <t>І.21</t>
  </si>
  <si>
    <t>Guarantees and sureties*</t>
  </si>
  <si>
    <t>Гарантії та поручительства*</t>
  </si>
  <si>
    <t>Leasing**</t>
  </si>
  <si>
    <t>Фінансовий лізинг**</t>
  </si>
  <si>
    <t>Q1.18</t>
  </si>
  <si>
    <t>Q3.18</t>
  </si>
  <si>
    <t>І.18</t>
  </si>
  <si>
    <t>ІII.18</t>
  </si>
  <si>
    <t>03.21</t>
  </si>
  <si>
    <t>Кількість структурних підрозділів страховиків у регіонах, одиниць</t>
  </si>
  <si>
    <t>Number of structural units of insurers</t>
  </si>
  <si>
    <t>Per 100,000 individuals</t>
  </si>
  <si>
    <t>Кількість структурних підрозділів страховиків</t>
  </si>
  <si>
    <t xml:space="preserve"> На 100 000 осіб населення, одиниць</t>
  </si>
  <si>
    <t>Autonomous Republic of Crimea</t>
  </si>
  <si>
    <t>ВЕЗ: Крим</t>
  </si>
  <si>
    <t>н/д n/d</t>
  </si>
  <si>
    <t>Vinnytsya</t>
  </si>
  <si>
    <t>Вінницька</t>
  </si>
  <si>
    <t>Volyn</t>
  </si>
  <si>
    <t>Волинська</t>
  </si>
  <si>
    <t>Dnipropetrovsk</t>
  </si>
  <si>
    <t>Дніпропетровська</t>
  </si>
  <si>
    <t>Donetsk</t>
  </si>
  <si>
    <t>Донецька</t>
  </si>
  <si>
    <t>Zhytomyr</t>
  </si>
  <si>
    <t>Житомирська</t>
  </si>
  <si>
    <t>Zakarpattya</t>
  </si>
  <si>
    <t>Закарпатська</t>
  </si>
  <si>
    <t>Zaporizhzhya</t>
  </si>
  <si>
    <t>Запорізька</t>
  </si>
  <si>
    <t>Ivano-Frankivsk</t>
  </si>
  <si>
    <t>Івано-Франківська</t>
  </si>
  <si>
    <t>Kyiv</t>
  </si>
  <si>
    <t>Київська</t>
  </si>
  <si>
    <t>Kirovohrad</t>
  </si>
  <si>
    <t>Кіровоградська</t>
  </si>
  <si>
    <t>Luhansk</t>
  </si>
  <si>
    <t>Луганська</t>
  </si>
  <si>
    <t>Lviv</t>
  </si>
  <si>
    <t>Львівська</t>
  </si>
  <si>
    <t>Mykolayiv</t>
  </si>
  <si>
    <t>Миколаївська</t>
  </si>
  <si>
    <t>Odesa</t>
  </si>
  <si>
    <t>Одеська</t>
  </si>
  <si>
    <t>Кількість підрозділів страховиків на 100 тис. населення</t>
  </si>
  <si>
    <t>Poltava</t>
  </si>
  <si>
    <t>Полтавська</t>
  </si>
  <si>
    <t>Rivne</t>
  </si>
  <si>
    <t>Рівненська</t>
  </si>
  <si>
    <t>Мала</t>
  </si>
  <si>
    <t>Sumy</t>
  </si>
  <si>
    <t>Сумська</t>
  </si>
  <si>
    <t>Значна</t>
  </si>
  <si>
    <t>Ternopil</t>
  </si>
  <si>
    <t>Тернопільська</t>
  </si>
  <si>
    <t>Найбільша</t>
  </si>
  <si>
    <t>Kharkiv</t>
  </si>
  <si>
    <t>Харківська</t>
  </si>
  <si>
    <t>2.42/1007</t>
  </si>
  <si>
    <t>Kherson</t>
  </si>
  <si>
    <t>Херсонська</t>
  </si>
  <si>
    <t>Khmelnytskiy</t>
  </si>
  <si>
    <t>Хмельницька</t>
  </si>
  <si>
    <t>Cherkasy</t>
  </si>
  <si>
    <t>Черкаська</t>
  </si>
  <si>
    <t>Chernivtsi</t>
  </si>
  <si>
    <t>Чернівецька</t>
  </si>
  <si>
    <t>Chernihiv</t>
  </si>
  <si>
    <t>Чернігівська</t>
  </si>
  <si>
    <t>City of Kyiv</t>
  </si>
  <si>
    <t>Київ</t>
  </si>
  <si>
    <t>Number of structural units of insurers per 100,000 individuals</t>
  </si>
  <si>
    <t>Low</t>
  </si>
  <si>
    <t>Significant</t>
  </si>
  <si>
    <t>Від 2 до 3 років</t>
  </si>
  <si>
    <t>I.18</t>
  </si>
  <si>
    <t>III.18</t>
  </si>
  <si>
    <t>I.19</t>
  </si>
  <si>
    <t>III.19</t>
  </si>
  <si>
    <t>I.20</t>
  </si>
  <si>
    <t>I.21</t>
  </si>
  <si>
    <t>*Рівень виплат - це відношення виплат до премій за чотири квартали, що передують даті оцінки.</t>
  </si>
  <si>
    <t>Liability</t>
  </si>
  <si>
    <t>Відповідальності</t>
  </si>
  <si>
    <t>Чисті страхові премії за типами страхування, І кв. 2018 = 100%</t>
  </si>
  <si>
    <t>Net insurance premiums by types of insurance, Q1 2018 = 100%</t>
  </si>
  <si>
    <t>ІІІ.18</t>
  </si>
  <si>
    <t>Премії ризикового страхування у розрізі типів страхувальників, І кв. 2018 = 100%</t>
  </si>
  <si>
    <t>Коефіцієнти резервування добровільного non-life страхування.</t>
  </si>
  <si>
    <t>Loss reserves, UAH billions</t>
  </si>
  <si>
    <t>Резерв збитків, млрд грн</t>
  </si>
  <si>
    <t>Резерви збитків до чистих премій (п. ш.)</t>
  </si>
  <si>
    <t>Резерви збитків до чистих виплат (п. ш.)</t>
  </si>
  <si>
    <t>Частка IBNR у резервах збитків (п. ш.)</t>
  </si>
  <si>
    <t>Коефіцієнти резервування обов'язкового non-life страхування.</t>
  </si>
  <si>
    <t>Loss ratio of mandatory insurance</t>
  </si>
  <si>
    <t>Loss ratio обов’язкового страхування</t>
  </si>
  <si>
    <t>Loss ratio of voluntary insurance</t>
  </si>
  <si>
    <t>Loss ratio добровільного страхування</t>
  </si>
  <si>
    <t>Annual Loss ratio of mandatory insurance</t>
  </si>
  <si>
    <t>Річний Loss ratio обов’язкового страхування</t>
  </si>
  <si>
    <t>Annual Loss ratio of voluntary insurance</t>
  </si>
  <si>
    <t>Річний Loss ratio добровільного страхування</t>
  </si>
  <si>
    <t>Квартальний Loss ratio добровільного страхування*</t>
  </si>
  <si>
    <t>Квартальний Loss ratio обов'язкового страхування**</t>
  </si>
  <si>
    <t>Фінансовий результат наростаючим підсумком і показники операційної діяльності non-life-страховиків, млрд грн</t>
  </si>
  <si>
    <t>Operating ratio – це різниця між Combined ratio та Investment Income ratio. Investment income ratio – це співвідношення фінансових доходів до премій зменшених на зміну резервів незароблених премій.</t>
  </si>
  <si>
    <t>Operating ratio (п. ш.)</t>
  </si>
  <si>
    <t>Фінансовий результат ризикових страховиків наростаючим підсумком, млрд грн</t>
  </si>
  <si>
    <t>Financial result</t>
  </si>
  <si>
    <t>Фінансовий результат</t>
  </si>
  <si>
    <t>Фінансовий результат life-страховиків наростаючим підсумком, млрд грн</t>
  </si>
  <si>
    <t>Розподіл кількості й активів страховиків* за співвідношенням прийнятних активів та нормативного запасу платоспроможності на 01.04.2021</t>
  </si>
  <si>
    <t xml:space="preserve"> * Legal entities.</t>
  </si>
  <si>
    <t>Коефіцієнти збитковості (loss ratio) залежно від періоду
розрахунку</t>
  </si>
  <si>
    <t>Структура активів та пасивів life- та non-life-страховиків на 01.04.2021</t>
  </si>
  <si>
    <t>Страхові премії та виплати за найпоширенішими видами страхування у І кварталі 2021 року, млрд грн</t>
  </si>
  <si>
    <t>Breakdown of insurance premiums and claim payments by most popular types of insurance in Q1 2021, UAH billions</t>
  </si>
  <si>
    <t>Operating ratio (r.h.s.)</t>
  </si>
  <si>
    <t>Loss reserves to net premiums ratio (r.h.s.)</t>
  </si>
  <si>
    <t>Loss reserves to net claims ratio (r.h.s.)</t>
  </si>
  <si>
    <t>Share of IBNR in loss reserves (r.h.s.)</t>
  </si>
  <si>
    <t>The largest</t>
  </si>
  <si>
    <t>Assets, equity, and liabilities of life- and non-life insurers as of 1 April 2021</t>
  </si>
  <si>
    <t>Motor (Transport) Insurance Bureau of Ukraine.</t>
  </si>
  <si>
    <t>Equity and Liabilities</t>
  </si>
  <si>
    <t>Balances at MTIBU*</t>
  </si>
  <si>
    <t>Loss ratio depending on the calculation period</t>
  </si>
  <si>
    <t>Quarterly Loss ratio of mandatory insurance*</t>
  </si>
  <si>
    <t>Quarterly Loss ratio of voluntary insurance**</t>
  </si>
  <si>
    <t>This figure is based on data from 177 companies.</t>
  </si>
  <si>
    <t>Графік побудовано на підставі даних 177 компаній.</t>
  </si>
  <si>
    <t xml:space="preserve">Розподіл достатності основного капіталу кредитних спілок на 01.04.2021 </t>
  </si>
  <si>
    <t>Share of assets of CUs that take deposits, % (r.h.s.)</t>
  </si>
  <si>
    <t>Share of assets of CUs that do not take deposits, % (r.h.s.)</t>
  </si>
  <si>
    <t>Composition of finance companies’ equity and liabilities, UAH billions</t>
  </si>
  <si>
    <t>* До 01.07.2020 включає інформацію про гарантії та поручительства, починаючи з 01.07.2020 – виключно гарантії.
** ЮО-лізингодавці та фінансові компанії. ЮО-лізингодавці та фінансові компанії.</t>
  </si>
  <si>
    <t>LE - legal entity</t>
  </si>
  <si>
    <t>Structure of income and expenses of pawnshops, UAH billions</t>
  </si>
  <si>
    <t>Composition of funding sources of credit unions</t>
  </si>
  <si>
    <t>Distribution of number and assets of insurers* by ratio of eligible assets to required solvency margin, as of 1 April 2021</t>
  </si>
  <si>
    <t>Number of structural units of insurers in regions, units</t>
  </si>
  <si>
    <t>Non-life insurance premiums by type of policyholders, Q1 2018 = 100%</t>
  </si>
  <si>
    <t>Provisioning rate of voluntary non-life insurance</t>
  </si>
  <si>
    <t>Provisioning rate of compulsory non-life insurance</t>
  </si>
  <si>
    <t>Share of compulsory insurance premiums and loss ratio of non-life insurance</t>
  </si>
  <si>
    <t xml:space="preserve">* Excluding the fire insurance loss provisions made in Q4. Prior to adjustment, the ratio is 66%.
** Excluding aviation insurance loss provisions released over the course of the year. Prior to adjustment, the indicators were 159% and -59%, respectively.
</t>
  </si>
  <si>
    <t>Cumulative profit or loss and operating performance indicators of non-life insurers, UAH billions</t>
  </si>
  <si>
    <t>The operating ratio is the difference between the combined ratio and the investment income ratio. Investment income ratio is the ratio of financial income to premiums, less changes in unearned premium reserves.</t>
  </si>
  <si>
    <t>Financial performance of non-life insurers on a cumulative basis, UAH billions</t>
  </si>
  <si>
    <t>Financial performance of life insurers on a cumulative basis, UAH billions</t>
  </si>
  <si>
    <t xml:space="preserve">Частка непрацюючих кредитів* кредитних спілок за видами </t>
  </si>
  <si>
    <t>Share of non-performing loans* of credit unions by types</t>
  </si>
  <si>
    <t>Distribution by core capital adequacy as of 1 April 2021</t>
  </si>
  <si>
    <t>Financial services provided by finance companies, by type of service (quarterly data), Q1 2018 = 100%</t>
  </si>
  <si>
    <t>Financial services provided by finance companies, by type of service (quarterly data), UAH billions</t>
  </si>
  <si>
    <t>* Until 1 July 2020 includes guarantees and sureties, afterwards - guarantees only. ** Legal entities-lessors and finance companies.</t>
  </si>
  <si>
    <t>Balances at MTIBU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</si>
</sst>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
    <numFmt numFmtId="166" formatCode="#,##0.0"/>
    <numFmt numFmtId="167" formatCode="0.0"/>
    <numFmt numFmtId="168" formatCode="#,##0.000"/>
    <numFmt numFmtId="169" formatCode="0.000"/>
    <numFmt numFmtId="170" formatCode="0.00000"/>
    <numFmt numFmtId="171" formatCode="_-* #,##0_-;\-* #,##0_-;_-* &quot;-&quot;??_-;_-@_-"/>
    <numFmt numFmtId="172" formatCode="dd\.mm\.yyyy"/>
    <numFmt numFmtId="173" formatCode="_-* #,##0.0_-;\-* #,##0.0_-;_-* &quot;-&quot;??_-;_-@_-"/>
    <numFmt numFmtId="174" formatCode="0.000%"/>
  </numFmts>
  <fonts count="63" x14ac:knownFonts="1">
    <font>
      <sz val="11"/>
      <color theme="1"/>
      <name val="Calibri"/>
      <family val="2"/>
      <charset val="204"/>
      <scheme val="minor"/>
    </font>
    <font>
      <sz val="11"/>
      <color theme="1"/>
      <name val="Calibri"/>
      <family val="2"/>
      <charset val="204"/>
      <scheme val="minor"/>
    </font>
    <font>
      <sz val="7.5"/>
      <color theme="1"/>
      <name val="Arial"/>
      <family val="2"/>
      <charset val="204"/>
    </font>
    <font>
      <b/>
      <sz val="7.5"/>
      <color theme="1"/>
      <name val="Arial"/>
      <family val="2"/>
      <charset val="204"/>
    </font>
    <font>
      <u/>
      <sz val="11"/>
      <color theme="10"/>
      <name val="Calibri"/>
      <family val="2"/>
      <scheme val="minor"/>
    </font>
    <font>
      <u/>
      <sz val="7.5"/>
      <color theme="10"/>
      <name val="Arial"/>
      <family val="2"/>
      <charset val="204"/>
    </font>
    <font>
      <sz val="7.5"/>
      <color rgb="FF141414"/>
      <name val="Arial"/>
      <family val="2"/>
      <charset val="204"/>
    </font>
    <font>
      <sz val="12"/>
      <name val="Garamond"/>
      <family val="1"/>
      <charset val="238"/>
    </font>
    <font>
      <b/>
      <i/>
      <sz val="7.5"/>
      <name val="Arial"/>
      <family val="2"/>
      <charset val="204"/>
    </font>
    <font>
      <sz val="7.5"/>
      <name val="Arial"/>
      <family val="2"/>
      <charset val="204"/>
    </font>
    <font>
      <sz val="10"/>
      <name val="Arial Cyr"/>
      <charset val="204"/>
    </font>
    <font>
      <sz val="7.5"/>
      <color theme="1"/>
      <name val="Calibri"/>
      <family val="2"/>
      <charset val="204"/>
      <scheme val="minor"/>
    </font>
    <font>
      <sz val="11"/>
      <color theme="1"/>
      <name val="Arial"/>
      <family val="2"/>
      <charset val="204"/>
    </font>
    <font>
      <sz val="10"/>
      <name val="Arial"/>
      <family val="2"/>
      <charset val="204"/>
    </font>
    <font>
      <b/>
      <i/>
      <sz val="7.5"/>
      <color rgb="FF141414"/>
      <name val="Arial"/>
      <family val="2"/>
      <charset val="204"/>
    </font>
    <font>
      <sz val="7.5"/>
      <color rgb="FFFF0000"/>
      <name val="Arial"/>
      <family val="2"/>
      <charset val="204"/>
    </font>
    <font>
      <b/>
      <i/>
      <sz val="7.5"/>
      <color theme="1"/>
      <name val="Arial"/>
      <family val="2"/>
      <charset val="204"/>
    </font>
    <font>
      <u/>
      <sz val="11"/>
      <color theme="10"/>
      <name val="Calibri"/>
      <family val="2"/>
      <charset val="204"/>
      <scheme val="minor"/>
    </font>
    <font>
      <sz val="11"/>
      <color theme="1"/>
      <name val="Calibri"/>
      <family val="2"/>
      <scheme val="minor"/>
    </font>
    <font>
      <sz val="11"/>
      <color rgb="FF000000"/>
      <name val="Calibri"/>
      <family val="2"/>
      <charset val="204"/>
    </font>
    <font>
      <sz val="7.5"/>
      <color rgb="FF222222"/>
      <name val="Arial"/>
      <family val="2"/>
      <charset val="204"/>
    </font>
    <font>
      <sz val="9"/>
      <color rgb="FF141414"/>
      <name val="Arial"/>
      <family val="2"/>
      <charset val="204"/>
    </font>
    <font>
      <sz val="7.5"/>
      <color rgb="FF000000"/>
      <name val="Arial"/>
      <family val="2"/>
      <charset val="204"/>
    </font>
    <font>
      <u/>
      <sz val="7.5"/>
      <name val="Arial"/>
      <family val="2"/>
      <charset val="204"/>
    </font>
    <font>
      <sz val="10"/>
      <color theme="1"/>
      <name val="Calibri"/>
      <family val="2"/>
      <charset val="238"/>
      <scheme val="minor"/>
    </font>
    <font>
      <sz val="8"/>
      <name val="Arial"/>
      <family val="2"/>
      <charset val="204"/>
    </font>
    <font>
      <sz val="10"/>
      <color rgb="FF000000"/>
      <name val="Arial"/>
      <family val="2"/>
      <charset val="204"/>
    </font>
    <font>
      <sz val="11"/>
      <color rgb="FF000000"/>
      <name val="Calibri"/>
      <family val="2"/>
      <scheme val="minor"/>
    </font>
    <font>
      <sz val="11"/>
      <name val="Arial"/>
      <family val="2"/>
      <charset val="204"/>
    </font>
    <font>
      <b/>
      <sz val="11"/>
      <name val="Arial"/>
      <family val="2"/>
      <charset val="204"/>
    </font>
    <font>
      <b/>
      <sz val="8"/>
      <name val="Arial"/>
      <family val="2"/>
      <charset val="204"/>
    </font>
    <font>
      <sz val="10"/>
      <name val="Times New Roman"/>
      <family val="1"/>
      <charset val="204"/>
    </font>
    <font>
      <sz val="8"/>
      <name val="Tahoma"/>
      <family val="2"/>
      <charset val="204"/>
    </font>
    <font>
      <b/>
      <sz val="10"/>
      <name val="Arial"/>
      <family val="2"/>
      <charset val="204"/>
    </font>
    <font>
      <sz val="11"/>
      <color rgb="FFFF0000"/>
      <name val="Calibri"/>
      <family val="2"/>
      <charset val="204"/>
      <scheme val="minor"/>
    </font>
    <font>
      <sz val="11"/>
      <color theme="0"/>
      <name val="Calibri"/>
      <family val="2"/>
      <charset val="204"/>
      <scheme val="minor"/>
    </font>
    <font>
      <sz val="8"/>
      <color theme="1"/>
      <name val="Arial"/>
      <family val="2"/>
      <charset val="204"/>
    </font>
    <font>
      <sz val="12"/>
      <color rgb="FF000000"/>
      <name val="Calibri"/>
      <family val="2"/>
      <charset val="204"/>
      <scheme val="minor"/>
    </font>
    <font>
      <b/>
      <sz val="12"/>
      <color rgb="FF000000"/>
      <name val="Calibri"/>
      <family val="2"/>
      <charset val="204"/>
      <scheme val="minor"/>
    </font>
    <font>
      <sz val="11"/>
      <color rgb="FF000000"/>
      <name val="Arial"/>
      <family val="2"/>
      <charset val="204"/>
    </font>
    <font>
      <sz val="12"/>
      <color rgb="FF000000"/>
      <name val="Arial"/>
      <family val="2"/>
      <charset val="204"/>
    </font>
    <font>
      <b/>
      <sz val="12"/>
      <color rgb="FF000000"/>
      <name val="Arial"/>
      <family val="2"/>
      <charset val="204"/>
    </font>
    <font>
      <sz val="12"/>
      <color rgb="FF201F35"/>
      <name val="Arial"/>
      <family val="2"/>
      <charset val="204"/>
    </font>
    <font>
      <sz val="12"/>
      <color rgb="FFFF0000"/>
      <name val="Arial"/>
      <family val="2"/>
      <charset val="204"/>
    </font>
    <font>
      <i/>
      <sz val="12"/>
      <color rgb="FF000000"/>
      <name val="Calibri"/>
      <family val="2"/>
      <charset val="204"/>
      <scheme val="minor"/>
    </font>
    <font>
      <i/>
      <sz val="7.5"/>
      <color rgb="FF000000"/>
      <name val="Arial"/>
      <family val="2"/>
      <charset val="204"/>
    </font>
    <font>
      <sz val="11"/>
      <color rgb="FF000000"/>
      <name val="Calibri"/>
      <family val="2"/>
      <charset val="204"/>
      <scheme val="minor"/>
    </font>
    <font>
      <sz val="11"/>
      <name val="Calibri"/>
      <family val="2"/>
      <charset val="204"/>
      <scheme val="minor"/>
    </font>
    <font>
      <i/>
      <sz val="7.5"/>
      <name val="Arial"/>
      <family val="2"/>
      <charset val="204"/>
    </font>
    <font>
      <sz val="9"/>
      <color rgb="FF000000"/>
      <name val="Arial"/>
      <family val="2"/>
      <charset val="204"/>
    </font>
    <font>
      <b/>
      <sz val="8"/>
      <name val="Tahoma"/>
      <family val="2"/>
      <charset val="204"/>
    </font>
    <font>
      <sz val="11"/>
      <color rgb="FFFF0000"/>
      <name val="Calibri"/>
      <family val="2"/>
      <charset val="204"/>
    </font>
    <font>
      <sz val="10"/>
      <color rgb="FFFF0000"/>
      <name val="Arial"/>
      <family val="2"/>
      <charset val="204"/>
    </font>
    <font>
      <sz val="10"/>
      <color theme="1"/>
      <name val="Arial"/>
      <family val="2"/>
      <charset val="204"/>
    </font>
    <font>
      <b/>
      <sz val="10"/>
      <color rgb="FF000000"/>
      <name val="Verdana"/>
      <family val="2"/>
      <charset val="204"/>
    </font>
    <font>
      <sz val="10"/>
      <color theme="0"/>
      <name val="Arial"/>
      <family val="2"/>
      <charset val="204"/>
    </font>
    <font>
      <sz val="7.5"/>
      <color theme="0"/>
      <name val="Arial"/>
      <family val="2"/>
      <charset val="204"/>
    </font>
    <font>
      <b/>
      <sz val="11"/>
      <color theme="1"/>
      <name val="Calibri"/>
      <family val="2"/>
      <charset val="204"/>
      <scheme val="minor"/>
    </font>
    <font>
      <b/>
      <sz val="10"/>
      <color rgb="FF000000"/>
      <name val="Arial"/>
      <family val="2"/>
      <charset val="204"/>
    </font>
    <font>
      <sz val="7.5"/>
      <color indexed="61"/>
      <name val="Arial"/>
      <family val="2"/>
      <charset val="204"/>
    </font>
    <font>
      <sz val="10"/>
      <color indexed="18"/>
      <name val="Times New Roman"/>
      <family val="1"/>
      <charset val="204"/>
    </font>
    <font>
      <sz val="12"/>
      <name val="Times New Roman"/>
      <family val="1"/>
      <charset val="204"/>
    </font>
    <font>
      <b/>
      <sz val="7.5"/>
      <color theme="0"/>
      <name val="Arial"/>
      <family val="2"/>
      <charset val="204"/>
    </font>
  </fonts>
  <fills count="9">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0"/>
        <bgColor rgb="FFFFFFFF"/>
      </patternFill>
    </fill>
    <fill>
      <patternFill patternType="solid">
        <fgColor rgb="FFFFFF00"/>
        <bgColor indexed="64"/>
      </patternFill>
    </fill>
    <fill>
      <patternFill patternType="solid">
        <fgColor rgb="FF7D0532"/>
        <bgColor indexed="64"/>
      </patternFill>
    </fill>
    <fill>
      <patternFill patternType="solid">
        <fgColor rgb="FF91C864"/>
        <bgColor indexed="64"/>
      </patternFill>
    </fill>
    <fill>
      <patternFill patternType="solid">
        <fgColor rgb="FF057D46"/>
        <bgColor indexed="64"/>
      </patternFill>
    </fill>
  </fills>
  <borders count="2">
    <border>
      <left/>
      <right/>
      <top/>
      <bottom/>
      <diagonal/>
    </border>
    <border>
      <left style="thin">
        <color theme="0"/>
      </left>
      <right/>
      <top/>
      <bottom/>
      <diagonal/>
    </border>
  </borders>
  <cellStyleXfs count="45">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7" fillId="0" borderId="0"/>
    <xf numFmtId="0" fontId="7" fillId="0" borderId="0"/>
    <xf numFmtId="0" fontId="10" fillId="0" borderId="0"/>
    <xf numFmtId="0" fontId="1" fillId="0" borderId="0"/>
    <xf numFmtId="0" fontId="17" fillId="0" borderId="0" applyNumberFormat="0" applyFill="0" applyBorder="0" applyAlignment="0" applyProtection="0"/>
    <xf numFmtId="0" fontId="18" fillId="0" borderId="0"/>
    <xf numFmtId="9" fontId="18" fillId="0" borderId="0" applyFont="0" applyFill="0" applyBorder="0" applyAlignment="0" applyProtection="0"/>
    <xf numFmtId="0" fontId="17" fillId="0" borderId="0" applyNumberFormat="0" applyFill="0" applyBorder="0" applyAlignment="0" applyProtection="0"/>
    <xf numFmtId="0" fontId="19" fillId="0" borderId="0"/>
    <xf numFmtId="0" fontId="18" fillId="0" borderId="0"/>
    <xf numFmtId="0" fontId="1" fillId="0" borderId="0"/>
    <xf numFmtId="0" fontId="19" fillId="0" borderId="0"/>
    <xf numFmtId="0" fontId="24" fillId="0" borderId="0"/>
    <xf numFmtId="0" fontId="1" fillId="0" borderId="0"/>
    <xf numFmtId="0" fontId="1" fillId="0" borderId="0"/>
    <xf numFmtId="0" fontId="26" fillId="0" borderId="0"/>
    <xf numFmtId="0" fontId="27" fillId="0" borderId="0"/>
    <xf numFmtId="0" fontId="26" fillId="0" borderId="0"/>
    <xf numFmtId="9" fontId="27" fillId="0" borderId="0" applyFont="0" applyFill="0" applyBorder="0" applyAlignment="0" applyProtection="0"/>
    <xf numFmtId="9" fontId="19" fillId="0" borderId="0" applyFont="0" applyFill="0" applyBorder="0" applyAlignment="0" applyProtection="0"/>
    <xf numFmtId="0" fontId="19" fillId="0" borderId="0"/>
    <xf numFmtId="0" fontId="13" fillId="0" borderId="0"/>
    <xf numFmtId="0" fontId="1" fillId="0" borderId="0"/>
    <xf numFmtId="0" fontId="1" fillId="0" borderId="0"/>
    <xf numFmtId="0" fontId="13" fillId="0" borderId="0"/>
    <xf numFmtId="0" fontId="19" fillId="0" borderId="0"/>
    <xf numFmtId="0" fontId="19" fillId="0" borderId="0"/>
    <xf numFmtId="0" fontId="1" fillId="0" borderId="0"/>
    <xf numFmtId="0" fontId="19" fillId="0" borderId="0"/>
    <xf numFmtId="0" fontId="13" fillId="0" borderId="0"/>
    <xf numFmtId="0" fontId="13" fillId="0" borderId="0"/>
    <xf numFmtId="9" fontId="13" fillId="0" borderId="0" quotePrefix="1" applyFont="0" applyFill="0" applyBorder="0" applyAlignment="0">
      <protection locked="0"/>
    </xf>
    <xf numFmtId="0" fontId="13" fillId="0" borderId="0"/>
    <xf numFmtId="43" fontId="13" fillId="0" borderId="0" quotePrefix="1" applyFont="0" applyFill="0" applyBorder="0" applyAlignment="0">
      <protection locked="0"/>
    </xf>
    <xf numFmtId="9" fontId="13"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8" fillId="0" borderId="0" applyFont="0" applyFill="0" applyBorder="0" applyAlignment="0" applyProtection="0"/>
    <xf numFmtId="0" fontId="4" fillId="0" borderId="0" applyNumberFormat="0" applyFill="0" applyBorder="0" applyAlignment="0" applyProtection="0"/>
    <xf numFmtId="0" fontId="13" fillId="0" borderId="0"/>
    <xf numFmtId="0" fontId="17" fillId="0" borderId="0" applyNumberFormat="0" applyFill="0" applyBorder="0" applyAlignment="0" applyProtection="0"/>
  </cellStyleXfs>
  <cellXfs count="478">
    <xf numFmtId="0" fontId="0" fillId="0" borderId="0" xfId="0"/>
    <xf numFmtId="0" fontId="2" fillId="0" borderId="0" xfId="0" applyFont="1"/>
    <xf numFmtId="0" fontId="3" fillId="0" borderId="0" xfId="0" applyFont="1" applyAlignment="1">
      <alignment horizontal="center"/>
    </xf>
    <xf numFmtId="0" fontId="5" fillId="0" borderId="0" xfId="2" applyFont="1"/>
    <xf numFmtId="0" fontId="6" fillId="0" borderId="0" xfId="0" applyFont="1"/>
    <xf numFmtId="0" fontId="8" fillId="2" borderId="0" xfId="3" applyFont="1" applyFill="1"/>
    <xf numFmtId="0" fontId="9" fillId="2" borderId="0" xfId="3" applyFont="1" applyFill="1"/>
    <xf numFmtId="0" fontId="9" fillId="2" borderId="0" xfId="4" applyFont="1" applyFill="1"/>
    <xf numFmtId="0" fontId="9" fillId="0" borderId="0" xfId="5" applyFont="1"/>
    <xf numFmtId="14" fontId="2" fillId="0" borderId="0" xfId="0" applyNumberFormat="1" applyFont="1" applyAlignment="1">
      <alignment horizontal="center"/>
    </xf>
    <xf numFmtId="3" fontId="9" fillId="0" borderId="0" xfId="5" applyNumberFormat="1" applyFont="1"/>
    <xf numFmtId="3" fontId="9" fillId="0" borderId="0" xfId="5" applyNumberFormat="1" applyFont="1" applyFill="1"/>
    <xf numFmtId="0" fontId="11" fillId="0" borderId="0" xfId="0" applyFont="1"/>
    <xf numFmtId="0" fontId="12" fillId="0" borderId="0" xfId="0" applyFont="1"/>
    <xf numFmtId="0" fontId="13" fillId="0" borderId="0" xfId="5" applyFont="1"/>
    <xf numFmtId="0" fontId="10" fillId="0" borderId="0" xfId="5"/>
    <xf numFmtId="165" fontId="10" fillId="0" borderId="0" xfId="1" applyNumberFormat="1" applyFont="1"/>
    <xf numFmtId="0" fontId="14" fillId="0" borderId="0" xfId="0" applyFont="1"/>
    <xf numFmtId="0" fontId="2" fillId="0" borderId="0" xfId="0" applyFont="1" applyFill="1" applyAlignment="1">
      <alignment horizontal="center"/>
    </xf>
    <xf numFmtId="1" fontId="2" fillId="0" borderId="0" xfId="0" applyNumberFormat="1" applyFont="1" applyAlignment="1">
      <alignment horizontal="right"/>
    </xf>
    <xf numFmtId="0" fontId="2" fillId="0" borderId="0" xfId="0" applyFont="1" applyFill="1" applyAlignment="1">
      <alignment horizontal="right"/>
    </xf>
    <xf numFmtId="0" fontId="2" fillId="0" borderId="0" xfId="0" applyFont="1" applyAlignment="1">
      <alignment horizontal="right"/>
    </xf>
    <xf numFmtId="3" fontId="2" fillId="0" borderId="0" xfId="0" applyNumberFormat="1" applyFont="1" applyFill="1" applyAlignment="1">
      <alignment horizontal="right"/>
    </xf>
    <xf numFmtId="0" fontId="9" fillId="0" borderId="0" xfId="0" applyFont="1" applyFill="1" applyAlignment="1">
      <alignment horizontal="right"/>
    </xf>
    <xf numFmtId="0" fontId="9" fillId="0" borderId="0" xfId="5" applyFont="1" applyFill="1"/>
    <xf numFmtId="0" fontId="2" fillId="2" borderId="0" xfId="0" applyFont="1" applyFill="1"/>
    <xf numFmtId="3" fontId="2" fillId="0" borderId="0" xfId="0" applyNumberFormat="1" applyFont="1"/>
    <xf numFmtId="0" fontId="15" fillId="0" borderId="0" xfId="0" applyFont="1" applyFill="1" applyAlignment="1">
      <alignment horizontal="right"/>
    </xf>
    <xf numFmtId="3" fontId="0" fillId="0" borderId="0" xfId="0" applyNumberFormat="1"/>
    <xf numFmtId="165" fontId="2" fillId="0" borderId="0" xfId="1" applyNumberFormat="1" applyFont="1"/>
    <xf numFmtId="3" fontId="2" fillId="0" borderId="0" xfId="1" applyNumberFormat="1" applyFont="1" applyAlignment="1">
      <alignment horizontal="right"/>
    </xf>
    <xf numFmtId="3" fontId="2" fillId="0" borderId="0" xfId="1" applyNumberFormat="1" applyFont="1" applyFill="1" applyAlignment="1">
      <alignment horizontal="right"/>
    </xf>
    <xf numFmtId="3" fontId="9" fillId="0" borderId="0" xfId="1" applyNumberFormat="1" applyFont="1" applyFill="1" applyAlignment="1">
      <alignment horizontal="right"/>
    </xf>
    <xf numFmtId="166" fontId="2" fillId="0" borderId="0" xfId="0" applyNumberFormat="1" applyFont="1"/>
    <xf numFmtId="167" fontId="0" fillId="0" borderId="0" xfId="0" applyNumberFormat="1"/>
    <xf numFmtId="166" fontId="0" fillId="0" borderId="0" xfId="0" applyNumberFormat="1"/>
    <xf numFmtId="168" fontId="2" fillId="0" borderId="0" xfId="1" applyNumberFormat="1" applyFont="1" applyAlignment="1">
      <alignment horizontal="right"/>
    </xf>
    <xf numFmtId="168" fontId="2" fillId="0" borderId="0" xfId="1" applyNumberFormat="1" applyFont="1" applyFill="1" applyAlignment="1">
      <alignment horizontal="right"/>
    </xf>
    <xf numFmtId="168" fontId="9" fillId="0" borderId="0" xfId="1" applyNumberFormat="1" applyFont="1" applyFill="1" applyAlignment="1">
      <alignment horizontal="right"/>
    </xf>
    <xf numFmtId="1" fontId="2" fillId="0" borderId="0" xfId="1" applyNumberFormat="1" applyFont="1" applyAlignment="1">
      <alignment horizontal="right"/>
    </xf>
    <xf numFmtId="1" fontId="2" fillId="0" borderId="0" xfId="1" applyNumberFormat="1" applyFont="1" applyFill="1" applyAlignment="1">
      <alignment horizontal="right"/>
    </xf>
    <xf numFmtId="1" fontId="9" fillId="0" borderId="0" xfId="1" applyNumberFormat="1" applyFont="1" applyFill="1" applyAlignment="1">
      <alignment horizontal="right"/>
    </xf>
    <xf numFmtId="167" fontId="2" fillId="0" borderId="0" xfId="1" applyNumberFormat="1" applyFont="1" applyAlignment="1">
      <alignment horizontal="right"/>
    </xf>
    <xf numFmtId="167" fontId="2" fillId="0" borderId="0" xfId="0" applyNumberFormat="1" applyFont="1"/>
    <xf numFmtId="167" fontId="15" fillId="0" borderId="0" xfId="0" applyNumberFormat="1" applyFont="1" applyFill="1" applyAlignment="1">
      <alignment horizontal="right"/>
    </xf>
    <xf numFmtId="169" fontId="0" fillId="0" borderId="0" xfId="0" applyNumberFormat="1"/>
    <xf numFmtId="165" fontId="2" fillId="0" borderId="0" xfId="1" applyNumberFormat="1" applyFont="1" applyAlignment="1">
      <alignment horizontal="right"/>
    </xf>
    <xf numFmtId="165" fontId="2" fillId="0" borderId="0" xfId="1" applyNumberFormat="1" applyFont="1" applyFill="1" applyAlignment="1">
      <alignment horizontal="right"/>
    </xf>
    <xf numFmtId="165" fontId="9" fillId="0" borderId="0" xfId="1" applyNumberFormat="1" applyFont="1" applyFill="1" applyAlignment="1">
      <alignment horizontal="right"/>
    </xf>
    <xf numFmtId="9" fontId="2" fillId="0" borderId="0" xfId="0" applyNumberFormat="1" applyFont="1"/>
    <xf numFmtId="166" fontId="2" fillId="0" borderId="0" xfId="1" applyNumberFormat="1" applyFont="1" applyAlignment="1">
      <alignment horizontal="right"/>
    </xf>
    <xf numFmtId="166" fontId="2" fillId="0" borderId="0" xfId="1" applyNumberFormat="1" applyFont="1" applyFill="1" applyAlignment="1">
      <alignment horizontal="right"/>
    </xf>
    <xf numFmtId="166" fontId="9" fillId="0" borderId="0" xfId="1" applyNumberFormat="1" applyFont="1" applyFill="1" applyAlignment="1">
      <alignment horizontal="right"/>
    </xf>
    <xf numFmtId="0" fontId="5" fillId="0" borderId="1" xfId="2" applyFont="1" applyBorder="1" applyAlignment="1"/>
    <xf numFmtId="0" fontId="5" fillId="0" borderId="0" xfId="2" applyFont="1" applyBorder="1" applyAlignment="1"/>
    <xf numFmtId="9" fontId="2" fillId="0" borderId="0" xfId="1" applyFont="1"/>
    <xf numFmtId="0" fontId="16" fillId="0" borderId="0" xfId="11" applyFont="1"/>
    <xf numFmtId="0" fontId="2" fillId="0" borderId="0" xfId="11" applyFont="1"/>
    <xf numFmtId="0" fontId="2" fillId="0" borderId="0" xfId="12" applyFont="1" applyFill="1"/>
    <xf numFmtId="14" fontId="2" fillId="0" borderId="0" xfId="0" applyNumberFormat="1" applyFont="1"/>
    <xf numFmtId="0" fontId="20" fillId="0" borderId="0" xfId="0" applyFont="1" applyAlignment="1">
      <alignment horizontal="left" vertical="center"/>
    </xf>
    <xf numFmtId="0" fontId="21" fillId="0" borderId="0" xfId="0" applyFont="1"/>
    <xf numFmtId="0" fontId="16" fillId="0" borderId="0" xfId="11" applyFont="1" applyAlignment="1"/>
    <xf numFmtId="0" fontId="2" fillId="0" borderId="0" xfId="0" applyFont="1" applyAlignment="1">
      <alignment horizontal="center" vertical="center"/>
    </xf>
    <xf numFmtId="49" fontId="9" fillId="2" borderId="0" xfId="0" applyNumberFormat="1" applyFont="1" applyFill="1" applyBorder="1" applyAlignment="1" applyProtection="1">
      <alignment horizontal="left" vertical="center"/>
    </xf>
    <xf numFmtId="0" fontId="22" fillId="0" borderId="0" xfId="0" applyFont="1"/>
    <xf numFmtId="0" fontId="8" fillId="0" borderId="0" xfId="11" applyFont="1"/>
    <xf numFmtId="10" fontId="2" fillId="0" borderId="0" xfId="0" applyNumberFormat="1" applyFont="1"/>
    <xf numFmtId="10" fontId="9" fillId="0" borderId="0" xfId="0" applyNumberFormat="1" applyFont="1"/>
    <xf numFmtId="0" fontId="23" fillId="0" borderId="0" xfId="2" applyFont="1" applyFill="1" applyBorder="1" applyAlignment="1">
      <alignment horizontal="left"/>
    </xf>
    <xf numFmtId="0" fontId="9" fillId="0" borderId="0" xfId="14" applyFont="1" applyFill="1" applyBorder="1" applyAlignment="1">
      <alignment horizontal="left"/>
    </xf>
    <xf numFmtId="0" fontId="9" fillId="0" borderId="0" xfId="15" applyFont="1" applyFill="1" applyBorder="1"/>
    <xf numFmtId="0" fontId="25" fillId="0" borderId="0" xfId="15" applyFont="1" applyFill="1" applyBorder="1"/>
    <xf numFmtId="0" fontId="9" fillId="0" borderId="0" xfId="15" applyFont="1" applyFill="1" applyBorder="1" applyAlignment="1">
      <alignment horizontal="left"/>
    </xf>
    <xf numFmtId="0" fontId="9" fillId="2" borderId="0" xfId="3" applyFont="1" applyFill="1" applyBorder="1"/>
    <xf numFmtId="0" fontId="9" fillId="0" borderId="0" xfId="15" applyFont="1" applyBorder="1"/>
    <xf numFmtId="0" fontId="9" fillId="0" borderId="0" xfId="17" applyFont="1" applyBorder="1" applyAlignment="1">
      <alignment horizontal="left"/>
    </xf>
    <xf numFmtId="0" fontId="9" fillId="0" borderId="0" xfId="15" applyFont="1" applyBorder="1" applyAlignment="1">
      <alignment horizontal="left"/>
    </xf>
    <xf numFmtId="0" fontId="9" fillId="2" borderId="0" xfId="4" applyFont="1" applyFill="1" applyBorder="1"/>
    <xf numFmtId="0" fontId="13" fillId="0" borderId="0" xfId="18" applyFont="1" applyFill="1" applyBorder="1"/>
    <xf numFmtId="1" fontId="28" fillId="0" borderId="0" xfId="19" applyNumberFormat="1" applyFont="1" applyFill="1" applyBorder="1" applyAlignment="1">
      <alignment horizontal="center"/>
    </xf>
    <xf numFmtId="0" fontId="28" fillId="0" borderId="0" xfId="19" applyFont="1" applyFill="1" applyBorder="1"/>
    <xf numFmtId="0" fontId="9" fillId="0" borderId="0" xfId="19" applyFont="1" applyFill="1" applyBorder="1"/>
    <xf numFmtId="0" fontId="9" fillId="0" borderId="0" xfId="19" applyFont="1" applyFill="1" applyBorder="1" applyAlignment="1">
      <alignment horizontal="center"/>
    </xf>
    <xf numFmtId="0" fontId="13" fillId="0" borderId="0" xfId="19" applyFont="1" applyFill="1" applyBorder="1" applyAlignment="1">
      <alignment horizontal="center"/>
    </xf>
    <xf numFmtId="0" fontId="29" fillId="0" borderId="0" xfId="19" applyFont="1" applyFill="1" applyBorder="1" applyAlignment="1">
      <alignment horizontal="center"/>
    </xf>
    <xf numFmtId="0" fontId="30" fillId="0" borderId="0" xfId="18" applyFont="1" applyFill="1" applyBorder="1" applyAlignment="1">
      <alignment horizontal="center" vertical="center" wrapText="1"/>
    </xf>
    <xf numFmtId="0" fontId="25" fillId="0" borderId="0" xfId="19" applyFont="1" applyFill="1" applyBorder="1"/>
    <xf numFmtId="0" fontId="9" fillId="0" borderId="0" xfId="18" applyFont="1" applyFill="1" applyBorder="1" applyAlignment="1">
      <alignment horizontal="center" vertical="center" wrapText="1"/>
    </xf>
    <xf numFmtId="0" fontId="31" fillId="3" borderId="0" xfId="20" applyNumberFormat="1" applyFont="1" applyFill="1" applyBorder="1" applyAlignment="1">
      <alignment horizontal="left" vertical="top" wrapText="1"/>
    </xf>
    <xf numFmtId="0" fontId="31" fillId="3" borderId="0" xfId="20" applyFont="1" applyFill="1" applyBorder="1" applyAlignment="1">
      <alignment vertical="top" wrapText="1"/>
    </xf>
    <xf numFmtId="165" fontId="9" fillId="0" borderId="0" xfId="21" applyNumberFormat="1" applyFont="1" applyFill="1" applyBorder="1" applyAlignment="1">
      <alignment horizontal="center"/>
    </xf>
    <xf numFmtId="165" fontId="28" fillId="0" borderId="0" xfId="21" applyNumberFormat="1" applyFont="1" applyFill="1" applyBorder="1" applyAlignment="1">
      <alignment horizontal="center"/>
    </xf>
    <xf numFmtId="165" fontId="29" fillId="0" borderId="0" xfId="19" applyNumberFormat="1" applyFont="1" applyFill="1" applyBorder="1" applyAlignment="1">
      <alignment horizontal="center"/>
    </xf>
    <xf numFmtId="165" fontId="9" fillId="0" borderId="0" xfId="22" applyNumberFormat="1" applyFont="1" applyFill="1" applyBorder="1" applyAlignment="1">
      <alignment horizontal="center"/>
    </xf>
    <xf numFmtId="165" fontId="28" fillId="0" borderId="0" xfId="22" applyNumberFormat="1" applyFont="1" applyFill="1" applyBorder="1" applyAlignment="1">
      <alignment horizontal="center"/>
    </xf>
    <xf numFmtId="9" fontId="28" fillId="0" borderId="0" xfId="22" applyFont="1" applyFill="1" applyBorder="1" applyAlignment="1">
      <alignment horizontal="center"/>
    </xf>
    <xf numFmtId="0" fontId="28" fillId="0" borderId="0" xfId="19" applyFont="1" applyFill="1" applyBorder="1" applyAlignment="1">
      <alignment horizontal="center"/>
    </xf>
    <xf numFmtId="0" fontId="9" fillId="4" borderId="0" xfId="19" applyFont="1" applyFill="1" applyBorder="1"/>
    <xf numFmtId="0" fontId="9" fillId="4" borderId="0" xfId="19" applyFont="1" applyFill="1" applyBorder="1" applyAlignment="1">
      <alignment horizontal="center"/>
    </xf>
    <xf numFmtId="0" fontId="28" fillId="4" borderId="0" xfId="19" applyFont="1" applyFill="1" applyBorder="1" applyAlignment="1">
      <alignment horizontal="center"/>
    </xf>
    <xf numFmtId="0" fontId="29" fillId="4" borderId="0" xfId="19" applyFont="1" applyFill="1" applyBorder="1" applyAlignment="1">
      <alignment horizontal="center"/>
    </xf>
    <xf numFmtId="0" fontId="9" fillId="4" borderId="0" xfId="19" applyFont="1" applyFill="1" applyBorder="1" applyAlignment="1">
      <alignment horizontal="left"/>
    </xf>
    <xf numFmtId="0" fontId="9" fillId="2" borderId="0" xfId="23" applyFont="1" applyFill="1" applyBorder="1"/>
    <xf numFmtId="0" fontId="31" fillId="5" borderId="0" xfId="20" applyFont="1" applyFill="1" applyBorder="1" applyAlignment="1">
      <alignment vertical="top" wrapText="1"/>
    </xf>
    <xf numFmtId="0" fontId="32" fillId="0" borderId="0" xfId="24" applyNumberFormat="1" applyFont="1" applyFill="1" applyBorder="1" applyAlignment="1" applyProtection="1">
      <alignment horizontal="left" vertical="center"/>
    </xf>
    <xf numFmtId="49" fontId="32" fillId="0" borderId="0" xfId="24" applyNumberFormat="1" applyFont="1" applyFill="1" applyBorder="1" applyAlignment="1" applyProtection="1">
      <alignment horizontal="left" vertical="center"/>
    </xf>
    <xf numFmtId="0" fontId="33" fillId="0" borderId="0" xfId="18" applyFont="1" applyFill="1" applyBorder="1"/>
    <xf numFmtId="1" fontId="29" fillId="0" borderId="0" xfId="19" applyNumberFormat="1" applyFont="1" applyFill="1" applyBorder="1" applyAlignment="1">
      <alignment horizontal="center"/>
    </xf>
    <xf numFmtId="0" fontId="29" fillId="0" borderId="0" xfId="19" applyFont="1" applyFill="1" applyBorder="1"/>
    <xf numFmtId="2" fontId="28" fillId="0" borderId="0" xfId="19" applyNumberFormat="1" applyFont="1" applyFill="1" applyBorder="1" applyAlignment="1">
      <alignment horizontal="center"/>
    </xf>
    <xf numFmtId="0" fontId="9" fillId="0" borderId="0" xfId="3" applyFont="1" applyFill="1"/>
    <xf numFmtId="0" fontId="16" fillId="0" borderId="0" xfId="25" applyFont="1" applyFill="1"/>
    <xf numFmtId="0" fontId="2" fillId="0" borderId="0" xfId="15" applyFont="1" applyFill="1"/>
    <xf numFmtId="0" fontId="5" fillId="0" borderId="1" xfId="2" applyFont="1" applyFill="1" applyBorder="1" applyAlignment="1">
      <alignment horizontal="left"/>
    </xf>
    <xf numFmtId="0" fontId="36" fillId="0" borderId="0" xfId="15" applyFont="1" applyFill="1"/>
    <xf numFmtId="0" fontId="16" fillId="0" borderId="0" xfId="25" applyFont="1"/>
    <xf numFmtId="0" fontId="2" fillId="0" borderId="0" xfId="15" applyFont="1"/>
    <xf numFmtId="0" fontId="2" fillId="0" borderId="0" xfId="15" applyFont="1" applyAlignment="1">
      <alignment wrapText="1"/>
    </xf>
    <xf numFmtId="0" fontId="2" fillId="0" borderId="0" xfId="15" applyFont="1" applyAlignment="1">
      <alignment horizontal="left"/>
    </xf>
    <xf numFmtId="0" fontId="2" fillId="0" borderId="0" xfId="26" applyFont="1" applyAlignment="1">
      <alignment horizontal="left"/>
    </xf>
    <xf numFmtId="0" fontId="37" fillId="0" borderId="0" xfId="14" applyFont="1" applyFill="1"/>
    <xf numFmtId="49" fontId="38" fillId="0" borderId="0" xfId="14" applyNumberFormat="1" applyFont="1" applyFill="1" applyBorder="1" applyAlignment="1">
      <alignment horizontal="center" vertical="center"/>
    </xf>
    <xf numFmtId="0" fontId="39" fillId="0" borderId="0" xfId="14" applyFont="1" applyFill="1"/>
    <xf numFmtId="2" fontId="39" fillId="0" borderId="0" xfId="14" applyNumberFormat="1" applyFont="1" applyFill="1"/>
    <xf numFmtId="0" fontId="40" fillId="0" borderId="0" xfId="14" applyFont="1" applyFill="1" applyAlignment="1">
      <alignment horizontal="center"/>
    </xf>
    <xf numFmtId="49" fontId="40" fillId="0" borderId="0" xfId="14" applyNumberFormat="1" applyFont="1" applyFill="1" applyAlignment="1">
      <alignment horizontal="center"/>
    </xf>
    <xf numFmtId="0" fontId="40" fillId="0" borderId="0" xfId="14" applyFont="1" applyFill="1"/>
    <xf numFmtId="2" fontId="40" fillId="0" borderId="0" xfId="14" applyNumberFormat="1" applyFont="1" applyFill="1"/>
    <xf numFmtId="1" fontId="40" fillId="0" borderId="0" xfId="14" applyNumberFormat="1" applyFont="1" applyFill="1"/>
    <xf numFmtId="0" fontId="37" fillId="0" borderId="0" xfId="14" applyFont="1" applyFill="1" applyAlignment="1">
      <alignment horizontal="center"/>
    </xf>
    <xf numFmtId="49" fontId="37" fillId="0" borderId="0" xfId="14" applyNumberFormat="1" applyFont="1" applyFill="1" applyAlignment="1">
      <alignment horizontal="center"/>
    </xf>
    <xf numFmtId="2" fontId="37" fillId="0" borderId="0" xfId="14" applyNumberFormat="1" applyFont="1" applyFill="1"/>
    <xf numFmtId="0" fontId="22" fillId="0" borderId="0" xfId="14" applyFont="1" applyFill="1" applyBorder="1"/>
    <xf numFmtId="1" fontId="22" fillId="0" borderId="0" xfId="14" applyNumberFormat="1" applyFont="1" applyFill="1" applyBorder="1" applyAlignment="1">
      <alignment horizontal="center" vertical="center"/>
    </xf>
    <xf numFmtId="49" fontId="22" fillId="0" borderId="0" xfId="14" applyNumberFormat="1" applyFont="1" applyFill="1" applyBorder="1" applyAlignment="1">
      <alignment horizontal="center" vertical="center"/>
    </xf>
    <xf numFmtId="167" fontId="22" fillId="0" borderId="0" xfId="14" applyNumberFormat="1" applyFont="1" applyFill="1" applyBorder="1" applyAlignment="1">
      <alignment horizontal="center"/>
    </xf>
    <xf numFmtId="165" fontId="40" fillId="0" borderId="0" xfId="22" applyNumberFormat="1" applyFont="1" applyFill="1" applyBorder="1" applyAlignment="1">
      <alignment horizontal="center"/>
    </xf>
    <xf numFmtId="9" fontId="22" fillId="0" borderId="0" xfId="22" applyFont="1" applyFill="1" applyBorder="1" applyAlignment="1">
      <alignment horizontal="center"/>
    </xf>
    <xf numFmtId="3" fontId="39" fillId="0" borderId="0" xfId="14" applyNumberFormat="1" applyFont="1" applyFill="1" applyAlignment="1">
      <alignment horizontal="center"/>
    </xf>
    <xf numFmtId="1" fontId="39" fillId="0" borderId="0" xfId="14" applyNumberFormat="1" applyFont="1" applyFill="1" applyAlignment="1">
      <alignment horizontal="center"/>
    </xf>
    <xf numFmtId="0" fontId="9" fillId="0" borderId="0" xfId="27" applyFont="1" applyAlignment="1">
      <alignment vertical="top" wrapText="1" shrinkToFit="1"/>
    </xf>
    <xf numFmtId="166" fontId="39" fillId="0" borderId="0" xfId="14" applyNumberFormat="1" applyFont="1" applyFill="1" applyAlignment="1">
      <alignment horizontal="center"/>
    </xf>
    <xf numFmtId="0" fontId="40" fillId="0" borderId="0" xfId="14" applyFont="1" applyFill="1" applyBorder="1" applyAlignment="1">
      <alignment horizontal="center"/>
    </xf>
    <xf numFmtId="0" fontId="40" fillId="0" borderId="0" xfId="14" applyFont="1" applyFill="1" applyBorder="1"/>
    <xf numFmtId="2" fontId="40" fillId="0" borderId="0" xfId="14" applyNumberFormat="1" applyFont="1" applyFill="1" applyBorder="1"/>
    <xf numFmtId="1" fontId="40" fillId="0" borderId="0" xfId="14" applyNumberFormat="1" applyFont="1" applyFill="1" applyBorder="1"/>
    <xf numFmtId="0" fontId="37" fillId="0" borderId="0" xfId="14" applyFont="1" applyFill="1" applyBorder="1" applyAlignment="1">
      <alignment horizontal="center"/>
    </xf>
    <xf numFmtId="0" fontId="37" fillId="0" borderId="0" xfId="14" applyFont="1" applyFill="1" applyBorder="1"/>
    <xf numFmtId="2" fontId="37" fillId="0" borderId="0" xfId="14" applyNumberFormat="1" applyFont="1" applyFill="1" applyBorder="1"/>
    <xf numFmtId="0" fontId="9" fillId="0" borderId="0" xfId="18" applyFont="1" applyAlignment="1">
      <alignment horizontal="center" vertical="center"/>
    </xf>
    <xf numFmtId="49" fontId="41" fillId="0" borderId="0" xfId="14" applyNumberFormat="1" applyFont="1" applyFill="1" applyBorder="1" applyAlignment="1">
      <alignment horizontal="center" vertical="center" wrapText="1"/>
    </xf>
    <xf numFmtId="49" fontId="41" fillId="0" borderId="0" xfId="14" applyNumberFormat="1" applyFont="1" applyFill="1" applyBorder="1" applyAlignment="1">
      <alignment horizontal="center" vertical="center"/>
    </xf>
    <xf numFmtId="0" fontId="41" fillId="0" borderId="0" xfId="14" applyFont="1" applyFill="1"/>
    <xf numFmtId="9" fontId="39" fillId="0" borderId="0" xfId="22" applyFont="1" applyFill="1"/>
    <xf numFmtId="3" fontId="42" fillId="0" borderId="0" xfId="14" applyNumberFormat="1" applyFont="1" applyFill="1" applyBorder="1" applyAlignment="1">
      <alignment horizontal="center" vertical="center"/>
    </xf>
    <xf numFmtId="3" fontId="43" fillId="0" borderId="0" xfId="14" applyNumberFormat="1" applyFont="1" applyFill="1" applyBorder="1" applyAlignment="1">
      <alignment horizontal="center" vertical="center"/>
    </xf>
    <xf numFmtId="0" fontId="9" fillId="0" borderId="0" xfId="28" applyFont="1" applyAlignment="1">
      <alignment horizontal="center" vertical="center"/>
    </xf>
    <xf numFmtId="0" fontId="38" fillId="0" borderId="0" xfId="29" applyFont="1"/>
    <xf numFmtId="0" fontId="22" fillId="0" borderId="0" xfId="29" applyFont="1"/>
    <xf numFmtId="0" fontId="22" fillId="0" borderId="0" xfId="29" applyFont="1" applyAlignment="1">
      <alignment horizontal="center"/>
    </xf>
    <xf numFmtId="0" fontId="38" fillId="0" borderId="0" xfId="29" applyFont="1" applyFill="1"/>
    <xf numFmtId="0" fontId="38" fillId="0" borderId="0" xfId="29" applyFont="1" applyFill="1" applyBorder="1"/>
    <xf numFmtId="0" fontId="44" fillId="0" borderId="0" xfId="29" applyFont="1"/>
    <xf numFmtId="0" fontId="45" fillId="0" borderId="0" xfId="29" applyFont="1" applyBorder="1"/>
    <xf numFmtId="0" fontId="45" fillId="0" borderId="0" xfId="29" applyFont="1" applyBorder="1" applyAlignment="1">
      <alignment horizontal="center"/>
    </xf>
    <xf numFmtId="0" fontId="44" fillId="0" borderId="0" xfId="29" applyFont="1" applyFill="1"/>
    <xf numFmtId="0" fontId="44" fillId="0" borderId="0" xfId="29" applyFont="1" applyFill="1" applyBorder="1"/>
    <xf numFmtId="0" fontId="46" fillId="0" borderId="0" xfId="29" applyFont="1"/>
    <xf numFmtId="0" fontId="9" fillId="0" borderId="0" xfId="29" applyFont="1" applyBorder="1" applyAlignment="1">
      <alignment horizontal="center"/>
    </xf>
    <xf numFmtId="1" fontId="22" fillId="0" borderId="0" xfId="29" applyNumberFormat="1" applyFont="1" applyFill="1" applyBorder="1" applyAlignment="1">
      <alignment horizontal="center" vertical="center"/>
    </xf>
    <xf numFmtId="49" fontId="22" fillId="0" borderId="0" xfId="29" applyNumberFormat="1" applyFont="1" applyFill="1" applyBorder="1" applyAlignment="1">
      <alignment horizontal="center" vertical="center"/>
    </xf>
    <xf numFmtId="0" fontId="46" fillId="0" borderId="0" xfId="29" applyFont="1" applyAlignment="1"/>
    <xf numFmtId="0" fontId="47" fillId="0" borderId="0" xfId="29" applyFont="1" applyAlignment="1">
      <alignment horizontal="center"/>
    </xf>
    <xf numFmtId="0" fontId="46" fillId="0" borderId="0" xfId="29" applyFont="1" applyFill="1" applyAlignment="1"/>
    <xf numFmtId="0" fontId="46" fillId="0" borderId="0" xfId="29" applyFont="1" applyFill="1" applyBorder="1" applyAlignment="1"/>
    <xf numFmtId="0" fontId="47" fillId="0" borderId="0" xfId="29" applyFont="1" applyFill="1" applyBorder="1" applyAlignment="1">
      <alignment horizontal="center"/>
    </xf>
    <xf numFmtId="0" fontId="46" fillId="0" borderId="0" xfId="29" applyFont="1" applyFill="1" applyBorder="1"/>
    <xf numFmtId="0" fontId="9" fillId="0" borderId="0" xfId="29" applyFont="1" applyBorder="1" applyAlignment="1">
      <alignment horizontal="left"/>
    </xf>
    <xf numFmtId="1" fontId="22" fillId="0" borderId="0" xfId="22" applyNumberFormat="1" applyFont="1" applyBorder="1" applyAlignment="1">
      <alignment horizontal="center"/>
    </xf>
    <xf numFmtId="1" fontId="9" fillId="0" borderId="0" xfId="22" applyNumberFormat="1" applyFont="1" applyBorder="1" applyAlignment="1">
      <alignment horizontal="center"/>
    </xf>
    <xf numFmtId="0" fontId="34" fillId="0" borderId="0" xfId="29" applyFont="1" applyAlignment="1"/>
    <xf numFmtId="0" fontId="19" fillId="0" borderId="0" xfId="29"/>
    <xf numFmtId="0" fontId="19" fillId="0" borderId="0" xfId="29" applyFill="1"/>
    <xf numFmtId="0" fontId="19" fillId="0" borderId="0" xfId="29" applyFill="1" applyBorder="1"/>
    <xf numFmtId="0" fontId="22" fillId="0" borderId="0" xfId="29" applyFont="1" applyBorder="1" applyAlignment="1"/>
    <xf numFmtId="0" fontId="22" fillId="0" borderId="0" xfId="29" applyFont="1" applyBorder="1" applyAlignment="1">
      <alignment horizontal="center"/>
    </xf>
    <xf numFmtId="0" fontId="22" fillId="0" borderId="0" xfId="29" applyFont="1" applyAlignment="1"/>
    <xf numFmtId="9" fontId="22" fillId="0" borderId="0" xfId="22" applyNumberFormat="1" applyFont="1" applyBorder="1" applyAlignment="1">
      <alignment horizontal="center"/>
    </xf>
    <xf numFmtId="0" fontId="31" fillId="0" borderId="0" xfId="29" applyFont="1"/>
    <xf numFmtId="0" fontId="2" fillId="0" borderId="0" xfId="15" applyFont="1" applyFill="1" applyAlignment="1">
      <alignment wrapText="1"/>
    </xf>
    <xf numFmtId="0" fontId="2" fillId="0" borderId="0" xfId="15" applyFont="1" applyFill="1" applyAlignment="1">
      <alignment horizontal="left"/>
    </xf>
    <xf numFmtId="0" fontId="2" fillId="0" borderId="0" xfId="26" applyFont="1" applyFill="1" applyAlignment="1">
      <alignment horizontal="left"/>
    </xf>
    <xf numFmtId="0" fontId="9" fillId="0" borderId="0" xfId="4" applyFont="1" applyFill="1"/>
    <xf numFmtId="49" fontId="49" fillId="0" borderId="0" xfId="31" applyNumberFormat="1" applyFont="1" applyFill="1" applyBorder="1"/>
    <xf numFmtId="49" fontId="22" fillId="0" borderId="0" xfId="31" applyNumberFormat="1" applyFont="1" applyFill="1" applyBorder="1" applyAlignment="1">
      <alignment horizontal="left"/>
    </xf>
    <xf numFmtId="0" fontId="49" fillId="0" borderId="0" xfId="31" applyFont="1" applyFill="1" applyBorder="1"/>
    <xf numFmtId="0" fontId="9" fillId="0" borderId="0" xfId="31" applyFont="1" applyFill="1" applyBorder="1" applyAlignment="1">
      <alignment horizontal="left" vertical="top" wrapText="1"/>
    </xf>
    <xf numFmtId="49" fontId="22" fillId="0" borderId="0" xfId="28" applyNumberFormat="1" applyFont="1"/>
    <xf numFmtId="0" fontId="6" fillId="0" borderId="0" xfId="31" applyFont="1" applyFill="1"/>
    <xf numFmtId="0" fontId="22" fillId="0" borderId="0" xfId="31" applyFont="1" applyFill="1" applyBorder="1"/>
    <xf numFmtId="0" fontId="22" fillId="0" borderId="0" xfId="31" applyFont="1" applyFill="1" applyBorder="1" applyAlignment="1">
      <alignment horizontal="center"/>
    </xf>
    <xf numFmtId="0" fontId="22" fillId="0" borderId="0" xfId="31" applyFont="1" applyFill="1" applyBorder="1" applyAlignment="1">
      <alignment horizontal="left"/>
    </xf>
    <xf numFmtId="0" fontId="16" fillId="0" borderId="0" xfId="13" applyFont="1" applyFill="1" applyBorder="1"/>
    <xf numFmtId="0" fontId="2" fillId="0" borderId="0" xfId="15" applyFont="1" applyFill="1" applyBorder="1"/>
    <xf numFmtId="0" fontId="5" fillId="0" borderId="0" xfId="2" applyFont="1" applyFill="1" applyBorder="1" applyAlignment="1">
      <alignment horizontal="left"/>
    </xf>
    <xf numFmtId="0" fontId="2" fillId="0" borderId="0" xfId="15" applyFont="1" applyFill="1" applyBorder="1" applyAlignment="1">
      <alignment wrapText="1"/>
    </xf>
    <xf numFmtId="0" fontId="2" fillId="0" borderId="0" xfId="15" applyFont="1" applyFill="1" applyBorder="1" applyAlignment="1">
      <alignment horizontal="left"/>
    </xf>
    <xf numFmtId="0" fontId="2" fillId="0" borderId="0" xfId="15" applyFont="1" applyBorder="1"/>
    <xf numFmtId="0" fontId="2" fillId="0" borderId="0" xfId="15" applyFont="1" applyBorder="1" applyAlignment="1">
      <alignment wrapText="1"/>
    </xf>
    <xf numFmtId="0" fontId="2" fillId="0" borderId="0" xfId="17" applyFont="1" applyBorder="1" applyAlignment="1">
      <alignment horizontal="left"/>
    </xf>
    <xf numFmtId="0" fontId="2" fillId="0" borderId="0" xfId="15" applyFont="1" applyBorder="1" applyAlignment="1">
      <alignment horizontal="left"/>
    </xf>
    <xf numFmtId="49" fontId="32" fillId="0" borderId="0" xfId="31" applyNumberFormat="1" applyFont="1" applyFill="1" applyBorder="1" applyAlignment="1" applyProtection="1">
      <alignment horizontal="center" vertical="center"/>
    </xf>
    <xf numFmtId="49" fontId="32" fillId="0" borderId="0" xfId="31" applyNumberFormat="1" applyFont="1" applyFill="1" applyBorder="1" applyAlignment="1" applyProtection="1">
      <alignment horizontal="left" vertical="center"/>
    </xf>
    <xf numFmtId="166" fontId="32" fillId="0" borderId="0" xfId="31" applyNumberFormat="1" applyFont="1" applyFill="1" applyBorder="1" applyAlignment="1" applyProtection="1">
      <alignment horizontal="center" vertical="center"/>
    </xf>
    <xf numFmtId="166" fontId="32" fillId="0" borderId="0" xfId="14" applyNumberFormat="1" applyFont="1" applyFill="1" applyBorder="1" applyAlignment="1" applyProtection="1">
      <alignment horizontal="center" vertical="center" wrapText="1"/>
    </xf>
    <xf numFmtId="0" fontId="22" fillId="0" borderId="0" xfId="31" applyFont="1" applyBorder="1"/>
    <xf numFmtId="0" fontId="9" fillId="0" borderId="0" xfId="31" applyFont="1" applyBorder="1" applyAlignment="1">
      <alignment horizontal="center"/>
    </xf>
    <xf numFmtId="0" fontId="19" fillId="0" borderId="0" xfId="31" applyBorder="1"/>
    <xf numFmtId="49" fontId="9" fillId="0" borderId="0" xfId="31" applyNumberFormat="1" applyFont="1" applyFill="1" applyBorder="1" applyAlignment="1" applyProtection="1">
      <alignment horizontal="center" vertical="center"/>
    </xf>
    <xf numFmtId="49" fontId="9" fillId="0" borderId="0" xfId="31" applyNumberFormat="1" applyFont="1" applyFill="1" applyBorder="1" applyAlignment="1" applyProtection="1">
      <alignment horizontal="left" vertical="center"/>
    </xf>
    <xf numFmtId="166" fontId="9" fillId="0" borderId="0" xfId="31" applyNumberFormat="1" applyFont="1" applyFill="1" applyBorder="1" applyAlignment="1" applyProtection="1">
      <alignment horizontal="center" vertical="center"/>
    </xf>
    <xf numFmtId="166" fontId="9" fillId="0" borderId="0" xfId="14" applyNumberFormat="1" applyFont="1" applyFill="1" applyBorder="1" applyAlignment="1" applyProtection="1">
      <alignment horizontal="center" vertical="center" wrapText="1"/>
    </xf>
    <xf numFmtId="170" fontId="22" fillId="0" borderId="0" xfId="31" applyNumberFormat="1" applyFont="1" applyFill="1" applyBorder="1"/>
    <xf numFmtId="166" fontId="9" fillId="0" borderId="0" xfId="31" applyNumberFormat="1" applyFont="1" applyFill="1" applyBorder="1" applyAlignment="1">
      <alignment horizontal="center"/>
    </xf>
    <xf numFmtId="0" fontId="19" fillId="0" borderId="0" xfId="31" applyFill="1" applyBorder="1"/>
    <xf numFmtId="166" fontId="19" fillId="0" borderId="0" xfId="31" applyNumberFormat="1" applyFill="1" applyBorder="1"/>
    <xf numFmtId="9" fontId="9" fillId="0" borderId="0" xfId="22" applyFont="1" applyFill="1" applyBorder="1" applyAlignment="1">
      <alignment horizontal="center"/>
    </xf>
    <xf numFmtId="0" fontId="9" fillId="0" borderId="0" xfId="31" applyFont="1" applyFill="1" applyBorder="1"/>
    <xf numFmtId="49" fontId="50" fillId="0" borderId="0" xfId="31" applyNumberFormat="1" applyFont="1" applyFill="1" applyBorder="1" applyAlignment="1" applyProtection="1">
      <alignment horizontal="left" vertical="center"/>
    </xf>
    <xf numFmtId="166" fontId="50" fillId="0" borderId="0" xfId="31" applyNumberFormat="1" applyFont="1" applyFill="1" applyBorder="1" applyAlignment="1" applyProtection="1">
      <alignment horizontal="center" vertical="center"/>
    </xf>
    <xf numFmtId="0" fontId="50" fillId="0" borderId="0" xfId="31" applyNumberFormat="1" applyFont="1" applyFill="1" applyBorder="1" applyAlignment="1" applyProtection="1">
      <alignment horizontal="center" vertical="center"/>
    </xf>
    <xf numFmtId="166" fontId="19" fillId="0" borderId="0" xfId="31" applyNumberFormat="1" applyFill="1" applyBorder="1" applyAlignment="1"/>
    <xf numFmtId="0" fontId="19" fillId="0" borderId="0" xfId="31" applyFill="1" applyBorder="1" applyAlignment="1">
      <alignment horizontal="center"/>
    </xf>
    <xf numFmtId="0" fontId="19" fillId="0" borderId="0" xfId="31" applyFill="1" applyBorder="1" applyAlignment="1"/>
    <xf numFmtId="0" fontId="9" fillId="0" borderId="0" xfId="31" applyFont="1" applyBorder="1"/>
    <xf numFmtId="166" fontId="22" fillId="0" borderId="0" xfId="31" applyNumberFormat="1" applyFont="1" applyFill="1" applyBorder="1" applyAlignment="1">
      <alignment horizontal="center"/>
    </xf>
    <xf numFmtId="0" fontId="51" fillId="0" borderId="0" xfId="31" applyFont="1" applyFill="1" applyBorder="1" applyAlignment="1"/>
    <xf numFmtId="0" fontId="16" fillId="2" borderId="0" xfId="0" applyFont="1" applyFill="1"/>
    <xf numFmtId="0" fontId="0" fillId="2" borderId="0" xfId="0" applyFill="1"/>
    <xf numFmtId="0" fontId="47" fillId="2" borderId="0" xfId="0" applyFont="1" applyFill="1" applyBorder="1"/>
    <xf numFmtId="0" fontId="6" fillId="2" borderId="0" xfId="0" applyFont="1" applyFill="1"/>
    <xf numFmtId="0" fontId="15" fillId="2" borderId="0" xfId="0" applyFont="1" applyFill="1"/>
    <xf numFmtId="0" fontId="9" fillId="2" borderId="0" xfId="0" applyFont="1" applyFill="1"/>
    <xf numFmtId="9" fontId="9" fillId="2" borderId="0" xfId="1" applyFont="1" applyFill="1" applyBorder="1"/>
    <xf numFmtId="9" fontId="9" fillId="2" borderId="0" xfId="1" applyFont="1" applyFill="1" applyBorder="1" applyAlignment="1">
      <alignment horizontal="right" vertical="center" wrapText="1" readingOrder="1"/>
    </xf>
    <xf numFmtId="14" fontId="2" fillId="2" borderId="0" xfId="0" applyNumberFormat="1" applyFont="1" applyFill="1" applyBorder="1"/>
    <xf numFmtId="169" fontId="0" fillId="2" borderId="0" xfId="0" applyNumberFormat="1" applyFill="1"/>
    <xf numFmtId="0" fontId="13" fillId="0" borderId="0" xfId="33"/>
    <xf numFmtId="14" fontId="2" fillId="2" borderId="0" xfId="0" applyNumberFormat="1" applyFont="1" applyFill="1"/>
    <xf numFmtId="167" fontId="0" fillId="2" borderId="0" xfId="0" applyNumberFormat="1" applyFill="1"/>
    <xf numFmtId="0" fontId="35" fillId="2" borderId="0" xfId="0" applyFont="1" applyFill="1"/>
    <xf numFmtId="9" fontId="0" fillId="2" borderId="0" xfId="0" applyNumberFormat="1" applyFill="1"/>
    <xf numFmtId="0" fontId="14" fillId="2" borderId="0" xfId="0" applyFont="1" applyFill="1"/>
    <xf numFmtId="0" fontId="13" fillId="2" borderId="0" xfId="35" applyFill="1"/>
    <xf numFmtId="0" fontId="52" fillId="2" borderId="0" xfId="35" applyFont="1" applyFill="1"/>
    <xf numFmtId="0" fontId="13" fillId="2" borderId="0" xfId="35" applyFill="1" applyBorder="1"/>
    <xf numFmtId="0" fontId="52" fillId="2" borderId="0" xfId="35" applyFont="1" applyFill="1" applyBorder="1"/>
    <xf numFmtId="0" fontId="9" fillId="2" borderId="0" xfId="35" applyFont="1" applyFill="1"/>
    <xf numFmtId="172" fontId="0" fillId="0" borderId="0" xfId="0" applyNumberFormat="1"/>
    <xf numFmtId="49" fontId="9" fillId="2" borderId="0" xfId="35" applyNumberFormat="1" applyFont="1" applyFill="1" applyAlignment="1">
      <alignment vertical="center"/>
    </xf>
    <xf numFmtId="43" fontId="2" fillId="2" borderId="0" xfId="36" applyFont="1" applyFill="1" applyBorder="1">
      <protection locked="0"/>
    </xf>
    <xf numFmtId="171" fontId="13" fillId="2" borderId="0" xfId="35" applyNumberFormat="1" applyFill="1"/>
    <xf numFmtId="0" fontId="9" fillId="2" borderId="0" xfId="35" applyFont="1" applyFill="1" applyBorder="1"/>
    <xf numFmtId="171" fontId="15" fillId="2" borderId="0" xfId="36" applyNumberFormat="1" applyFont="1" applyFill="1" applyBorder="1" applyAlignment="1">
      <alignment horizontal="right" vertical="center"/>
      <protection locked="0"/>
    </xf>
    <xf numFmtId="0" fontId="2" fillId="2" borderId="0" xfId="35" applyFont="1" applyFill="1" applyBorder="1"/>
    <xf numFmtId="171" fontId="2" fillId="2" borderId="0" xfId="36" applyNumberFormat="1" applyFont="1" applyFill="1" applyBorder="1" applyAlignment="1">
      <alignment horizontal="right" vertical="center"/>
      <protection locked="0"/>
    </xf>
    <xf numFmtId="0" fontId="53" fillId="2" borderId="0" xfId="35" applyFont="1" applyFill="1"/>
    <xf numFmtId="171" fontId="53" fillId="2" borderId="0" xfId="35" applyNumberFormat="1" applyFont="1" applyFill="1"/>
    <xf numFmtId="3" fontId="54" fillId="0" borderId="0" xfId="0" applyNumberFormat="1" applyFont="1"/>
    <xf numFmtId="43" fontId="1" fillId="2" borderId="0" xfId="36" applyFont="1" applyFill="1" applyBorder="1">
      <protection locked="0"/>
    </xf>
    <xf numFmtId="10" fontId="1" fillId="2" borderId="0" xfId="37" applyNumberFormat="1" applyFont="1" applyFill="1"/>
    <xf numFmtId="10" fontId="53" fillId="2" borderId="0" xfId="1" applyNumberFormat="1" applyFont="1" applyFill="1"/>
    <xf numFmtId="4" fontId="53" fillId="2" borderId="0" xfId="35" applyNumberFormat="1" applyFont="1" applyFill="1"/>
    <xf numFmtId="4" fontId="13" fillId="2" borderId="0" xfId="35" applyNumberFormat="1" applyFill="1"/>
    <xf numFmtId="9" fontId="53" fillId="2" borderId="0" xfId="1" applyFont="1" applyFill="1"/>
    <xf numFmtId="9" fontId="13" fillId="2" borderId="0" xfId="1" applyFont="1" applyFill="1"/>
    <xf numFmtId="43" fontId="0" fillId="2" borderId="0" xfId="36" applyFont="1" applyFill="1" applyBorder="1">
      <protection locked="0"/>
    </xf>
    <xf numFmtId="0" fontId="13" fillId="0" borderId="0" xfId="35"/>
    <xf numFmtId="0" fontId="13" fillId="0" borderId="0" xfId="35" applyAlignment="1">
      <alignment horizontal="right"/>
    </xf>
    <xf numFmtId="0" fontId="52" fillId="0" borderId="0" xfId="35" applyFont="1" applyAlignment="1">
      <alignment horizontal="right"/>
    </xf>
    <xf numFmtId="0" fontId="52" fillId="0" borderId="0" xfId="35" applyFont="1"/>
    <xf numFmtId="0" fontId="55" fillId="0" borderId="0" xfId="35" applyFont="1" applyAlignment="1">
      <alignment horizontal="right"/>
    </xf>
    <xf numFmtId="0" fontId="55" fillId="0" borderId="0" xfId="35" applyFont="1"/>
    <xf numFmtId="3" fontId="55" fillId="0" borderId="0" xfId="35" applyNumberFormat="1" applyFont="1" applyAlignment="1">
      <alignment horizontal="right"/>
    </xf>
    <xf numFmtId="3" fontId="55" fillId="0" borderId="0" xfId="35" applyNumberFormat="1" applyFont="1"/>
    <xf numFmtId="0" fontId="55" fillId="2" borderId="0" xfId="35" applyFont="1" applyFill="1" applyAlignment="1">
      <alignment horizontal="right"/>
    </xf>
    <xf numFmtId="0" fontId="9" fillId="0" borderId="0" xfId="35" applyFont="1"/>
    <xf numFmtId="0" fontId="9" fillId="0" borderId="0" xfId="35" applyFont="1" applyAlignment="1">
      <alignment horizontal="right"/>
    </xf>
    <xf numFmtId="0" fontId="56" fillId="0" borderId="0" xfId="35" applyFont="1" applyAlignment="1">
      <alignment horizontal="right"/>
    </xf>
    <xf numFmtId="2" fontId="52" fillId="0" borderId="0" xfId="35" applyNumberFormat="1" applyFont="1"/>
    <xf numFmtId="0" fontId="13" fillId="2" borderId="0" xfId="35" applyFill="1" applyAlignment="1">
      <alignment horizontal="right"/>
    </xf>
    <xf numFmtId="2" fontId="13" fillId="0" borderId="0" xfId="35" applyNumberFormat="1"/>
    <xf numFmtId="0" fontId="13" fillId="0" borderId="0" xfId="35" applyAlignment="1">
      <alignment horizontal="left"/>
    </xf>
    <xf numFmtId="14" fontId="2" fillId="0" borderId="0" xfId="33" applyNumberFormat="1" applyFont="1" applyFill="1"/>
    <xf numFmtId="0" fontId="9" fillId="0" borderId="0" xfId="33" applyFont="1"/>
    <xf numFmtId="17" fontId="9" fillId="0" borderId="0" xfId="33" applyNumberFormat="1" applyFont="1" applyFill="1"/>
    <xf numFmtId="17" fontId="9" fillId="0" borderId="0" xfId="33" applyNumberFormat="1" applyFont="1"/>
    <xf numFmtId="0" fontId="22" fillId="0" borderId="0" xfId="33" applyFont="1" applyFill="1"/>
    <xf numFmtId="9" fontId="2" fillId="0" borderId="0" xfId="1" applyFont="1" applyProtection="1"/>
    <xf numFmtId="9" fontId="2" fillId="0" borderId="0" xfId="34" applyFont="1" applyProtection="1"/>
    <xf numFmtId="0" fontId="2" fillId="0" borderId="0" xfId="0" applyFont="1" applyFill="1"/>
    <xf numFmtId="9" fontId="22" fillId="0" borderId="0" xfId="34" applyFont="1" applyProtection="1"/>
    <xf numFmtId="9" fontId="22" fillId="0" borderId="0" xfId="1" applyNumberFormat="1" applyFont="1" applyProtection="1"/>
    <xf numFmtId="49" fontId="9" fillId="0" borderId="0" xfId="33" applyNumberFormat="1" applyFont="1"/>
    <xf numFmtId="166" fontId="2" fillId="0" borderId="0" xfId="0" applyNumberFormat="1" applyFont="1" applyFill="1" applyBorder="1"/>
    <xf numFmtId="3" fontId="2" fillId="0" borderId="0" xfId="0" applyNumberFormat="1" applyFont="1" applyFill="1" applyBorder="1"/>
    <xf numFmtId="0" fontId="22" fillId="0" borderId="0" xfId="33" applyFont="1"/>
    <xf numFmtId="167" fontId="2" fillId="2" borderId="0" xfId="0" applyNumberFormat="1" applyFont="1" applyFill="1"/>
    <xf numFmtId="173" fontId="9" fillId="2" borderId="0" xfId="36" applyNumberFormat="1" applyFont="1" applyFill="1" applyBorder="1" applyAlignment="1">
      <alignment horizontal="right" vertical="center"/>
      <protection locked="0"/>
    </xf>
    <xf numFmtId="9" fontId="9" fillId="0" borderId="0" xfId="1" applyNumberFormat="1" applyFont="1" applyAlignment="1">
      <alignment horizontal="right"/>
    </xf>
    <xf numFmtId="167" fontId="9" fillId="0" borderId="0" xfId="35" applyNumberFormat="1" applyFont="1" applyAlignment="1">
      <alignment horizontal="right"/>
    </xf>
    <xf numFmtId="164" fontId="0" fillId="2" borderId="0" xfId="0" applyNumberFormat="1" applyFill="1"/>
    <xf numFmtId="0" fontId="57" fillId="2" borderId="0" xfId="0" applyFont="1" applyFill="1" applyBorder="1"/>
    <xf numFmtId="4" fontId="58" fillId="3" borderId="0" xfId="0" applyNumberFormat="1" applyFont="1" applyFill="1" applyBorder="1" applyAlignment="1">
      <alignment horizontal="right" vertical="top"/>
    </xf>
    <xf numFmtId="173" fontId="0" fillId="2" borderId="0" xfId="0" applyNumberFormat="1" applyFill="1"/>
    <xf numFmtId="0" fontId="2" fillId="2" borderId="0" xfId="0" applyFont="1" applyFill="1" applyAlignment="1">
      <alignment horizontal="right"/>
    </xf>
    <xf numFmtId="4" fontId="0" fillId="2" borderId="0" xfId="0" applyNumberFormat="1" applyFill="1"/>
    <xf numFmtId="0" fontId="2" fillId="2" borderId="0" xfId="0" applyFont="1" applyFill="1" applyAlignment="1">
      <alignment horizontal="center"/>
    </xf>
    <xf numFmtId="171" fontId="2" fillId="2" borderId="0" xfId="38" applyNumberFormat="1" applyFont="1" applyFill="1"/>
    <xf numFmtId="0" fontId="0" fillId="2" borderId="0" xfId="0" applyFill="1" applyAlignment="1"/>
    <xf numFmtId="9" fontId="35" fillId="2" borderId="0" xfId="1" applyFont="1" applyFill="1"/>
    <xf numFmtId="4" fontId="22" fillId="3" borderId="0" xfId="0" applyNumberFormat="1" applyFont="1" applyFill="1" applyBorder="1" applyAlignment="1">
      <alignment horizontal="left" vertical="center"/>
    </xf>
    <xf numFmtId="0" fontId="2" fillId="0" borderId="0" xfId="0" applyFont="1" applyFill="1" applyAlignment="1">
      <alignment horizontal="left" vertical="center"/>
    </xf>
    <xf numFmtId="173" fontId="22" fillId="3" borderId="0" xfId="38" applyNumberFormat="1" applyFont="1" applyFill="1" applyBorder="1" applyAlignment="1">
      <alignment vertical="center"/>
    </xf>
    <xf numFmtId="173" fontId="2" fillId="2" borderId="0" xfId="0" applyNumberFormat="1" applyFont="1" applyFill="1" applyAlignment="1">
      <alignment vertical="center"/>
    </xf>
    <xf numFmtId="0" fontId="2" fillId="0" borderId="0" xfId="0" applyFont="1" applyAlignment="1"/>
    <xf numFmtId="0" fontId="2" fillId="2" borderId="0" xfId="0" applyFont="1" applyFill="1" applyAlignment="1">
      <alignment horizontal="left"/>
    </xf>
    <xf numFmtId="0" fontId="2" fillId="0" borderId="0" xfId="0" applyFont="1" applyFill="1" applyAlignment="1"/>
    <xf numFmtId="166" fontId="9" fillId="2" borderId="0" xfId="0" applyNumberFormat="1" applyFont="1" applyFill="1" applyBorder="1" applyAlignment="1" applyProtection="1">
      <alignment horizontal="right" vertical="center"/>
    </xf>
    <xf numFmtId="171" fontId="0" fillId="2" borderId="0" xfId="38" applyNumberFormat="1" applyFont="1" applyFill="1"/>
    <xf numFmtId="49" fontId="9" fillId="2" borderId="0" xfId="39" applyNumberFormat="1" applyFont="1" applyFill="1" applyAlignment="1">
      <alignment vertical="center"/>
    </xf>
    <xf numFmtId="171" fontId="59" fillId="2" borderId="0" xfId="36" applyNumberFormat="1" applyFont="1" applyFill="1" applyBorder="1" applyAlignment="1">
      <alignment horizontal="right" vertical="center"/>
      <protection locked="0"/>
    </xf>
    <xf numFmtId="171" fontId="2" fillId="2" borderId="0" xfId="36" applyNumberFormat="1" applyFont="1" applyFill="1" applyBorder="1">
      <protection locked="0"/>
    </xf>
    <xf numFmtId="171" fontId="0" fillId="0" borderId="0" xfId="38" applyNumberFormat="1" applyFont="1"/>
    <xf numFmtId="165" fontId="0" fillId="0" borderId="0" xfId="1" applyNumberFormat="1" applyFont="1"/>
    <xf numFmtId="165" fontId="0" fillId="2" borderId="0" xfId="1" applyNumberFormat="1" applyFont="1" applyFill="1"/>
    <xf numFmtId="171" fontId="0" fillId="0" borderId="0" xfId="0" applyNumberFormat="1"/>
    <xf numFmtId="164" fontId="0" fillId="0" borderId="0" xfId="0" applyNumberFormat="1"/>
    <xf numFmtId="9" fontId="0" fillId="0" borderId="0" xfId="1" applyFont="1"/>
    <xf numFmtId="171" fontId="2" fillId="0" borderId="0" xfId="38" applyNumberFormat="1" applyFont="1"/>
    <xf numFmtId="165" fontId="2" fillId="2" borderId="0" xfId="1" applyNumberFormat="1" applyFont="1" applyFill="1"/>
    <xf numFmtId="171" fontId="2" fillId="0" borderId="0" xfId="0" applyNumberFormat="1" applyFont="1"/>
    <xf numFmtId="9" fontId="2" fillId="0" borderId="0" xfId="1" applyFont="1" applyFill="1"/>
    <xf numFmtId="43" fontId="0" fillId="2" borderId="0" xfId="38" applyNumberFormat="1" applyFont="1" applyFill="1"/>
    <xf numFmtId="43" fontId="0" fillId="2" borderId="0" xfId="38" applyFont="1" applyFill="1"/>
    <xf numFmtId="0" fontId="0" fillId="0" borderId="0" xfId="0" applyFill="1"/>
    <xf numFmtId="14" fontId="0" fillId="0" borderId="0" xfId="0" applyNumberFormat="1" applyFill="1"/>
    <xf numFmtId="0" fontId="0" fillId="2" borderId="0" xfId="0" applyFill="1" applyBorder="1"/>
    <xf numFmtId="43" fontId="0" fillId="2" borderId="0" xfId="38" applyFont="1" applyFill="1" applyBorder="1"/>
    <xf numFmtId="0" fontId="2" fillId="2" borderId="0" xfId="0" applyFont="1" applyFill="1" applyBorder="1"/>
    <xf numFmtId="0" fontId="2" fillId="0" borderId="0" xfId="0" applyFont="1" applyFill="1" applyBorder="1"/>
    <xf numFmtId="0" fontId="2" fillId="2" borderId="0" xfId="0" applyFont="1" applyFill="1" applyBorder="1" applyAlignment="1">
      <alignment horizontal="right"/>
    </xf>
    <xf numFmtId="9" fontId="2" fillId="0" borderId="0" xfId="1" applyFont="1" applyFill="1" applyBorder="1" applyAlignment="1">
      <alignment horizontal="right"/>
    </xf>
    <xf numFmtId="0" fontId="8" fillId="2" borderId="0" xfId="3" applyFont="1" applyFill="1" applyAlignment="1"/>
    <xf numFmtId="0" fontId="6" fillId="0" borderId="0" xfId="0" applyFont="1" applyAlignment="1"/>
    <xf numFmtId="49" fontId="9" fillId="2" borderId="0" xfId="0" applyNumberFormat="1" applyFont="1" applyFill="1" applyBorder="1" applyAlignment="1" applyProtection="1">
      <alignment vertical="center"/>
    </xf>
    <xf numFmtId="0" fontId="9" fillId="2" borderId="0" xfId="0" applyNumberFormat="1" applyFont="1" applyFill="1" applyBorder="1" applyAlignment="1" applyProtection="1">
      <alignment horizontal="left" vertical="center"/>
    </xf>
    <xf numFmtId="17" fontId="9" fillId="2" borderId="0" xfId="0" applyNumberFormat="1" applyFont="1" applyFill="1" applyBorder="1" applyAlignment="1" applyProtection="1">
      <alignment horizontal="left" vertical="center" wrapText="1"/>
    </xf>
    <xf numFmtId="171" fontId="2" fillId="0" borderId="0" xfId="38" applyNumberFormat="1" applyFont="1" applyFill="1" applyBorder="1"/>
    <xf numFmtId="167" fontId="2" fillId="0" borderId="0" xfId="0" applyNumberFormat="1" applyFont="1" applyFill="1" applyBorder="1"/>
    <xf numFmtId="0" fontId="5" fillId="0" borderId="1" xfId="10" applyFont="1" applyBorder="1" applyAlignment="1">
      <alignment horizontal="left"/>
    </xf>
    <xf numFmtId="0" fontId="16" fillId="0" borderId="0" xfId="0" applyFont="1"/>
    <xf numFmtId="0" fontId="2" fillId="0" borderId="0" xfId="0" applyFont="1" applyBorder="1" applyAlignment="1">
      <alignment horizontal="right"/>
    </xf>
    <xf numFmtId="171" fontId="2" fillId="2" borderId="0" xfId="40" applyNumberFormat="1" applyFont="1" applyFill="1" applyAlignment="1">
      <alignment horizontal="right"/>
    </xf>
    <xf numFmtId="2" fontId="2" fillId="0" borderId="0" xfId="0" applyNumberFormat="1" applyFont="1"/>
    <xf numFmtId="0" fontId="18" fillId="0" borderId="0" xfId="8"/>
    <xf numFmtId="0" fontId="18" fillId="0" borderId="0" xfId="8" applyAlignment="1">
      <alignment horizontal="center" vertical="center" wrapText="1"/>
    </xf>
    <xf numFmtId="0" fontId="2" fillId="0" borderId="0" xfId="8" applyFont="1"/>
    <xf numFmtId="0" fontId="9" fillId="0" borderId="0" xfId="8" applyFont="1" applyAlignment="1">
      <alignment horizontal="center" vertical="center"/>
    </xf>
    <xf numFmtId="171" fontId="9" fillId="2" borderId="0" xfId="41" applyNumberFormat="1" applyFont="1" applyFill="1" applyAlignment="1">
      <alignment horizontal="center" vertical="center"/>
    </xf>
    <xf numFmtId="0" fontId="2" fillId="0" borderId="0" xfId="8" applyFont="1" applyAlignment="1">
      <alignment horizontal="left"/>
    </xf>
    <xf numFmtId="0" fontId="9" fillId="2" borderId="0" xfId="8" applyFont="1" applyFill="1" applyAlignment="1">
      <alignment horizontal="left" vertical="center"/>
    </xf>
    <xf numFmtId="173" fontId="9" fillId="2" borderId="0" xfId="41" applyNumberFormat="1" applyFont="1" applyFill="1" applyAlignment="1">
      <alignment horizontal="center" vertical="center"/>
    </xf>
    <xf numFmtId="171" fontId="22" fillId="3" borderId="0" xfId="38" applyNumberFormat="1" applyFont="1" applyFill="1" applyBorder="1" applyAlignment="1">
      <alignment vertical="center"/>
    </xf>
    <xf numFmtId="0" fontId="5" fillId="0" borderId="0" xfId="2" applyFont="1" applyFill="1" applyAlignment="1"/>
    <xf numFmtId="0" fontId="5" fillId="0" borderId="0" xfId="2" applyFont="1" applyAlignment="1"/>
    <xf numFmtId="166" fontId="11" fillId="0" borderId="0" xfId="0" applyNumberFormat="1" applyFont="1"/>
    <xf numFmtId="9" fontId="2" fillId="2" borderId="0" xfId="1" applyFont="1" applyFill="1" applyBorder="1" applyAlignment="1" applyProtection="1">
      <alignment horizontal="right" vertical="center"/>
    </xf>
    <xf numFmtId="9" fontId="2" fillId="0" borderId="0" xfId="1" applyFont="1" applyBorder="1"/>
    <xf numFmtId="2" fontId="2" fillId="0" borderId="0" xfId="1" applyNumberFormat="1" applyFont="1"/>
    <xf numFmtId="0" fontId="15" fillId="0" borderId="0" xfId="15" applyFont="1"/>
    <xf numFmtId="0" fontId="2" fillId="2" borderId="0" xfId="35" applyFont="1" applyFill="1" applyBorder="1" applyAlignment="1">
      <alignment horizontal="right"/>
    </xf>
    <xf numFmtId="171" fontId="9" fillId="2" borderId="0" xfId="36" applyNumberFormat="1" applyFont="1" applyFill="1" applyBorder="1" applyAlignment="1" applyProtection="1">
      <alignment horizontal="right" vertical="top"/>
    </xf>
    <xf numFmtId="173" fontId="9" fillId="2" borderId="0" xfId="36" applyNumberFormat="1" applyFont="1" applyFill="1" applyBorder="1" applyAlignment="1">
      <alignment horizontal="right"/>
      <protection locked="0"/>
    </xf>
    <xf numFmtId="9" fontId="9" fillId="2" borderId="0" xfId="1" applyFont="1" applyFill="1" applyBorder="1" applyAlignment="1" applyProtection="1">
      <alignment horizontal="right"/>
      <protection locked="0"/>
    </xf>
    <xf numFmtId="0" fontId="9" fillId="0" borderId="0" xfId="33" applyFont="1" applyFill="1"/>
    <xf numFmtId="0" fontId="9" fillId="0" borderId="0" xfId="0" applyFont="1"/>
    <xf numFmtId="0" fontId="9" fillId="0" borderId="0" xfId="14" applyFont="1" applyFill="1" applyBorder="1"/>
    <xf numFmtId="0" fontId="9" fillId="0" borderId="0" xfId="14" applyFont="1" applyFill="1" applyBorder="1" applyAlignment="1"/>
    <xf numFmtId="0" fontId="9" fillId="0" borderId="0" xfId="15" applyFont="1"/>
    <xf numFmtId="0" fontId="8" fillId="0" borderId="0" xfId="0" applyFont="1"/>
    <xf numFmtId="0" fontId="9" fillId="0" borderId="0" xfId="0" applyFont="1" applyAlignment="1">
      <alignment horizontal="left" vertical="center"/>
    </xf>
    <xf numFmtId="0" fontId="6" fillId="0" borderId="0" xfId="0" applyFont="1" applyFill="1"/>
    <xf numFmtId="0" fontId="8" fillId="0" borderId="0" xfId="16" applyFont="1" applyBorder="1" applyAlignment="1">
      <alignment wrapText="1"/>
    </xf>
    <xf numFmtId="0" fontId="5" fillId="0" borderId="1" xfId="2" applyFont="1" applyBorder="1" applyAlignment="1">
      <alignment horizontal="left"/>
    </xf>
    <xf numFmtId="0" fontId="2" fillId="0" borderId="0" xfId="0" applyFont="1" applyAlignment="1">
      <alignment horizontal="center"/>
    </xf>
    <xf numFmtId="165" fontId="9" fillId="2" borderId="0" xfId="1" applyNumberFormat="1" applyFont="1" applyFill="1" applyBorder="1"/>
    <xf numFmtId="1" fontId="2" fillId="0" borderId="0" xfId="0" applyNumberFormat="1" applyFont="1"/>
    <xf numFmtId="167" fontId="2" fillId="0" borderId="0" xfId="0" applyNumberFormat="1" applyFont="1" applyAlignment="1">
      <alignment horizontal="center"/>
    </xf>
    <xf numFmtId="165" fontId="2" fillId="0" borderId="0" xfId="1" applyNumberFormat="1" applyFont="1" applyAlignment="1">
      <alignment horizontal="center"/>
    </xf>
    <xf numFmtId="165" fontId="2" fillId="0" borderId="0" xfId="1" applyNumberFormat="1" applyFont="1" applyFill="1" applyAlignment="1">
      <alignment horizontal="center"/>
    </xf>
    <xf numFmtId="165" fontId="9" fillId="0" borderId="0" xfId="1" applyNumberFormat="1" applyFont="1" applyFill="1" applyAlignment="1">
      <alignment horizontal="center"/>
    </xf>
    <xf numFmtId="0" fontId="0" fillId="0" borderId="0" xfId="0" applyAlignment="1">
      <alignment horizontal="center"/>
    </xf>
    <xf numFmtId="167" fontId="2" fillId="0" borderId="0" xfId="1" applyNumberFormat="1" applyFont="1" applyFill="1" applyAlignment="1">
      <alignment horizontal="right"/>
    </xf>
    <xf numFmtId="167" fontId="9" fillId="0" borderId="0" xfId="1" applyNumberFormat="1" applyFont="1" applyFill="1" applyAlignment="1">
      <alignment horizontal="right"/>
    </xf>
    <xf numFmtId="9" fontId="2" fillId="0" borderId="0" xfId="1" applyNumberFormat="1" applyFont="1"/>
    <xf numFmtId="174" fontId="2" fillId="0" borderId="0" xfId="1" applyNumberFormat="1" applyFont="1"/>
    <xf numFmtId="9" fontId="22" fillId="0" borderId="0" xfId="1" applyFont="1" applyFill="1" applyBorder="1" applyAlignment="1">
      <alignment horizontal="center"/>
    </xf>
    <xf numFmtId="1" fontId="22" fillId="0" borderId="0" xfId="29" applyNumberFormat="1" applyFont="1" applyBorder="1" applyAlignment="1">
      <alignment horizontal="center"/>
    </xf>
    <xf numFmtId="9" fontId="22" fillId="0" borderId="0" xfId="1" applyFont="1" applyBorder="1" applyAlignment="1">
      <alignment horizontal="center"/>
    </xf>
    <xf numFmtId="0" fontId="5" fillId="0" borderId="1" xfId="42" applyFont="1" applyBorder="1" applyAlignment="1">
      <alignment horizontal="left"/>
    </xf>
    <xf numFmtId="0" fontId="5" fillId="0" borderId="0" xfId="42" applyFont="1" applyBorder="1" applyAlignment="1">
      <alignment horizontal="center"/>
    </xf>
    <xf numFmtId="0" fontId="13" fillId="2" borderId="0" xfId="43" applyFont="1" applyFill="1"/>
    <xf numFmtId="0" fontId="9" fillId="2" borderId="0" xfId="43" applyFont="1" applyFill="1"/>
    <xf numFmtId="168" fontId="13" fillId="2" borderId="0" xfId="43" applyNumberFormat="1" applyFont="1" applyFill="1"/>
    <xf numFmtId="168" fontId="13" fillId="2" borderId="0" xfId="43" applyNumberFormat="1" applyFont="1" applyFill="1" applyBorder="1"/>
    <xf numFmtId="167" fontId="13" fillId="2" borderId="0" xfId="43" applyNumberFormat="1" applyFont="1" applyFill="1"/>
    <xf numFmtId="169" fontId="13" fillId="2" borderId="0" xfId="43" applyNumberFormat="1" applyFont="1" applyFill="1"/>
    <xf numFmtId="169" fontId="13" fillId="2" borderId="0" xfId="43" applyNumberFormat="1" applyFill="1"/>
    <xf numFmtId="166" fontId="13" fillId="2" borderId="0" xfId="43" applyNumberFormat="1" applyFont="1" applyFill="1"/>
    <xf numFmtId="0" fontId="12" fillId="2" borderId="0" xfId="0" applyFont="1" applyFill="1"/>
    <xf numFmtId="0" fontId="28" fillId="2" borderId="0" xfId="0" applyFont="1" applyFill="1" applyBorder="1"/>
    <xf numFmtId="1" fontId="9" fillId="2" borderId="0" xfId="0" applyNumberFormat="1" applyFont="1" applyFill="1"/>
    <xf numFmtId="2" fontId="9" fillId="2" borderId="0" xfId="0" applyNumberFormat="1" applyFont="1" applyFill="1"/>
    <xf numFmtId="0" fontId="60" fillId="0" borderId="0" xfId="0" applyFont="1" applyBorder="1"/>
    <xf numFmtId="0" fontId="0" fillId="0" borderId="0" xfId="0" applyBorder="1"/>
    <xf numFmtId="0" fontId="61" fillId="0" borderId="0" xfId="0" applyFont="1" applyBorder="1"/>
    <xf numFmtId="1" fontId="9" fillId="2" borderId="0" xfId="1" applyNumberFormat="1" applyFont="1" applyFill="1" applyBorder="1"/>
    <xf numFmtId="2" fontId="9" fillId="2" borderId="0" xfId="1" applyNumberFormat="1" applyFont="1" applyFill="1" applyBorder="1"/>
    <xf numFmtId="0" fontId="62" fillId="6" borderId="0" xfId="0" applyFont="1" applyFill="1" applyBorder="1"/>
    <xf numFmtId="43" fontId="62" fillId="6" borderId="0" xfId="38" applyNumberFormat="1" applyFont="1" applyFill="1" applyBorder="1"/>
    <xf numFmtId="0" fontId="62" fillId="7" borderId="0" xfId="0" applyFont="1" applyFill="1" applyBorder="1"/>
    <xf numFmtId="43" fontId="62" fillId="7" borderId="0" xfId="38" applyFont="1" applyFill="1" applyBorder="1"/>
    <xf numFmtId="0" fontId="62" fillId="8" borderId="0" xfId="0" applyFont="1" applyFill="1" applyBorder="1"/>
    <xf numFmtId="43" fontId="62" fillId="8" borderId="0" xfId="38" applyFont="1" applyFill="1" applyBorder="1"/>
    <xf numFmtId="0" fontId="8" fillId="0" borderId="0" xfId="0" applyFont="1" applyBorder="1"/>
    <xf numFmtId="1" fontId="8" fillId="0" borderId="0" xfId="0" quotePrefix="1" applyNumberFormat="1" applyFont="1" applyBorder="1" applyAlignment="1">
      <alignment horizontal="right"/>
    </xf>
    <xf numFmtId="0" fontId="5" fillId="0" borderId="1" xfId="7" applyFont="1" applyBorder="1" applyAlignment="1">
      <alignment horizontal="left"/>
    </xf>
    <xf numFmtId="9" fontId="0" fillId="2" borderId="0" xfId="1" applyFont="1" applyFill="1"/>
    <xf numFmtId="0" fontId="5" fillId="2" borderId="1" xfId="42" applyFont="1" applyFill="1" applyBorder="1" applyAlignment="1">
      <alignment horizontal="left"/>
    </xf>
    <xf numFmtId="2" fontId="2" fillId="2" borderId="0" xfId="37" applyNumberFormat="1" applyFont="1" applyFill="1" applyBorder="1"/>
    <xf numFmtId="0" fontId="13" fillId="2" borderId="0" xfId="43" applyFont="1" applyFill="1" applyAlignment="1">
      <alignment horizontal="right"/>
    </xf>
    <xf numFmtId="0" fontId="9" fillId="2" borderId="0" xfId="36" applyNumberFormat="1" applyFont="1" applyFill="1" applyBorder="1" applyAlignment="1" applyProtection="1">
      <alignment horizontal="right" vertical="top"/>
    </xf>
    <xf numFmtId="167" fontId="13" fillId="2" borderId="0" xfId="35" applyNumberFormat="1" applyFill="1" applyAlignment="1">
      <alignment horizontal="right"/>
    </xf>
    <xf numFmtId="9" fontId="13" fillId="0" borderId="0" xfId="1" applyFont="1" applyAlignment="1">
      <alignment horizontal="right"/>
    </xf>
    <xf numFmtId="9" fontId="13" fillId="2" borderId="0" xfId="1" applyFont="1" applyFill="1" applyAlignment="1">
      <alignment horizontal="right"/>
    </xf>
    <xf numFmtId="0" fontId="5" fillId="0" borderId="1" xfId="44" applyFont="1" applyBorder="1" applyAlignment="1">
      <alignment horizontal="left"/>
    </xf>
    <xf numFmtId="0" fontId="5" fillId="2" borderId="1" xfId="44" applyFont="1" applyFill="1" applyBorder="1" applyAlignment="1">
      <alignment horizontal="left"/>
    </xf>
    <xf numFmtId="14" fontId="2" fillId="2" borderId="0" xfId="0" applyNumberFormat="1" applyFont="1" applyFill="1" applyAlignment="1">
      <alignment horizontal="center"/>
    </xf>
    <xf numFmtId="171" fontId="0" fillId="2" borderId="0" xfId="0" applyNumberFormat="1" applyFill="1"/>
    <xf numFmtId="165" fontId="2" fillId="2" borderId="0" xfId="1" applyNumberFormat="1" applyFont="1" applyFill="1" applyBorder="1" applyAlignment="1">
      <alignment horizontal="right"/>
    </xf>
    <xf numFmtId="0" fontId="6" fillId="2" borderId="0" xfId="0" applyFont="1" applyFill="1" applyAlignment="1"/>
    <xf numFmtId="9" fontId="2" fillId="2" borderId="0" xfId="1" applyFont="1" applyFill="1" applyBorder="1" applyAlignment="1">
      <alignment horizontal="right"/>
    </xf>
    <xf numFmtId="0" fontId="14" fillId="0" borderId="0" xfId="0" applyFont="1" applyAlignment="1"/>
    <xf numFmtId="0" fontId="14" fillId="0" borderId="0" xfId="0" applyFont="1" applyFill="1"/>
    <xf numFmtId="0" fontId="6" fillId="0" borderId="0" xfId="0" applyFont="1" applyFill="1" applyAlignment="1"/>
    <xf numFmtId="0" fontId="8" fillId="0" borderId="0" xfId="3" applyFont="1" applyFill="1"/>
    <xf numFmtId="0" fontId="8" fillId="0" borderId="0" xfId="13" applyFont="1" applyFill="1" applyBorder="1"/>
    <xf numFmtId="0" fontId="8" fillId="0" borderId="0" xfId="11" applyFont="1" applyFill="1"/>
    <xf numFmtId="0" fontId="5" fillId="0" borderId="1" xfId="10" applyFont="1" applyBorder="1" applyAlignment="1">
      <alignment horizontal="center"/>
    </xf>
    <xf numFmtId="0" fontId="5" fillId="0" borderId="0" xfId="10" applyFont="1" applyBorder="1" applyAlignment="1">
      <alignment horizontal="center"/>
    </xf>
    <xf numFmtId="0" fontId="5" fillId="0" borderId="1" xfId="2" applyFont="1" applyBorder="1" applyAlignment="1">
      <alignment horizontal="center"/>
    </xf>
    <xf numFmtId="0" fontId="5" fillId="0" borderId="0" xfId="2" applyFont="1" applyBorder="1" applyAlignment="1">
      <alignment horizontal="center"/>
    </xf>
    <xf numFmtId="0" fontId="5" fillId="2" borderId="1" xfId="2" applyFont="1" applyFill="1" applyBorder="1" applyAlignment="1">
      <alignment horizontal="center"/>
    </xf>
    <xf numFmtId="0" fontId="5" fillId="2" borderId="0" xfId="2" applyFont="1" applyFill="1" applyBorder="1" applyAlignment="1">
      <alignment horizontal="center"/>
    </xf>
    <xf numFmtId="0" fontId="30" fillId="0" borderId="0" xfId="0" applyFont="1" applyAlignment="1">
      <alignment horizontal="left" wrapText="1"/>
    </xf>
    <xf numFmtId="0" fontId="53" fillId="2" borderId="0" xfId="35" applyFont="1" applyFill="1" applyAlignment="1">
      <alignment horizontal="center"/>
    </xf>
    <xf numFmtId="0" fontId="41" fillId="0" borderId="0" xfId="14" applyFont="1" applyFill="1" applyBorder="1" applyAlignment="1">
      <alignment horizontal="center" vertical="center"/>
    </xf>
    <xf numFmtId="0" fontId="39" fillId="0" borderId="0" xfId="14" applyFont="1" applyFill="1" applyBorder="1" applyAlignment="1">
      <alignment horizontal="center" vertical="center"/>
    </xf>
    <xf numFmtId="0" fontId="8" fillId="0" borderId="0" xfId="30" applyFont="1" applyFill="1" applyAlignment="1">
      <alignment wrapText="1"/>
    </xf>
    <xf numFmtId="0" fontId="48" fillId="0" borderId="0" xfId="30" applyFont="1" applyFill="1" applyAlignment="1">
      <alignment wrapText="1"/>
    </xf>
    <xf numFmtId="0" fontId="8" fillId="0" borderId="0" xfId="16" applyFont="1" applyBorder="1" applyAlignment="1">
      <alignment wrapText="1"/>
    </xf>
    <xf numFmtId="0" fontId="48" fillId="0" borderId="0" xfId="16" applyFont="1" applyBorder="1" applyAlignment="1">
      <alignment wrapText="1"/>
    </xf>
    <xf numFmtId="0" fontId="5" fillId="0" borderId="1" xfId="2" applyFont="1" applyBorder="1" applyAlignment="1">
      <alignment horizontal="left"/>
    </xf>
    <xf numFmtId="0" fontId="5" fillId="0" borderId="0" xfId="2" applyFont="1" applyBorder="1" applyAlignment="1">
      <alignment horizontal="left"/>
    </xf>
    <xf numFmtId="0" fontId="9" fillId="0" borderId="0" xfId="0" applyFont="1" applyAlignment="1">
      <alignment horizontal="center"/>
    </xf>
    <xf numFmtId="0" fontId="2" fillId="0" borderId="0" xfId="0" applyFont="1" applyAlignment="1">
      <alignment horizontal="center"/>
    </xf>
  </cellXfs>
  <cellStyles count="45">
    <cellStyle name="Normal 2" xfId="6"/>
    <cellStyle name="Normal 2 3" xfId="15"/>
    <cellStyle name="Normal 3 3 2" xfId="12"/>
    <cellStyle name="Normal 6 2" xfId="28"/>
    <cellStyle name="Normal_aktuális_témák_cds" xfId="3"/>
    <cellStyle name="Normal_aktuális_témák_lakasar" xfId="4"/>
    <cellStyle name="Відсотковий" xfId="1" builtinId="5"/>
    <cellStyle name="Відсотковий 2 2 2" xfId="22"/>
    <cellStyle name="Відсотковий 2 2 2 2" xfId="21"/>
    <cellStyle name="Відсотковий 3 2" xfId="9"/>
    <cellStyle name="Відсотковий 4" xfId="34"/>
    <cellStyle name="Гіперпосилання" xfId="10" builtinId="8"/>
    <cellStyle name="Гіперпосилання 2" xfId="2"/>
    <cellStyle name="Гіперпосилання 2 2" xfId="7"/>
    <cellStyle name="Гіперпосилання 2 2 2" xfId="42"/>
    <cellStyle name="Гіперпосилання 3" xfId="44"/>
    <cellStyle name="Звичайний" xfId="0" builtinId="0"/>
    <cellStyle name="Звичайний 2" xfId="11"/>
    <cellStyle name="Звичайний 2 2" xfId="32"/>
    <cellStyle name="Звичайний 2 2 2" xfId="23"/>
    <cellStyle name="Звичайний 2 2 2 2" xfId="43"/>
    <cellStyle name="Звичайний 2 3" xfId="19"/>
    <cellStyle name="Звичайний 2 5" xfId="29"/>
    <cellStyle name="Звичайний 3" xfId="5"/>
    <cellStyle name="Звичайний 3 2" xfId="8"/>
    <cellStyle name="Звичайний 4 2 2" xfId="14"/>
    <cellStyle name="Звичайний 4 2 2 2" xfId="20"/>
    <cellStyle name="Звичайний 5" xfId="33"/>
    <cellStyle name="Звичайний 6 12 3 2" xfId="25"/>
    <cellStyle name="Звичайний 6 12 3 3" xfId="13"/>
    <cellStyle name="Обычный 10 2" xfId="26"/>
    <cellStyle name="Обычный 10 3" xfId="17"/>
    <cellStyle name="Обычный 2 10 2" xfId="30"/>
    <cellStyle name="Обычный 2 10 3" xfId="16"/>
    <cellStyle name="Обычный 2 2 2" xfId="31"/>
    <cellStyle name="Обычный 2 4" xfId="18"/>
    <cellStyle name="Обычный 3 2" xfId="24"/>
    <cellStyle name="Обычный 4" xfId="35"/>
    <cellStyle name="Обычный 4 2" xfId="39"/>
    <cellStyle name="Обычный_КС2008_уточн" xfId="27"/>
    <cellStyle name="Процентный 3" xfId="37"/>
    <cellStyle name="Финансовый 2" xfId="36"/>
    <cellStyle name="Фінансовий" xfId="38" builtinId="3"/>
    <cellStyle name="Фінансовий 2" xfId="41"/>
    <cellStyle name="Фінансовий 3"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22.xml"/><Relationship Id="rId1" Type="http://schemas.microsoft.com/office/2011/relationships/chartStyle" Target="style22.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3.xml"/><Relationship Id="rId1" Type="http://schemas.microsoft.com/office/2011/relationships/chartStyle" Target="style23.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24.xml"/><Relationship Id="rId1" Type="http://schemas.microsoft.com/office/2011/relationships/chartStyle" Target="style2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5.xml"/><Relationship Id="rId1" Type="http://schemas.microsoft.com/office/2011/relationships/chartStyle" Target="style25.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6.xml"/><Relationship Id="rId1" Type="http://schemas.microsoft.com/office/2011/relationships/chartStyle" Target="style26.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7.xml"/><Relationship Id="rId1" Type="http://schemas.microsoft.com/office/2011/relationships/chartStyle" Target="style27.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8.xml"/><Relationship Id="rId1" Type="http://schemas.microsoft.com/office/2011/relationships/chartStyle" Target="style28.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29.xml"/><Relationship Id="rId1" Type="http://schemas.microsoft.com/office/2011/relationships/chartStyle" Target="style2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30.xml"/><Relationship Id="rId1" Type="http://schemas.microsoft.com/office/2011/relationships/chartStyle" Target="style30.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1.xml"/><Relationship Id="rId1" Type="http://schemas.microsoft.com/office/2011/relationships/chartStyle" Target="style31.xml"/><Relationship Id="rId4" Type="http://schemas.openxmlformats.org/officeDocument/2006/relationships/chartUserShapes" Target="../drawings/drawing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2.xml"/><Relationship Id="rId1" Type="http://schemas.microsoft.com/office/2011/relationships/chartStyle" Target="style32.xml"/><Relationship Id="rId4" Type="http://schemas.openxmlformats.org/officeDocument/2006/relationships/chartUserShapes" Target="../drawings/drawing36.xml"/></Relationships>
</file>

<file path=xl/charts/_rels/chart41.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2.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3.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5.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6.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7.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8.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41.xml"/><Relationship Id="rId1" Type="http://schemas.microsoft.com/office/2011/relationships/chartStyle" Target="style4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42.xml"/><Relationship Id="rId1" Type="http://schemas.microsoft.com/office/2011/relationships/chartStyle" Target="style42.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3.xml"/><Relationship Id="rId1" Type="http://schemas.microsoft.com/office/2011/relationships/chartStyle" Target="style43.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44.xml"/><Relationship Id="rId1" Type="http://schemas.microsoft.com/office/2011/relationships/chartStyle" Target="style44.xml"/></Relationships>
</file>

<file path=xl/charts/_rels/chart53.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54.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55.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6.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7.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8.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9.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1.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2.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63.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64.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5.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6.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7.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8.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9.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71.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72.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65.xml"/><Relationship Id="rId1" Type="http://schemas.microsoft.com/office/2011/relationships/chartStyle" Target="style65.xml"/></Relationships>
</file>

<file path=xl/charts/_rels/chart74.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66.xml"/><Relationship Id="rId1" Type="http://schemas.microsoft.com/office/2011/relationships/chartStyle" Target="style66.xml"/></Relationships>
</file>

<file path=xl/charts/_rels/chart75.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67.xml"/><Relationship Id="rId1" Type="http://schemas.microsoft.com/office/2011/relationships/chartStyle" Target="style67.xml"/></Relationships>
</file>

<file path=xl/charts/_rels/chart76.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68.xml"/><Relationship Id="rId1" Type="http://schemas.microsoft.com/office/2011/relationships/chartStyle" Target="style68.xml"/></Relationships>
</file>

<file path=xl/charts/_rels/chart77.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8.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9.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81.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82.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83.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84.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85.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77.xml"/><Relationship Id="rId1" Type="http://schemas.microsoft.com/office/2011/relationships/chartStyle" Target="style77.xml"/></Relationships>
</file>

<file path=xl/charts/_rels/chart86.xml.rels><?xml version="1.0" encoding="UTF-8" standalone="yes"?>
<Relationships xmlns="http://schemas.openxmlformats.org/package/2006/relationships"><Relationship Id="rId3" Type="http://schemas.openxmlformats.org/officeDocument/2006/relationships/chartUserShapes" Target="../drawings/drawing69.xml"/><Relationship Id="rId2" Type="http://schemas.microsoft.com/office/2011/relationships/chartColorStyle" Target="colors78.xml"/><Relationship Id="rId1" Type="http://schemas.microsoft.com/office/2011/relationships/chartStyle" Target="style78.xml"/></Relationships>
</file>

<file path=xl/charts/_rels/chart87.xml.rels><?xml version="1.0" encoding="UTF-8" standalone="yes"?>
<Relationships xmlns="http://schemas.openxmlformats.org/package/2006/relationships"><Relationship Id="rId3" Type="http://schemas.openxmlformats.org/officeDocument/2006/relationships/chartUserShapes" Target="../drawings/drawing71.xml"/><Relationship Id="rId2" Type="http://schemas.microsoft.com/office/2011/relationships/chartColorStyle" Target="colors79.xml"/><Relationship Id="rId1" Type="http://schemas.microsoft.com/office/2011/relationships/chartStyle" Target="style79.xml"/></Relationships>
</file>

<file path=xl/charts/_rels/chart88.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80.xml"/><Relationship Id="rId1" Type="http://schemas.microsoft.com/office/2011/relationships/chartStyle" Target="style8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'1'!$I$10</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'1'!$J$10:$N$10</c:f>
              <c:numCache>
                <c:formatCode>#,##0</c:formatCode>
                <c:ptCount val="5"/>
                <c:pt idx="0">
                  <c:v>1333.8</c:v>
                </c:pt>
                <c:pt idx="1">
                  <c:v>1359.7</c:v>
                </c:pt>
                <c:pt idx="2">
                  <c:v>1493.3</c:v>
                </c:pt>
                <c:pt idx="3">
                  <c:v>1822.8409999999999</c:v>
                </c:pt>
                <c:pt idx="4">
                  <c:v>1835.527</c:v>
                </c:pt>
              </c:numCache>
            </c:numRef>
          </c:val>
          <c:extLst>
            <c:ext xmlns:c16="http://schemas.microsoft.com/office/drawing/2014/chart" uri="{C3380CC4-5D6E-409C-BE32-E72D297353CC}">
              <c16:uniqueId val="{00000000-94AF-407E-B225-63F6C128696D}"/>
            </c:ext>
          </c:extLst>
        </c:ser>
        <c:ser>
          <c:idx val="2"/>
          <c:order val="1"/>
          <c:tx>
            <c:strRef>
              <c:f>'1'!$I$12</c:f>
              <c:strCache>
                <c:ptCount val="1"/>
                <c:pt idx="0">
                  <c:v>Кредитні спілки</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'1'!$J$12:$N$12</c:f>
              <c:numCache>
                <c:formatCode>#,##0</c:formatCode>
                <c:ptCount val="5"/>
                <c:pt idx="0">
                  <c:v>2.2000000000000002</c:v>
                </c:pt>
                <c:pt idx="1">
                  <c:v>2.2000000000000002</c:v>
                </c:pt>
                <c:pt idx="2">
                  <c:v>2.5</c:v>
                </c:pt>
                <c:pt idx="3">
                  <c:v>2.3170437857200001</c:v>
                </c:pt>
                <c:pt idx="4">
                  <c:v>2.3353545713699999</c:v>
                </c:pt>
              </c:numCache>
            </c:numRef>
          </c:val>
          <c:extLst>
            <c:ext xmlns:c16="http://schemas.microsoft.com/office/drawing/2014/chart" uri="{C3380CC4-5D6E-409C-BE32-E72D297353CC}">
              <c16:uniqueId val="{00000001-94AF-407E-B225-63F6C128696D}"/>
            </c:ext>
          </c:extLst>
        </c:ser>
        <c:ser>
          <c:idx val="1"/>
          <c:order val="2"/>
          <c:tx>
            <c:strRef>
              <c:f>'1'!$I$11</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'1'!$J$11:$N$11</c:f>
              <c:numCache>
                <c:formatCode>#,##0</c:formatCode>
                <c:ptCount val="5"/>
                <c:pt idx="0">
                  <c:v>57.4</c:v>
                </c:pt>
                <c:pt idx="1">
                  <c:v>63.5</c:v>
                </c:pt>
                <c:pt idx="2">
                  <c:v>63.9</c:v>
                </c:pt>
                <c:pt idx="3">
                  <c:v>64.920158061099997</c:v>
                </c:pt>
                <c:pt idx="4">
                  <c:v>64.246704641630004</c:v>
                </c:pt>
              </c:numCache>
            </c:numRef>
          </c:val>
          <c:extLst>
            <c:ext xmlns:c16="http://schemas.microsoft.com/office/drawing/2014/chart" uri="{C3380CC4-5D6E-409C-BE32-E72D297353CC}">
              <c16:uniqueId val="{00000002-94AF-407E-B225-63F6C128696D}"/>
            </c:ext>
          </c:extLst>
        </c:ser>
        <c:ser>
          <c:idx val="3"/>
          <c:order val="3"/>
          <c:tx>
            <c:strRef>
              <c:f>'1'!$I$13</c:f>
              <c:strCache>
                <c:ptCount val="1"/>
                <c:pt idx="0">
                  <c:v>Фінансові компанії</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'1'!$J$13:$N$13</c:f>
              <c:numCache>
                <c:formatCode>#,##0</c:formatCode>
                <c:ptCount val="5"/>
                <c:pt idx="0">
                  <c:v>107.5</c:v>
                </c:pt>
                <c:pt idx="1">
                  <c:v>125.3</c:v>
                </c:pt>
                <c:pt idx="2">
                  <c:v>162.19999999999999</c:v>
                </c:pt>
                <c:pt idx="3">
                  <c:v>186.50113178808999</c:v>
                </c:pt>
                <c:pt idx="4">
                  <c:v>162.31025524321001</c:v>
                </c:pt>
              </c:numCache>
            </c:numRef>
          </c:val>
          <c:extLst>
            <c:ext xmlns:c16="http://schemas.microsoft.com/office/drawing/2014/chart" uri="{C3380CC4-5D6E-409C-BE32-E72D297353CC}">
              <c16:uniqueId val="{00000003-94AF-407E-B225-63F6C128696D}"/>
            </c:ext>
          </c:extLst>
        </c:ser>
        <c:ser>
          <c:idx val="4"/>
          <c:order val="4"/>
          <c:tx>
            <c:strRef>
              <c:f>'1'!$I$14</c:f>
              <c:strCache>
                <c:ptCount val="1"/>
                <c:pt idx="0">
                  <c:v>Ломбарди</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'1'!$J$14:$N$14</c:f>
              <c:numCache>
                <c:formatCode>#,##0</c:formatCode>
                <c:ptCount val="5"/>
                <c:pt idx="0">
                  <c:v>3.8</c:v>
                </c:pt>
                <c:pt idx="1">
                  <c:v>3.7</c:v>
                </c:pt>
                <c:pt idx="2">
                  <c:v>4.3</c:v>
                </c:pt>
                <c:pt idx="3">
                  <c:v>3.8667607356799998</c:v>
                </c:pt>
                <c:pt idx="4">
                  <c:v>3.9346986939200002</c:v>
                </c:pt>
              </c:numCache>
            </c:numRef>
          </c:val>
          <c:extLst>
            <c:ext xmlns:c16="http://schemas.microsoft.com/office/drawing/2014/chart" uri="{C3380CC4-5D6E-409C-BE32-E72D297353CC}">
              <c16:uniqueId val="{00000004-94AF-407E-B225-63F6C128696D}"/>
            </c:ext>
          </c:extLst>
        </c:ser>
        <c:dLbls>
          <c:showLegendKey val="0"/>
          <c:showVal val="0"/>
          <c:showCatName val="0"/>
          <c:showSerName val="0"/>
          <c:showPercent val="0"/>
          <c:showBubbleSize val="0"/>
        </c:dLbls>
        <c:gapWidth val="75"/>
        <c:overlap val="100"/>
        <c:axId val="464781936"/>
        <c:axId val="464785216"/>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358E-4"/>
          <c:y val="0.86142573832877756"/>
          <c:w val="0.99982062302303498"/>
          <c:h val="0.1335831055367958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643682143833178E-2"/>
          <c:y val="4.8434334723307257E-2"/>
          <c:w val="0.84614515008963154"/>
          <c:h val="0.69689430538488717"/>
        </c:manualLayout>
      </c:layout>
      <c:barChart>
        <c:barDir val="col"/>
        <c:grouping val="stacked"/>
        <c:varyColors val="0"/>
        <c:ser>
          <c:idx val="1"/>
          <c:order val="0"/>
          <c:tx>
            <c:strRef>
              <c:f>'5'!$H$15</c:f>
              <c:strCache>
                <c:ptCount val="1"/>
                <c:pt idx="0">
                  <c:v>Non-life</c:v>
                </c:pt>
              </c:strCache>
            </c:strRef>
          </c:tx>
          <c:spPr>
            <a:solidFill>
              <a:srgbClr val="057D46"/>
            </a:solidFill>
            <a:ln w="25400">
              <a:noFill/>
            </a:ln>
          </c:spPr>
          <c:invertIfNegative val="0"/>
          <c:cat>
            <c:numRef>
              <c:f>'5'!$J$13:$N$13</c:f>
              <c:numCache>
                <c:formatCode>m/d/yyyy</c:formatCode>
                <c:ptCount val="5"/>
                <c:pt idx="0">
                  <c:v>43100</c:v>
                </c:pt>
                <c:pt idx="1">
                  <c:v>43465</c:v>
                </c:pt>
                <c:pt idx="2">
                  <c:v>43830</c:v>
                </c:pt>
                <c:pt idx="3">
                  <c:v>44196</c:v>
                </c:pt>
                <c:pt idx="4">
                  <c:v>44286</c:v>
                </c:pt>
              </c:numCache>
            </c:numRef>
          </c:cat>
          <c:val>
            <c:numRef>
              <c:f>'5'!$J$15:$N$15</c:f>
              <c:numCache>
                <c:formatCode>#\ ##0.0</c:formatCode>
                <c:ptCount val="5"/>
                <c:pt idx="0">
                  <c:v>45.5</c:v>
                </c:pt>
                <c:pt idx="1">
                  <c:v>51.4</c:v>
                </c:pt>
                <c:pt idx="2">
                  <c:v>50.5</c:v>
                </c:pt>
                <c:pt idx="3">
                  <c:v>49</c:v>
                </c:pt>
                <c:pt idx="4">
                  <c:v>48.021704418020008</c:v>
                </c:pt>
              </c:numCache>
            </c:numRef>
          </c:val>
          <c:extLst>
            <c:ext xmlns:c16="http://schemas.microsoft.com/office/drawing/2014/chart" uri="{C3380CC4-5D6E-409C-BE32-E72D297353CC}">
              <c16:uniqueId val="{00000000-013E-4E56-B582-5A0C12C4806E}"/>
            </c:ext>
          </c:extLst>
        </c:ser>
        <c:ser>
          <c:idx val="2"/>
          <c:order val="1"/>
          <c:tx>
            <c:strRef>
              <c:f>'5'!$H$14</c:f>
              <c:strCache>
                <c:ptCount val="1"/>
                <c:pt idx="0">
                  <c:v>Life</c:v>
                </c:pt>
              </c:strCache>
            </c:strRef>
          </c:tx>
          <c:spPr>
            <a:solidFill>
              <a:srgbClr val="91C864"/>
            </a:solidFill>
            <a:ln w="25400">
              <a:noFill/>
            </a:ln>
          </c:spPr>
          <c:invertIfNegative val="0"/>
          <c:cat>
            <c:numRef>
              <c:f>'5'!$J$13:$N$13</c:f>
              <c:numCache>
                <c:formatCode>m/d/yyyy</c:formatCode>
                <c:ptCount val="5"/>
                <c:pt idx="0">
                  <c:v>43100</c:v>
                </c:pt>
                <c:pt idx="1">
                  <c:v>43465</c:v>
                </c:pt>
                <c:pt idx="2">
                  <c:v>43830</c:v>
                </c:pt>
                <c:pt idx="3">
                  <c:v>44196</c:v>
                </c:pt>
                <c:pt idx="4">
                  <c:v>44286</c:v>
                </c:pt>
              </c:numCache>
            </c:numRef>
          </c:cat>
          <c:val>
            <c:numRef>
              <c:f>'5'!$J$14:$N$14</c:f>
              <c:numCache>
                <c:formatCode>#\ ##0.0</c:formatCode>
                <c:ptCount val="5"/>
                <c:pt idx="0">
                  <c:v>11.9</c:v>
                </c:pt>
                <c:pt idx="1">
                  <c:v>12.1</c:v>
                </c:pt>
                <c:pt idx="2">
                  <c:v>13.4</c:v>
                </c:pt>
                <c:pt idx="3">
                  <c:v>15.9</c:v>
                </c:pt>
                <c:pt idx="4">
                  <c:v>16.225000223610003</c:v>
                </c:pt>
              </c:numCache>
            </c:numRef>
          </c:val>
          <c:extLst>
            <c:ext xmlns:c16="http://schemas.microsoft.com/office/drawing/2014/chart" uri="{C3380CC4-5D6E-409C-BE32-E72D297353CC}">
              <c16:uniqueId val="{00000001-013E-4E56-B582-5A0C12C4806E}"/>
            </c:ext>
          </c:extLst>
        </c:ser>
        <c:dLbls>
          <c:showLegendKey val="0"/>
          <c:showVal val="0"/>
          <c:showCatName val="0"/>
          <c:showSerName val="0"/>
          <c:showPercent val="0"/>
          <c:showBubbleSize val="0"/>
        </c:dLbls>
        <c:gapWidth val="50"/>
        <c:overlap val="100"/>
        <c:axId val="567826800"/>
        <c:axId val="1"/>
      </c:barChart>
      <c:lineChart>
        <c:grouping val="standard"/>
        <c:varyColors val="0"/>
        <c:ser>
          <c:idx val="0"/>
          <c:order val="2"/>
          <c:tx>
            <c:strRef>
              <c:f>'5'!$I$16</c:f>
              <c:strCache>
                <c:ptCount val="1"/>
                <c:pt idx="0">
                  <c:v>Number of insurance companies (r.h.s.)</c:v>
                </c:pt>
              </c:strCache>
            </c:strRef>
          </c:tx>
          <c:spPr>
            <a:ln w="25400" cmpd="sng">
              <a:solidFill>
                <a:srgbClr val="7D0532"/>
              </a:solidFill>
              <a:prstDash val="solid"/>
            </a:ln>
          </c:spPr>
          <c:marker>
            <c:symbol val="none"/>
          </c:marker>
          <c:cat>
            <c:numRef>
              <c:f>'5'!$J$13:$N$13</c:f>
              <c:numCache>
                <c:formatCode>m/d/yyyy</c:formatCode>
                <c:ptCount val="5"/>
                <c:pt idx="0">
                  <c:v>43100</c:v>
                </c:pt>
                <c:pt idx="1">
                  <c:v>43465</c:v>
                </c:pt>
                <c:pt idx="2">
                  <c:v>43830</c:v>
                </c:pt>
                <c:pt idx="3">
                  <c:v>44196</c:v>
                </c:pt>
                <c:pt idx="4">
                  <c:v>44286</c:v>
                </c:pt>
              </c:numCache>
            </c:numRef>
          </c:cat>
          <c:val>
            <c:numRef>
              <c:f>'5'!$J$16:$N$16</c:f>
              <c:numCache>
                <c:formatCode>#,##0</c:formatCode>
                <c:ptCount val="5"/>
                <c:pt idx="0">
                  <c:v>294</c:v>
                </c:pt>
                <c:pt idx="1">
                  <c:v>281</c:v>
                </c:pt>
                <c:pt idx="2">
                  <c:v>233</c:v>
                </c:pt>
                <c:pt idx="3">
                  <c:v>210</c:v>
                </c:pt>
                <c:pt idx="4">
                  <c:v>208</c:v>
                </c:pt>
              </c:numCache>
            </c:numRef>
          </c:val>
          <c:smooth val="0"/>
          <c:extLst>
            <c:ext xmlns:c16="http://schemas.microsoft.com/office/drawing/2014/chart" uri="{C3380CC4-5D6E-409C-BE32-E72D297353CC}">
              <c16:uniqueId val="{00000002-013E-4E56-B582-5A0C12C4806E}"/>
            </c:ext>
          </c:extLst>
        </c:ser>
        <c:dLbls>
          <c:showLegendKey val="0"/>
          <c:showVal val="0"/>
          <c:showCatName val="0"/>
          <c:showSerName val="0"/>
          <c:showPercent val="0"/>
          <c:showBubbleSize val="0"/>
        </c:dLbls>
        <c:marker val="1"/>
        <c:smooth val="0"/>
        <c:axId val="3"/>
        <c:axId val="4"/>
      </c:lineChart>
      <c:catAx>
        <c:axId val="56782680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0"/>
        <c:lblAlgn val="ctr"/>
        <c:lblOffset val="100"/>
        <c:tickLblSkip val="1"/>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567826800"/>
        <c:crosses val="autoZero"/>
        <c:crossBetween val="between"/>
      </c:valAx>
      <c:dateAx>
        <c:axId val="3"/>
        <c:scaling>
          <c:orientation val="minMax"/>
        </c:scaling>
        <c:delete val="1"/>
        <c:axPos val="b"/>
        <c:numFmt formatCode="m/d/yyyy" sourceLinked="1"/>
        <c:majorTickMark val="out"/>
        <c:minorTickMark val="none"/>
        <c:tickLblPos val="nextTo"/>
        <c:crossAx val="4"/>
        <c:crosses val="autoZero"/>
        <c:auto val="1"/>
        <c:lblOffset val="100"/>
        <c:baseTimeUnit val="months"/>
      </c:dateAx>
      <c:valAx>
        <c:axId val="4"/>
        <c:scaling>
          <c:orientation val="minMax"/>
        </c:scaling>
        <c:delete val="0"/>
        <c:axPos val="r"/>
        <c:numFmt formatCode="#,##0" sourceLinked="1"/>
        <c:majorTickMark val="in"/>
        <c:minorTickMark val="none"/>
        <c:tickLblPos val="nextTo"/>
        <c:spPr>
          <a:ln w="9525">
            <a:solidFill>
              <a:srgbClr val="505050"/>
            </a:solidFill>
            <a:prstDash val="solid"/>
          </a:ln>
        </c:spPr>
        <c:txPr>
          <a:bodyPr rot="0" vert="horz"/>
          <a:lstStyle/>
          <a:p>
            <a:pPr>
              <a:defRPr sz="750">
                <a:latin typeface="Arial"/>
                <a:ea typeface="Arial"/>
                <a:cs typeface="Arial"/>
              </a:defRPr>
            </a:pPr>
            <a:endParaRPr lang="uk-UA"/>
          </a:p>
        </c:txPr>
        <c:crossAx val="3"/>
        <c:crosses val="max"/>
        <c:crossBetween val="between"/>
      </c:valAx>
      <c:spPr>
        <a:noFill/>
        <a:ln w="9525">
          <a:solidFill>
            <a:srgbClr val="505050"/>
          </a:solidFill>
        </a:ln>
      </c:spPr>
    </c:plotArea>
    <c:legend>
      <c:legendPos val="b"/>
      <c:layout>
        <c:manualLayout>
          <c:xMode val="edge"/>
          <c:yMode val="edge"/>
          <c:x val="0"/>
          <c:y val="0.81982931304391737"/>
          <c:w val="1"/>
          <c:h val="0.18017071991179923"/>
        </c:manualLayout>
      </c:layout>
      <c:overlay val="0"/>
      <c:spPr>
        <a:noFill/>
        <a:ln w="25400">
          <a:noFill/>
        </a:ln>
      </c:sp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666534107479"/>
          <c:y val="4.5598943347185623E-2"/>
          <c:w val="0.82792942548848059"/>
          <c:h val="0.54293532986111115"/>
        </c:manualLayout>
      </c:layout>
      <c:barChart>
        <c:barDir val="col"/>
        <c:grouping val="percentStacked"/>
        <c:varyColors val="0"/>
        <c:ser>
          <c:idx val="6"/>
          <c:order val="0"/>
          <c:tx>
            <c:strRef>
              <c:f>'6'!$J$18</c:f>
              <c:strCache>
                <c:ptCount val="1"/>
                <c:pt idx="0">
                  <c:v>Грошові кошти</c:v>
                </c:pt>
              </c:strCache>
            </c:strRef>
          </c:tx>
          <c:spPr>
            <a:solidFill>
              <a:schemeClr val="accent1"/>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'6'!$K$18:$N$18</c:f>
              <c:numCache>
                <c:formatCode>0%</c:formatCode>
                <c:ptCount val="4"/>
                <c:pt idx="0">
                  <c:v>8.5222290318856295E-2</c:v>
                </c:pt>
                <c:pt idx="2">
                  <c:v>0.16973630530909165</c:v>
                </c:pt>
              </c:numCache>
            </c:numRef>
          </c:val>
          <c:extLst>
            <c:ext xmlns:c16="http://schemas.microsoft.com/office/drawing/2014/chart" uri="{C3380CC4-5D6E-409C-BE32-E72D297353CC}">
              <c16:uniqueId val="{00000000-78CD-4A89-9BF5-E4E82F24EDA8}"/>
            </c:ext>
          </c:extLst>
        </c:ser>
        <c:ser>
          <c:idx val="0"/>
          <c:order val="1"/>
          <c:tx>
            <c:strRef>
              <c:f>'6'!$J$17</c:f>
              <c:strCache>
                <c:ptCount val="1"/>
                <c:pt idx="0">
                  <c:v>Кошти у МТСБУ</c:v>
                </c:pt>
              </c:strCache>
            </c:strRef>
          </c:tx>
          <c:spPr>
            <a:solidFill>
              <a:schemeClr val="accent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8CD-4A89-9BF5-E4E82F24EDA8}"/>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'6'!$K$17:$N$17</c:f>
              <c:numCache>
                <c:formatCode>0%</c:formatCode>
                <c:ptCount val="4"/>
                <c:pt idx="0">
                  <c:v>0</c:v>
                </c:pt>
                <c:pt idx="2">
                  <c:v>7.7170540185562117E-2</c:v>
                </c:pt>
              </c:numCache>
            </c:numRef>
          </c:val>
          <c:extLst>
            <c:ext xmlns:c16="http://schemas.microsoft.com/office/drawing/2014/chart" uri="{C3380CC4-5D6E-409C-BE32-E72D297353CC}">
              <c16:uniqueId val="{00000002-78CD-4A89-9BF5-E4E82F24EDA8}"/>
            </c:ext>
          </c:extLst>
        </c:ser>
        <c:ser>
          <c:idx val="1"/>
          <c:order val="2"/>
          <c:tx>
            <c:strRef>
              <c:f>'6'!$J$16</c:f>
              <c:strCache>
                <c:ptCount val="1"/>
                <c:pt idx="0">
                  <c:v>Вимоги до перестраховика</c:v>
                </c:pt>
              </c:strCache>
            </c:strRef>
          </c:tx>
          <c:spPr>
            <a:solidFill>
              <a:schemeClr val="accent3"/>
            </a:solidFill>
          </c:spPr>
          <c:invertIfNegative val="0"/>
          <c:dLbls>
            <c:dLbl>
              <c:idx val="0"/>
              <c:layout>
                <c:manualLayout>
                  <c:x val="0"/>
                  <c:y val="-1.1793564335518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CD-4A89-9BF5-E4E82F24EDA8}"/>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'6'!$K$16:$N$16</c:f>
              <c:numCache>
                <c:formatCode>0%</c:formatCode>
                <c:ptCount val="4"/>
                <c:pt idx="0">
                  <c:v>2.1707808305449425E-2</c:v>
                </c:pt>
                <c:pt idx="2">
                  <c:v>0.13044685196178396</c:v>
                </c:pt>
              </c:numCache>
            </c:numRef>
          </c:val>
          <c:extLst>
            <c:ext xmlns:c16="http://schemas.microsoft.com/office/drawing/2014/chart" uri="{C3380CC4-5D6E-409C-BE32-E72D297353CC}">
              <c16:uniqueId val="{00000004-78CD-4A89-9BF5-E4E82F24EDA8}"/>
            </c:ext>
          </c:extLst>
        </c:ser>
        <c:ser>
          <c:idx val="2"/>
          <c:order val="3"/>
          <c:tx>
            <c:strRef>
              <c:f>'6'!$J$15</c:f>
              <c:strCache>
                <c:ptCount val="1"/>
                <c:pt idx="0">
                  <c:v>Поточні інвестиції</c:v>
                </c:pt>
              </c:strCache>
            </c:strRef>
          </c:tx>
          <c:spPr>
            <a:solidFill>
              <a:schemeClr val="accent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'6'!$K$15:$N$15</c:f>
              <c:numCache>
                <c:formatCode>0%</c:formatCode>
                <c:ptCount val="4"/>
                <c:pt idx="0">
                  <c:v>0.39331737813992612</c:v>
                </c:pt>
                <c:pt idx="2">
                  <c:v>0.15662010366249524</c:v>
                </c:pt>
              </c:numCache>
            </c:numRef>
          </c:val>
          <c:extLst>
            <c:ext xmlns:c16="http://schemas.microsoft.com/office/drawing/2014/chart" uri="{C3380CC4-5D6E-409C-BE32-E72D297353CC}">
              <c16:uniqueId val="{00000005-78CD-4A89-9BF5-E4E82F24EDA8}"/>
            </c:ext>
          </c:extLst>
        </c:ser>
        <c:ser>
          <c:idx val="3"/>
          <c:order val="4"/>
          <c:tx>
            <c:strRef>
              <c:f>'6'!$J$14</c:f>
              <c:strCache>
                <c:ptCount val="1"/>
                <c:pt idx="0">
                  <c:v>Довгострокові інвестиції</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'6'!$K$14:$N$14</c:f>
              <c:numCache>
                <c:formatCode>0%</c:formatCode>
                <c:ptCount val="4"/>
                <c:pt idx="0">
                  <c:v>0.41056220411427952</c:v>
                </c:pt>
                <c:pt idx="2">
                  <c:v>0.156631775265717</c:v>
                </c:pt>
              </c:numCache>
            </c:numRef>
          </c:val>
          <c:extLst>
            <c:ext xmlns:c16="http://schemas.microsoft.com/office/drawing/2014/chart" uri="{C3380CC4-5D6E-409C-BE32-E72D297353CC}">
              <c16:uniqueId val="{00000006-78CD-4A89-9BF5-E4E82F24EDA8}"/>
            </c:ext>
          </c:extLst>
        </c:ser>
        <c:ser>
          <c:idx val="4"/>
          <c:order val="5"/>
          <c:tx>
            <c:strRef>
              <c:f>'6'!$J$13</c:f>
              <c:strCache>
                <c:ptCount val="1"/>
                <c:pt idx="0">
                  <c:v>Відстрочені аквіз. витрати</c:v>
                </c:pt>
              </c:strCache>
            </c:strRef>
          </c:tx>
          <c:spPr>
            <a:solidFill>
              <a:srgbClr val="91C864">
                <a:alpha val="50196"/>
              </a:srgbClr>
            </a:solidFill>
          </c:spPr>
          <c:invertIfNegative val="0"/>
          <c:dLbls>
            <c:dLbl>
              <c:idx val="0"/>
              <c:layout>
                <c:manualLayout>
                  <c:x val="0"/>
                  <c:y val="5.8967821677592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CD-4A89-9BF5-E4E82F24EDA8}"/>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'6'!$K$13:$N$13</c:f>
              <c:numCache>
                <c:formatCode>0%</c:formatCode>
                <c:ptCount val="4"/>
                <c:pt idx="0">
                  <c:v>2.4181683777056005E-2</c:v>
                </c:pt>
                <c:pt idx="2">
                  <c:v>4.8125010678771056E-2</c:v>
                </c:pt>
              </c:numCache>
            </c:numRef>
          </c:val>
          <c:extLst>
            <c:ext xmlns:c16="http://schemas.microsoft.com/office/drawing/2014/chart" uri="{C3380CC4-5D6E-409C-BE32-E72D297353CC}">
              <c16:uniqueId val="{00000008-78CD-4A89-9BF5-E4E82F24EDA8}"/>
            </c:ext>
          </c:extLst>
        </c:ser>
        <c:ser>
          <c:idx val="10"/>
          <c:order val="6"/>
          <c:tx>
            <c:strRef>
              <c:f>'6'!$J$12</c:f>
              <c:strCache>
                <c:ptCount val="1"/>
                <c:pt idx="0">
                  <c:v>Дебіторська заборгованість</c:v>
                </c:pt>
              </c:strCache>
            </c:strRef>
          </c:tx>
          <c:spPr>
            <a:solidFill>
              <a:schemeClr val="bg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78CD-4A89-9BF5-E4E82F24EDA8}"/>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'6'!$K$12:$N$12</c:f>
              <c:numCache>
                <c:formatCode>0%</c:formatCode>
                <c:ptCount val="4"/>
                <c:pt idx="0">
                  <c:v>3.5627475334566422E-2</c:v>
                </c:pt>
                <c:pt idx="2">
                  <c:v>0.15668021560323087</c:v>
                </c:pt>
              </c:numCache>
            </c:numRef>
          </c:val>
          <c:extLst>
            <c:ext xmlns:c16="http://schemas.microsoft.com/office/drawing/2014/chart" uri="{C3380CC4-5D6E-409C-BE32-E72D297353CC}">
              <c16:uniqueId val="{0000000A-78CD-4A89-9BF5-E4E82F24EDA8}"/>
            </c:ext>
          </c:extLst>
        </c:ser>
        <c:ser>
          <c:idx val="5"/>
          <c:order val="7"/>
          <c:tx>
            <c:strRef>
              <c:f>'6'!$J$11</c:f>
              <c:strCache>
                <c:ptCount val="1"/>
                <c:pt idx="0">
                  <c:v>Інше</c:v>
                </c:pt>
              </c:strCache>
            </c:strRef>
          </c:tx>
          <c:spPr>
            <a:solidFill>
              <a:schemeClr val="tx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'6'!$K$11:$N$11</c:f>
              <c:numCache>
                <c:formatCode>0%</c:formatCode>
                <c:ptCount val="4"/>
                <c:pt idx="0">
                  <c:v>2.9381160009866295E-2</c:v>
                </c:pt>
                <c:pt idx="2">
                  <c:v>0.10458919733334814</c:v>
                </c:pt>
              </c:numCache>
            </c:numRef>
          </c:val>
          <c:extLst>
            <c:ext xmlns:c16="http://schemas.microsoft.com/office/drawing/2014/chart" uri="{C3380CC4-5D6E-409C-BE32-E72D297353CC}">
              <c16:uniqueId val="{0000000B-78CD-4A89-9BF5-E4E82F24EDA8}"/>
            </c:ext>
          </c:extLst>
        </c:ser>
        <c:ser>
          <c:idx val="7"/>
          <c:order val="8"/>
          <c:tx>
            <c:strRef>
              <c:f>'6'!$J$19</c:f>
              <c:strCache>
                <c:ptCount val="1"/>
                <c:pt idx="0">
                  <c:v>Власний капітал</c:v>
                </c:pt>
              </c:strCache>
            </c:strRef>
          </c:tx>
          <c:spPr>
            <a:solidFill>
              <a:schemeClr val="accent5"/>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'6'!$K$19:$N$19</c:f>
              <c:numCache>
                <c:formatCode>0%</c:formatCode>
                <c:ptCount val="4"/>
                <c:pt idx="1">
                  <c:v>0.16696740540736016</c:v>
                </c:pt>
                <c:pt idx="3">
                  <c:v>0.45241529424385574</c:v>
                </c:pt>
              </c:numCache>
            </c:numRef>
          </c:val>
          <c:extLst>
            <c:ext xmlns:c16="http://schemas.microsoft.com/office/drawing/2014/chart" uri="{C3380CC4-5D6E-409C-BE32-E72D297353CC}">
              <c16:uniqueId val="{0000000C-78CD-4A89-9BF5-E4E82F24EDA8}"/>
            </c:ext>
          </c:extLst>
        </c:ser>
        <c:ser>
          <c:idx val="8"/>
          <c:order val="9"/>
          <c:tx>
            <c:strRef>
              <c:f>'6'!$J$20</c:f>
              <c:strCache>
                <c:ptCount val="1"/>
                <c:pt idx="0">
                  <c:v>Страхові резерви</c:v>
                </c:pt>
              </c:strCache>
            </c:strRef>
          </c:tx>
          <c:spPr>
            <a:solidFill>
              <a:schemeClr val="accent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'6'!$K$20:$N$20</c:f>
              <c:numCache>
                <c:formatCode>0%</c:formatCode>
                <c:ptCount val="4"/>
                <c:pt idx="1">
                  <c:v>0.79124827730902736</c:v>
                </c:pt>
                <c:pt idx="3">
                  <c:v>0.44705836820514844</c:v>
                </c:pt>
              </c:numCache>
            </c:numRef>
          </c:val>
          <c:extLst>
            <c:ext xmlns:c16="http://schemas.microsoft.com/office/drawing/2014/chart" uri="{C3380CC4-5D6E-409C-BE32-E72D297353CC}">
              <c16:uniqueId val="{0000000D-78CD-4A89-9BF5-E4E82F24EDA8}"/>
            </c:ext>
          </c:extLst>
        </c:ser>
        <c:ser>
          <c:idx val="9"/>
          <c:order val="10"/>
          <c:tx>
            <c:strRef>
              <c:f>'6'!$J$21</c:f>
              <c:strCache>
                <c:ptCount val="1"/>
                <c:pt idx="0">
                  <c:v>Інше</c:v>
                </c:pt>
              </c:strCache>
            </c:strRef>
          </c:tx>
          <c:spPr>
            <a:solidFill>
              <a:schemeClr val="accent6">
                <a:alpha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'6'!$K$9:$N$10</c:f>
              <c:multiLvlStrCache>
                <c:ptCount val="4"/>
                <c:lvl>
                  <c:pt idx="0">
                    <c:v>Активи</c:v>
                  </c:pt>
                  <c:pt idx="1">
                    <c:v>Пасиви</c:v>
                  </c:pt>
                  <c:pt idx="2">
                    <c:v>Активи</c:v>
                  </c:pt>
                  <c:pt idx="3">
                    <c:v>Пасиви</c:v>
                  </c:pt>
                </c:lvl>
                <c:lvl>
                  <c:pt idx="0">
                    <c:v>Life</c:v>
                  </c:pt>
                  <c:pt idx="2">
                    <c:v>Non-life</c:v>
                  </c:pt>
                </c:lvl>
              </c:multiLvlStrCache>
            </c:multiLvlStrRef>
          </c:cat>
          <c:val>
            <c:numRef>
              <c:f>'6'!$K$21:$N$21</c:f>
              <c:numCache>
                <c:formatCode>0%</c:formatCode>
                <c:ptCount val="4"/>
                <c:pt idx="1">
                  <c:v>4.1784317283612579E-2</c:v>
                </c:pt>
                <c:pt idx="3">
                  <c:v>0.10052633755099584</c:v>
                </c:pt>
              </c:numCache>
            </c:numRef>
          </c:val>
          <c:extLst>
            <c:ext xmlns:c16="http://schemas.microsoft.com/office/drawing/2014/chart" uri="{C3380CC4-5D6E-409C-BE32-E72D297353CC}">
              <c16:uniqueId val="{0000000E-78CD-4A89-9BF5-E4E82F24EDA8}"/>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4251041666666662"/>
          <c:w val="1"/>
          <c:h val="0.2574895833333333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666534107479"/>
          <c:y val="4.5598943347185623E-2"/>
          <c:w val="0.82792942548848059"/>
          <c:h val="0.48340836827722705"/>
        </c:manualLayout>
      </c:layout>
      <c:barChart>
        <c:barDir val="col"/>
        <c:grouping val="percentStacked"/>
        <c:varyColors val="0"/>
        <c:ser>
          <c:idx val="6"/>
          <c:order val="0"/>
          <c:tx>
            <c:strRef>
              <c:f>'6'!$I$18</c:f>
              <c:strCache>
                <c:ptCount val="1"/>
                <c:pt idx="0">
                  <c:v>Cash</c:v>
                </c:pt>
              </c:strCache>
            </c:strRef>
          </c:tx>
          <c:spPr>
            <a:solidFill>
              <a:schemeClr val="accent1"/>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'6'!$K$18:$N$18</c:f>
              <c:numCache>
                <c:formatCode>0%</c:formatCode>
                <c:ptCount val="4"/>
                <c:pt idx="0">
                  <c:v>8.5222290318856295E-2</c:v>
                </c:pt>
                <c:pt idx="2">
                  <c:v>0.16973630530909165</c:v>
                </c:pt>
              </c:numCache>
            </c:numRef>
          </c:val>
          <c:extLst>
            <c:ext xmlns:c16="http://schemas.microsoft.com/office/drawing/2014/chart" uri="{C3380CC4-5D6E-409C-BE32-E72D297353CC}">
              <c16:uniqueId val="{00000000-FCA6-4F36-AF5F-0E85E9E0C70C}"/>
            </c:ext>
          </c:extLst>
        </c:ser>
        <c:ser>
          <c:idx val="0"/>
          <c:order val="1"/>
          <c:tx>
            <c:strRef>
              <c:f>'6'!$I$17</c:f>
              <c:strCache>
                <c:ptCount val="1"/>
                <c:pt idx="0">
                  <c:v>Balances at MTIBU*</c:v>
                </c:pt>
              </c:strCache>
            </c:strRef>
          </c:tx>
          <c:spPr>
            <a:solidFill>
              <a:schemeClr val="accent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CA6-4F36-AF5F-0E85E9E0C70C}"/>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'6'!$K$17:$N$17</c:f>
              <c:numCache>
                <c:formatCode>0%</c:formatCode>
                <c:ptCount val="4"/>
                <c:pt idx="0">
                  <c:v>0</c:v>
                </c:pt>
                <c:pt idx="2">
                  <c:v>7.7170540185562117E-2</c:v>
                </c:pt>
              </c:numCache>
            </c:numRef>
          </c:val>
          <c:extLst>
            <c:ext xmlns:c16="http://schemas.microsoft.com/office/drawing/2014/chart" uri="{C3380CC4-5D6E-409C-BE32-E72D297353CC}">
              <c16:uniqueId val="{00000002-FCA6-4F36-AF5F-0E85E9E0C70C}"/>
            </c:ext>
          </c:extLst>
        </c:ser>
        <c:ser>
          <c:idx val="1"/>
          <c:order val="2"/>
          <c:tx>
            <c:strRef>
              <c:f>'6'!$I$16</c:f>
              <c:strCache>
                <c:ptCount val="1"/>
                <c:pt idx="0">
                  <c:v>Reinsurance claims</c:v>
                </c:pt>
              </c:strCache>
            </c:strRef>
          </c:tx>
          <c:spPr>
            <a:solidFill>
              <a:schemeClr val="accent3"/>
            </a:solidFill>
          </c:spPr>
          <c:invertIfNegative val="0"/>
          <c:dLbls>
            <c:dLbl>
              <c:idx val="0"/>
              <c:layout>
                <c:manualLayout>
                  <c:x val="0"/>
                  <c:y val="-1.1793564335518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A6-4F36-AF5F-0E85E9E0C70C}"/>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'6'!$K$16:$N$16</c:f>
              <c:numCache>
                <c:formatCode>0%</c:formatCode>
                <c:ptCount val="4"/>
                <c:pt idx="0">
                  <c:v>2.1707808305449425E-2</c:v>
                </c:pt>
                <c:pt idx="2">
                  <c:v>0.13044685196178396</c:v>
                </c:pt>
              </c:numCache>
            </c:numRef>
          </c:val>
          <c:extLst>
            <c:ext xmlns:c16="http://schemas.microsoft.com/office/drawing/2014/chart" uri="{C3380CC4-5D6E-409C-BE32-E72D297353CC}">
              <c16:uniqueId val="{00000004-FCA6-4F36-AF5F-0E85E9E0C70C}"/>
            </c:ext>
          </c:extLst>
        </c:ser>
        <c:ser>
          <c:idx val="2"/>
          <c:order val="3"/>
          <c:tx>
            <c:strRef>
              <c:f>'6'!$I$15</c:f>
              <c:strCache>
                <c:ptCount val="1"/>
                <c:pt idx="0">
                  <c:v>Current investments</c:v>
                </c:pt>
              </c:strCache>
            </c:strRef>
          </c:tx>
          <c:spPr>
            <a:solidFill>
              <a:schemeClr val="accent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'6'!$K$15:$N$15</c:f>
              <c:numCache>
                <c:formatCode>0%</c:formatCode>
                <c:ptCount val="4"/>
                <c:pt idx="0">
                  <c:v>0.39331737813992612</c:v>
                </c:pt>
                <c:pt idx="2">
                  <c:v>0.15662010366249524</c:v>
                </c:pt>
              </c:numCache>
            </c:numRef>
          </c:val>
          <c:extLst>
            <c:ext xmlns:c16="http://schemas.microsoft.com/office/drawing/2014/chart" uri="{C3380CC4-5D6E-409C-BE32-E72D297353CC}">
              <c16:uniqueId val="{00000005-FCA6-4F36-AF5F-0E85E9E0C70C}"/>
            </c:ext>
          </c:extLst>
        </c:ser>
        <c:ser>
          <c:idx val="3"/>
          <c:order val="4"/>
          <c:tx>
            <c:strRef>
              <c:f>'6'!$I$14</c:f>
              <c:strCache>
                <c:ptCount val="1"/>
                <c:pt idx="0">
                  <c:v>Long-term investments</c:v>
                </c:pt>
              </c:strCache>
            </c:strRef>
          </c:tx>
          <c:spPr>
            <a:solidFill>
              <a:srgbClr val="057D46">
                <a:alpha val="50196"/>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'6'!$K$14:$N$14</c:f>
              <c:numCache>
                <c:formatCode>0%</c:formatCode>
                <c:ptCount val="4"/>
                <c:pt idx="0">
                  <c:v>0.41056220411427952</c:v>
                </c:pt>
                <c:pt idx="2">
                  <c:v>0.156631775265717</c:v>
                </c:pt>
              </c:numCache>
            </c:numRef>
          </c:val>
          <c:extLst>
            <c:ext xmlns:c16="http://schemas.microsoft.com/office/drawing/2014/chart" uri="{C3380CC4-5D6E-409C-BE32-E72D297353CC}">
              <c16:uniqueId val="{00000006-FCA6-4F36-AF5F-0E85E9E0C70C}"/>
            </c:ext>
          </c:extLst>
        </c:ser>
        <c:ser>
          <c:idx val="4"/>
          <c:order val="5"/>
          <c:tx>
            <c:strRef>
              <c:f>'6'!$I$13</c:f>
              <c:strCache>
                <c:ptCount val="1"/>
                <c:pt idx="0">
                  <c:v>Deferred acquisition costs</c:v>
                </c:pt>
              </c:strCache>
            </c:strRef>
          </c:tx>
          <c:spPr>
            <a:solidFill>
              <a:srgbClr val="91C864">
                <a:alpha val="50196"/>
              </a:srgbClr>
            </a:solidFill>
          </c:spPr>
          <c:invertIfNegative val="0"/>
          <c:dLbls>
            <c:dLbl>
              <c:idx val="0"/>
              <c:layout>
                <c:manualLayout>
                  <c:x val="0"/>
                  <c:y val="5.8967821677592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A6-4F36-AF5F-0E85E9E0C70C}"/>
                </c:ext>
              </c:extLst>
            </c:dLbl>
            <c:spPr>
              <a:noFill/>
              <a:ln>
                <a:noFill/>
              </a:ln>
              <a:effectLst/>
            </c:spPr>
            <c:txPr>
              <a:bodyPr wrap="square" lIns="38100" tIns="19050" rIns="38100" bIns="19050" anchor="ctr">
                <a:spAutoFit/>
              </a:bodyPr>
              <a:lstStyle/>
              <a:p>
                <a:pPr>
                  <a:defRPr>
                    <a:solidFill>
                      <a:sysClr val="windowText" lastClr="000000"/>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'6'!$K$13:$N$13</c:f>
              <c:numCache>
                <c:formatCode>0%</c:formatCode>
                <c:ptCount val="4"/>
                <c:pt idx="0">
                  <c:v>2.4181683777056005E-2</c:v>
                </c:pt>
                <c:pt idx="2">
                  <c:v>4.8125010678771056E-2</c:v>
                </c:pt>
              </c:numCache>
            </c:numRef>
          </c:val>
          <c:extLst>
            <c:ext xmlns:c16="http://schemas.microsoft.com/office/drawing/2014/chart" uri="{C3380CC4-5D6E-409C-BE32-E72D297353CC}">
              <c16:uniqueId val="{00000008-FCA6-4F36-AF5F-0E85E9E0C70C}"/>
            </c:ext>
          </c:extLst>
        </c:ser>
        <c:ser>
          <c:idx val="10"/>
          <c:order val="6"/>
          <c:tx>
            <c:strRef>
              <c:f>'6'!$I$12</c:f>
              <c:strCache>
                <c:ptCount val="1"/>
                <c:pt idx="0">
                  <c:v>Receivables</c:v>
                </c:pt>
              </c:strCache>
            </c:strRef>
          </c:tx>
          <c:spPr>
            <a:solidFill>
              <a:schemeClr val="bg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FCA6-4F36-AF5F-0E85E9E0C70C}"/>
                </c:ext>
              </c:extLst>
            </c:dLbl>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'6'!$K$12:$N$12</c:f>
              <c:numCache>
                <c:formatCode>0%</c:formatCode>
                <c:ptCount val="4"/>
                <c:pt idx="0">
                  <c:v>3.5627475334566422E-2</c:v>
                </c:pt>
                <c:pt idx="2">
                  <c:v>0.15668021560323087</c:v>
                </c:pt>
              </c:numCache>
            </c:numRef>
          </c:val>
          <c:extLst>
            <c:ext xmlns:c16="http://schemas.microsoft.com/office/drawing/2014/chart" uri="{C3380CC4-5D6E-409C-BE32-E72D297353CC}">
              <c16:uniqueId val="{0000000A-FCA6-4F36-AF5F-0E85E9E0C70C}"/>
            </c:ext>
          </c:extLst>
        </c:ser>
        <c:ser>
          <c:idx val="5"/>
          <c:order val="7"/>
          <c:tx>
            <c:strRef>
              <c:f>'6'!$I$11</c:f>
              <c:strCache>
                <c:ptCount val="1"/>
                <c:pt idx="0">
                  <c:v>Other</c:v>
                </c:pt>
              </c:strCache>
            </c:strRef>
          </c:tx>
          <c:spPr>
            <a:solidFill>
              <a:schemeClr val="tx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'6'!$K$11:$N$11</c:f>
              <c:numCache>
                <c:formatCode>0%</c:formatCode>
                <c:ptCount val="4"/>
                <c:pt idx="0">
                  <c:v>2.9381160009866295E-2</c:v>
                </c:pt>
                <c:pt idx="2">
                  <c:v>0.10458919733334814</c:v>
                </c:pt>
              </c:numCache>
            </c:numRef>
          </c:val>
          <c:extLst>
            <c:ext xmlns:c16="http://schemas.microsoft.com/office/drawing/2014/chart" uri="{C3380CC4-5D6E-409C-BE32-E72D297353CC}">
              <c16:uniqueId val="{0000000B-FCA6-4F36-AF5F-0E85E9E0C70C}"/>
            </c:ext>
          </c:extLst>
        </c:ser>
        <c:ser>
          <c:idx val="7"/>
          <c:order val="8"/>
          <c:tx>
            <c:strRef>
              <c:f>'6'!$I$19</c:f>
              <c:strCache>
                <c:ptCount val="1"/>
                <c:pt idx="0">
                  <c:v>Equity</c:v>
                </c:pt>
              </c:strCache>
            </c:strRef>
          </c:tx>
          <c:spPr>
            <a:solidFill>
              <a:schemeClr val="accent5"/>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'6'!$K$19:$N$19</c:f>
              <c:numCache>
                <c:formatCode>0%</c:formatCode>
                <c:ptCount val="4"/>
                <c:pt idx="1">
                  <c:v>0.16696740540736016</c:v>
                </c:pt>
                <c:pt idx="3">
                  <c:v>0.45241529424385574</c:v>
                </c:pt>
              </c:numCache>
            </c:numRef>
          </c:val>
          <c:extLst>
            <c:ext xmlns:c16="http://schemas.microsoft.com/office/drawing/2014/chart" uri="{C3380CC4-5D6E-409C-BE32-E72D297353CC}">
              <c16:uniqueId val="{0000000C-FCA6-4F36-AF5F-0E85E9E0C70C}"/>
            </c:ext>
          </c:extLst>
        </c:ser>
        <c:ser>
          <c:idx val="8"/>
          <c:order val="9"/>
          <c:tx>
            <c:strRef>
              <c:f>'6'!$I$20</c:f>
              <c:strCache>
                <c:ptCount val="1"/>
                <c:pt idx="0">
                  <c:v>Insurance reserves</c:v>
                </c:pt>
              </c:strCache>
            </c:strRef>
          </c:tx>
          <c:spPr>
            <a:solidFill>
              <a:schemeClr val="accent6"/>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'6'!$K$20:$N$20</c:f>
              <c:numCache>
                <c:formatCode>0%</c:formatCode>
                <c:ptCount val="4"/>
                <c:pt idx="1">
                  <c:v>0.79124827730902736</c:v>
                </c:pt>
                <c:pt idx="3">
                  <c:v>0.44705836820514844</c:v>
                </c:pt>
              </c:numCache>
            </c:numRef>
          </c:val>
          <c:extLst>
            <c:ext xmlns:c16="http://schemas.microsoft.com/office/drawing/2014/chart" uri="{C3380CC4-5D6E-409C-BE32-E72D297353CC}">
              <c16:uniqueId val="{0000000D-FCA6-4F36-AF5F-0E85E9E0C70C}"/>
            </c:ext>
          </c:extLst>
        </c:ser>
        <c:ser>
          <c:idx val="9"/>
          <c:order val="10"/>
          <c:tx>
            <c:strRef>
              <c:f>'6'!$I$21</c:f>
              <c:strCache>
                <c:ptCount val="1"/>
                <c:pt idx="0">
                  <c:v>Other</c:v>
                </c:pt>
              </c:strCache>
            </c:strRef>
          </c:tx>
          <c:spPr>
            <a:solidFill>
              <a:schemeClr val="accent6">
                <a:alpha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'6'!$K$7:$N$8</c:f>
              <c:multiLvlStrCache>
                <c:ptCount val="4"/>
                <c:lvl>
                  <c:pt idx="0">
                    <c:v>Assets </c:v>
                  </c:pt>
                  <c:pt idx="1">
                    <c:v>Equity and Liabilities</c:v>
                  </c:pt>
                  <c:pt idx="2">
                    <c:v>Assets </c:v>
                  </c:pt>
                  <c:pt idx="3">
                    <c:v>Equity and Liabilities</c:v>
                  </c:pt>
                </c:lvl>
                <c:lvl>
                  <c:pt idx="0">
                    <c:v>Life</c:v>
                  </c:pt>
                  <c:pt idx="2">
                    <c:v>Non-life</c:v>
                  </c:pt>
                </c:lvl>
              </c:multiLvlStrCache>
            </c:multiLvlStrRef>
          </c:cat>
          <c:val>
            <c:numRef>
              <c:f>'6'!$K$21:$N$21</c:f>
              <c:numCache>
                <c:formatCode>0%</c:formatCode>
                <c:ptCount val="4"/>
                <c:pt idx="1">
                  <c:v>4.1784317283612579E-2</c:v>
                </c:pt>
                <c:pt idx="3">
                  <c:v>0.10052633755099584</c:v>
                </c:pt>
              </c:numCache>
            </c:numRef>
          </c:val>
          <c:extLst>
            <c:ext xmlns:c16="http://schemas.microsoft.com/office/drawing/2014/chart" uri="{C3380CC4-5D6E-409C-BE32-E72D297353CC}">
              <c16:uniqueId val="{0000000E-FCA6-4F36-AF5F-0E85E9E0C70C}"/>
            </c:ext>
          </c:extLst>
        </c:ser>
        <c:dLbls>
          <c:dLblPos val="ctr"/>
          <c:showLegendKey val="0"/>
          <c:showVal val="1"/>
          <c:showCatName val="0"/>
          <c:showSerName val="0"/>
          <c:showPercent val="0"/>
          <c:showBubbleSize val="0"/>
        </c:dLbls>
        <c:gapWidth val="50"/>
        <c:overlap val="100"/>
        <c:axId val="1576708032"/>
        <c:axId val="1"/>
      </c:barChart>
      <c:catAx>
        <c:axId val="157670803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1"/>
        <c:crosses val="autoZero"/>
        <c:auto val="0"/>
        <c:lblAlgn val="ctr"/>
        <c:lblOffset val="100"/>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157670803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3735877300268005"/>
          <c:w val="1"/>
          <c:h val="0.2568733840388798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3886335873945788"/>
        </c:manualLayout>
      </c:layout>
      <c:barChart>
        <c:barDir val="col"/>
        <c:grouping val="stacked"/>
        <c:varyColors val="0"/>
        <c:ser>
          <c:idx val="7"/>
          <c:order val="0"/>
          <c:tx>
            <c:strRef>
              <c:f>'7'!$G$16</c:f>
              <c:strCache>
                <c:ptCount val="1"/>
                <c:pt idx="0">
                  <c:v>Депозити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FAB-4A83-A082-EC70DB580524}"/>
                </c:ext>
              </c:extLst>
            </c:dLbl>
            <c:dLbl>
              <c:idx val="1"/>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FAB-4A83-A082-EC70DB580524}"/>
                </c:ext>
              </c:extLst>
            </c:dLbl>
            <c:dLbl>
              <c:idx val="2"/>
              <c:layout/>
              <c:tx>
                <c:rich>
                  <a:bodyPr/>
                  <a:lstStyle/>
                  <a:p>
                    <a:r>
                      <a:rPr lang="en-US"/>
                      <a:t>32%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FAB-4A83-A082-EC70DB580524}"/>
                </c:ext>
              </c:extLst>
            </c:dLbl>
            <c:dLbl>
              <c:idx val="3"/>
              <c:layout/>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FAB-4A83-A082-EC70DB580524}"/>
                </c:ext>
              </c:extLst>
            </c:dLbl>
            <c:dLbl>
              <c:idx val="4"/>
              <c:layout/>
              <c:tx>
                <c:rich>
                  <a:bodyPr/>
                  <a:lstStyle/>
                  <a:p>
                    <a:r>
                      <a:rPr lang="en-US"/>
                      <a:t>23%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'7'!$I$16:$M$16</c:f>
              <c:numCache>
                <c:formatCode>0.0</c:formatCode>
                <c:ptCount val="5"/>
                <c:pt idx="0">
                  <c:v>11.17028047</c:v>
                </c:pt>
                <c:pt idx="1">
                  <c:v>12.3</c:v>
                </c:pt>
                <c:pt idx="2">
                  <c:v>13.5</c:v>
                </c:pt>
                <c:pt idx="3">
                  <c:v>12.448515804860001</c:v>
                </c:pt>
                <c:pt idx="4">
                  <c:v>11.620512829999999</c:v>
                </c:pt>
              </c:numCache>
            </c:numRef>
          </c:val>
          <c:extLst>
            <c:ext xmlns:c16="http://schemas.microsoft.com/office/drawing/2014/chart" uri="{C3380CC4-5D6E-409C-BE32-E72D297353CC}">
              <c16:uniqueId val="{00000005-DFAB-4A83-A082-EC70DB580524}"/>
            </c:ext>
          </c:extLst>
        </c:ser>
        <c:ser>
          <c:idx val="6"/>
          <c:order val="1"/>
          <c:tx>
            <c:strRef>
              <c:f>'7'!$G$15</c:f>
              <c:strCache>
                <c:ptCount val="1"/>
                <c:pt idx="0">
                  <c:v>Державні цінні папери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FAB-4A83-A082-EC70DB580524}"/>
                </c:ext>
              </c:extLst>
            </c:dLbl>
            <c:dLbl>
              <c:idx val="1"/>
              <c:layout/>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FAB-4A83-A082-EC70DB580524}"/>
                </c:ext>
              </c:extLst>
            </c:dLbl>
            <c:dLbl>
              <c:idx val="2"/>
              <c:layout/>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FAB-4A83-A082-EC70DB580524}"/>
                </c:ext>
              </c:extLst>
            </c:dLbl>
            <c:dLbl>
              <c:idx val="3"/>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FAB-4A83-A082-EC70DB580524}"/>
                </c:ext>
              </c:extLst>
            </c:dLbl>
            <c:dLbl>
              <c:idx val="4"/>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'7'!$I$15:$M$15</c:f>
              <c:numCache>
                <c:formatCode>0.0</c:formatCode>
                <c:ptCount val="5"/>
                <c:pt idx="0">
                  <c:v>6.5664502700000007</c:v>
                </c:pt>
                <c:pt idx="1">
                  <c:v>7.9</c:v>
                </c:pt>
                <c:pt idx="2">
                  <c:v>9.4</c:v>
                </c:pt>
                <c:pt idx="3">
                  <c:v>13.969169219999999</c:v>
                </c:pt>
                <c:pt idx="4">
                  <c:v>15.247165720000002</c:v>
                </c:pt>
              </c:numCache>
            </c:numRef>
          </c:val>
          <c:extLst>
            <c:ext xmlns:c16="http://schemas.microsoft.com/office/drawing/2014/chart" uri="{C3380CC4-5D6E-409C-BE32-E72D297353CC}">
              <c16:uniqueId val="{0000000B-DFAB-4A83-A082-EC70DB580524}"/>
            </c:ext>
          </c:extLst>
        </c:ser>
        <c:ser>
          <c:idx val="5"/>
          <c:order val="2"/>
          <c:tx>
            <c:strRef>
              <c:f>'7'!$G$14</c:f>
              <c:strCache>
                <c:ptCount val="1"/>
                <c:pt idx="0">
                  <c:v>Залишки в МТСБУ</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FAB-4A83-A082-EC70DB580524}"/>
                </c:ext>
              </c:extLst>
            </c:dLbl>
            <c:dLbl>
              <c:idx val="1"/>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FAB-4A83-A082-EC70DB580524}"/>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FAB-4A83-A082-EC70DB580524}"/>
                </c:ext>
              </c:extLst>
            </c:dLbl>
            <c:dLbl>
              <c:idx val="3"/>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FAB-4A83-A082-EC70DB580524}"/>
                </c:ext>
              </c:extLst>
            </c:dLbl>
            <c:dLbl>
              <c:idx val="4"/>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'7'!$I$14:$M$14</c:f>
              <c:numCache>
                <c:formatCode>0.0</c:formatCode>
                <c:ptCount val="5"/>
                <c:pt idx="0">
                  <c:v>1.4503567018599999</c:v>
                </c:pt>
                <c:pt idx="1">
                  <c:v>2.4</c:v>
                </c:pt>
                <c:pt idx="2">
                  <c:v>3.2</c:v>
                </c:pt>
                <c:pt idx="3">
                  <c:v>3.6559068399999992</c:v>
                </c:pt>
                <c:pt idx="4">
                  <c:v>3.7649400000000002</c:v>
                </c:pt>
              </c:numCache>
            </c:numRef>
          </c:val>
          <c:extLst>
            <c:ext xmlns:c16="http://schemas.microsoft.com/office/drawing/2014/chart" uri="{C3380CC4-5D6E-409C-BE32-E72D297353CC}">
              <c16:uniqueId val="{00000011-DFAB-4A83-A082-EC70DB580524}"/>
            </c:ext>
          </c:extLst>
        </c:ser>
        <c:ser>
          <c:idx val="3"/>
          <c:order val="3"/>
          <c:tx>
            <c:strRef>
              <c:f>'7'!$G$12</c:f>
              <c:strCache>
                <c:ptCount val="1"/>
                <c:pt idx="0">
                  <c:v>Поточні рахунки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FAB-4A83-A082-EC70DB580524}"/>
                </c:ext>
              </c:extLst>
            </c:dLbl>
            <c:dLbl>
              <c:idx val="1"/>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FAB-4A83-A082-EC70DB580524}"/>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FAB-4A83-A082-EC70DB580524}"/>
                </c:ext>
              </c:extLst>
            </c:dLbl>
            <c:dLbl>
              <c:idx val="3"/>
              <c:layout/>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FAB-4A83-A082-EC70DB580524}"/>
                </c:ext>
              </c:extLst>
            </c:dLbl>
            <c:dLbl>
              <c:idx val="4"/>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'7'!$I$12:$M$12</c:f>
              <c:numCache>
                <c:formatCode>0.0</c:formatCode>
                <c:ptCount val="5"/>
                <c:pt idx="0">
                  <c:v>2.63669281</c:v>
                </c:pt>
                <c:pt idx="1">
                  <c:v>2.8534000000000002</c:v>
                </c:pt>
                <c:pt idx="2">
                  <c:v>2.9348000000000001</c:v>
                </c:pt>
                <c:pt idx="3">
                  <c:v>2.4980835800000021</c:v>
                </c:pt>
                <c:pt idx="4">
                  <c:v>2.8497327100000001</c:v>
                </c:pt>
              </c:numCache>
            </c:numRef>
          </c:val>
          <c:extLst>
            <c:ext xmlns:c16="http://schemas.microsoft.com/office/drawing/2014/chart" uri="{C3380CC4-5D6E-409C-BE32-E72D297353CC}">
              <c16:uniqueId val="{00000017-DFAB-4A83-A082-EC70DB580524}"/>
            </c:ext>
          </c:extLst>
        </c:ser>
        <c:ser>
          <c:idx val="4"/>
          <c:order val="4"/>
          <c:tx>
            <c:strRef>
              <c:f>'7'!$G$13</c:f>
              <c:strCache>
                <c:ptCount val="1"/>
                <c:pt idx="0">
                  <c:v>Вимоги до перестраховика</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FAB-4A83-A082-EC70DB580524}"/>
                </c:ext>
              </c:extLst>
            </c:dLbl>
            <c:dLbl>
              <c:idx val="1"/>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FAB-4A83-A082-EC70DB580524}"/>
                </c:ext>
              </c:extLst>
            </c:dLbl>
            <c:dLbl>
              <c:idx val="2"/>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FAB-4A83-A082-EC70DB580524}"/>
                </c:ext>
              </c:extLst>
            </c:dLbl>
            <c:dLbl>
              <c:idx val="3"/>
              <c:layout/>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FAB-4A83-A082-EC70DB580524}"/>
                </c:ext>
              </c:extLst>
            </c:dLbl>
            <c:dLbl>
              <c:idx val="4"/>
              <c:layout/>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'7'!$I$13:$M$13</c:f>
              <c:numCache>
                <c:formatCode>0.0</c:formatCode>
                <c:ptCount val="5"/>
                <c:pt idx="0">
                  <c:v>3.8849393048660001</c:v>
                </c:pt>
                <c:pt idx="1">
                  <c:v>5.2486000000000006</c:v>
                </c:pt>
                <c:pt idx="2">
                  <c:v>5.0621999999999998</c:v>
                </c:pt>
                <c:pt idx="3">
                  <c:v>6.9378704100000013</c:v>
                </c:pt>
                <c:pt idx="4">
                  <c:v>6.5857406449999996</c:v>
                </c:pt>
              </c:numCache>
            </c:numRef>
          </c:val>
          <c:extLst>
            <c:ext xmlns:c16="http://schemas.microsoft.com/office/drawing/2014/chart" uri="{C3380CC4-5D6E-409C-BE32-E72D297353CC}">
              <c16:uniqueId val="{0000001D-DFAB-4A83-A082-EC70DB580524}"/>
            </c:ext>
          </c:extLst>
        </c:ser>
        <c:ser>
          <c:idx val="2"/>
          <c:order val="5"/>
          <c:tx>
            <c:strRef>
              <c:f>'7'!$G$11</c:f>
              <c:strCache>
                <c:ptCount val="1"/>
                <c:pt idx="0">
                  <c:v>Дебіторська заборгованість</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FAB-4A83-A082-EC70DB580524}"/>
                </c:ext>
              </c:extLst>
            </c:dLbl>
            <c:dLbl>
              <c:idx val="1"/>
              <c:layout/>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FAB-4A83-A082-EC70DB580524}"/>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FAB-4A83-A082-EC70DB580524}"/>
                </c:ext>
              </c:extLst>
            </c:dLbl>
            <c:dLbl>
              <c:idx val="3"/>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FAB-4A83-A082-EC70DB580524}"/>
                </c:ext>
              </c:extLst>
            </c:dLbl>
            <c:dLbl>
              <c:idx val="4"/>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'7'!$I$11:$M$11</c:f>
              <c:numCache>
                <c:formatCode>0.0</c:formatCode>
                <c:ptCount val="5"/>
                <c:pt idx="0">
                  <c:v>3.8564629500000001</c:v>
                </c:pt>
                <c:pt idx="1">
                  <c:v>7.9</c:v>
                </c:pt>
                <c:pt idx="2">
                  <c:v>2.8</c:v>
                </c:pt>
                <c:pt idx="3">
                  <c:v>3.531154599999998</c:v>
                </c:pt>
                <c:pt idx="4">
                  <c:v>3.5711975000000002</c:v>
                </c:pt>
              </c:numCache>
            </c:numRef>
          </c:val>
          <c:extLst>
            <c:ext xmlns:c16="http://schemas.microsoft.com/office/drawing/2014/chart" uri="{C3380CC4-5D6E-409C-BE32-E72D297353CC}">
              <c16:uniqueId val="{00000023-DFAB-4A83-A082-EC70DB580524}"/>
            </c:ext>
          </c:extLst>
        </c:ser>
        <c:ser>
          <c:idx val="1"/>
          <c:order val="6"/>
          <c:tx>
            <c:strRef>
              <c:f>'7'!$G$10</c:f>
              <c:strCache>
                <c:ptCount val="1"/>
                <c:pt idx="0">
                  <c:v>Нерухоме майно</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FAB-4A83-A082-EC70DB580524}"/>
                </c:ext>
              </c:extLst>
            </c:dLbl>
            <c:dLbl>
              <c:idx val="1"/>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FAB-4A83-A082-EC70DB580524}"/>
                </c:ext>
              </c:extLst>
            </c:dLbl>
            <c:dLbl>
              <c:idx val="2"/>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DFAB-4A83-A082-EC70DB580524}"/>
                </c:ext>
              </c:extLst>
            </c:dLbl>
            <c:dLbl>
              <c:idx val="3"/>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DFAB-4A83-A082-EC70DB580524}"/>
                </c:ext>
              </c:extLst>
            </c:dLbl>
            <c:dLbl>
              <c:idx val="4"/>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DFAB-4A83-A082-EC70DB58052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'7'!$I$10:$M$10</c:f>
              <c:numCache>
                <c:formatCode>0.0</c:formatCode>
                <c:ptCount val="5"/>
                <c:pt idx="0">
                  <c:v>2.593100781</c:v>
                </c:pt>
                <c:pt idx="1">
                  <c:v>2.9</c:v>
                </c:pt>
                <c:pt idx="2">
                  <c:v>3.9</c:v>
                </c:pt>
                <c:pt idx="3">
                  <c:v>4.8192956088899992</c:v>
                </c:pt>
                <c:pt idx="4">
                  <c:v>4.5327863399999995</c:v>
                </c:pt>
              </c:numCache>
            </c:numRef>
          </c:val>
          <c:extLst>
            <c:ext xmlns:c16="http://schemas.microsoft.com/office/drawing/2014/chart" uri="{C3380CC4-5D6E-409C-BE32-E72D297353CC}">
              <c16:uniqueId val="{00000029-DFAB-4A83-A082-EC70DB580524}"/>
            </c:ext>
          </c:extLst>
        </c:ser>
        <c:ser>
          <c:idx val="0"/>
          <c:order val="7"/>
          <c:tx>
            <c:strRef>
              <c:f>'7'!$G$9</c:f>
              <c:strCache>
                <c:ptCount val="1"/>
                <c:pt idx="0">
                  <c:v>Інші</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'7'!$I$8:$M$8</c:f>
              <c:numCache>
                <c:formatCode>m/d/yyyy</c:formatCode>
                <c:ptCount val="5"/>
                <c:pt idx="0">
                  <c:v>43100</c:v>
                </c:pt>
                <c:pt idx="1">
                  <c:v>43465</c:v>
                </c:pt>
                <c:pt idx="2">
                  <c:v>43830</c:v>
                </c:pt>
                <c:pt idx="3">
                  <c:v>44196</c:v>
                </c:pt>
                <c:pt idx="4">
                  <c:v>44286</c:v>
                </c:pt>
              </c:numCache>
            </c:numRef>
          </c:cat>
          <c:val>
            <c:numRef>
              <c:f>'7'!$I$9:$M$9</c:f>
              <c:numCache>
                <c:formatCode>0.0</c:formatCode>
                <c:ptCount val="5"/>
                <c:pt idx="0">
                  <c:v>0.87084425000000465</c:v>
                </c:pt>
                <c:pt idx="1">
                  <c:v>2</c:v>
                </c:pt>
                <c:pt idx="2">
                  <c:v>1.9</c:v>
                </c:pt>
                <c:pt idx="3">
                  <c:v>2.2618692362499857</c:v>
                </c:pt>
                <c:pt idx="4">
                  <c:v>2.2250826550000014</c:v>
                </c:pt>
              </c:numCache>
            </c:numRef>
          </c:val>
          <c:extLst>
            <c:ext xmlns:c16="http://schemas.microsoft.com/office/drawing/2014/chart" uri="{C3380CC4-5D6E-409C-BE32-E72D297353CC}">
              <c16:uniqueId val="{0000002A-DFAB-4A83-A082-EC70DB580524}"/>
            </c:ext>
          </c:extLst>
        </c:ser>
        <c:dLbls>
          <c:showLegendKey val="0"/>
          <c:showVal val="0"/>
          <c:showCatName val="0"/>
          <c:showSerName val="0"/>
          <c:showPercent val="0"/>
          <c:showBubbleSize val="0"/>
        </c:dLbls>
        <c:gapWidth val="50"/>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noMultiLvlLbl val="0"/>
      </c:catAx>
      <c:valAx>
        <c:axId val="42762929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161785132061132"/>
          <c:w val="1"/>
          <c:h val="0.2458368852997649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1028268815414033"/>
        </c:manualLayout>
      </c:layout>
      <c:barChart>
        <c:barDir val="col"/>
        <c:grouping val="stacked"/>
        <c:varyColors val="0"/>
        <c:ser>
          <c:idx val="7"/>
          <c:order val="0"/>
          <c:tx>
            <c:strRef>
              <c:f>'7'!$H$16</c:f>
              <c:strCache>
                <c:ptCount val="1"/>
                <c:pt idx="0">
                  <c:v>Deposits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F6-47FB-BFE5-F60A47D51940}"/>
                </c:ext>
              </c:extLst>
            </c:dLbl>
            <c:dLbl>
              <c:idx val="1"/>
              <c:layout/>
              <c:tx>
                <c:rich>
                  <a:bodyPr/>
                  <a:lstStyle/>
                  <a:p>
                    <a:r>
                      <a:rPr lang="en-US"/>
                      <a:t>28%</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1-87F6-47FB-BFE5-F60A47D51940}"/>
                </c:ext>
              </c:extLst>
            </c:dLbl>
            <c:dLbl>
              <c:idx val="2"/>
              <c:layout/>
              <c:tx>
                <c:rich>
                  <a:bodyPr/>
                  <a:lstStyle/>
                  <a:p>
                    <a:r>
                      <a:rPr lang="en-US"/>
                      <a:t>32%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7F6-47FB-BFE5-F60A47D51940}"/>
                </c:ext>
              </c:extLst>
            </c:dLbl>
            <c:dLbl>
              <c:idx val="3"/>
              <c:layout/>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7F6-47FB-BFE5-F60A47D51940}"/>
                </c:ext>
              </c:extLst>
            </c:dLbl>
            <c:dLbl>
              <c:idx val="4"/>
              <c:layout/>
              <c:tx>
                <c:rich>
                  <a:bodyPr/>
                  <a:lstStyle/>
                  <a:p>
                    <a:r>
                      <a:rPr lang="en-US"/>
                      <a:t>23%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'7'!$I$16:$M$16</c:f>
              <c:numCache>
                <c:formatCode>0.0</c:formatCode>
                <c:ptCount val="5"/>
                <c:pt idx="0">
                  <c:v>11.17028047</c:v>
                </c:pt>
                <c:pt idx="1">
                  <c:v>12.3</c:v>
                </c:pt>
                <c:pt idx="2">
                  <c:v>13.5</c:v>
                </c:pt>
                <c:pt idx="3">
                  <c:v>12.448515804860001</c:v>
                </c:pt>
                <c:pt idx="4">
                  <c:v>11.620512829999999</c:v>
                </c:pt>
              </c:numCache>
            </c:numRef>
          </c:val>
          <c:extLst>
            <c:ext xmlns:c16="http://schemas.microsoft.com/office/drawing/2014/chart" uri="{C3380CC4-5D6E-409C-BE32-E72D297353CC}">
              <c16:uniqueId val="{00000005-87F6-47FB-BFE5-F60A47D51940}"/>
            </c:ext>
          </c:extLst>
        </c:ser>
        <c:ser>
          <c:idx val="6"/>
          <c:order val="1"/>
          <c:tx>
            <c:strRef>
              <c:f>'7'!$H$15</c:f>
              <c:strCache>
                <c:ptCount val="1"/>
                <c:pt idx="0">
                  <c:v>Government securities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7F6-47FB-BFE5-F60A47D51940}"/>
                </c:ext>
              </c:extLst>
            </c:dLbl>
            <c:dLbl>
              <c:idx val="1"/>
              <c:layout/>
              <c:tx>
                <c:rich>
                  <a:bodyPr/>
                  <a:lstStyle/>
                  <a:p>
                    <a:r>
                      <a:rPr lang="en-US"/>
                      <a:t>18%</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7-87F6-47FB-BFE5-F60A47D51940}"/>
                </c:ext>
              </c:extLst>
            </c:dLbl>
            <c:dLbl>
              <c:idx val="2"/>
              <c:layout/>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7F6-47FB-BFE5-F60A47D51940}"/>
                </c:ext>
              </c:extLst>
            </c:dLbl>
            <c:dLbl>
              <c:idx val="3"/>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7F6-47FB-BFE5-F60A47D51940}"/>
                </c:ext>
              </c:extLst>
            </c:dLbl>
            <c:dLbl>
              <c:idx val="4"/>
              <c:layout/>
              <c:tx>
                <c:rich>
                  <a:bodyPr/>
                  <a:lstStyle/>
                  <a:p>
                    <a:r>
                      <a:rPr lang="en-US"/>
                      <a:t>30%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'7'!$I$15:$M$15</c:f>
              <c:numCache>
                <c:formatCode>0.0</c:formatCode>
                <c:ptCount val="5"/>
                <c:pt idx="0">
                  <c:v>6.5664502700000007</c:v>
                </c:pt>
                <c:pt idx="1">
                  <c:v>7.9</c:v>
                </c:pt>
                <c:pt idx="2">
                  <c:v>9.4</c:v>
                </c:pt>
                <c:pt idx="3">
                  <c:v>13.969169219999999</c:v>
                </c:pt>
                <c:pt idx="4">
                  <c:v>15.247165720000002</c:v>
                </c:pt>
              </c:numCache>
            </c:numRef>
          </c:val>
          <c:extLst>
            <c:ext xmlns:c16="http://schemas.microsoft.com/office/drawing/2014/chart" uri="{C3380CC4-5D6E-409C-BE32-E72D297353CC}">
              <c16:uniqueId val="{0000000B-87F6-47FB-BFE5-F60A47D51940}"/>
            </c:ext>
          </c:extLst>
        </c:ser>
        <c:ser>
          <c:idx val="5"/>
          <c:order val="2"/>
          <c:tx>
            <c:strRef>
              <c:f>'7'!$H$14</c:f>
              <c:strCache>
                <c:ptCount val="1"/>
                <c:pt idx="0">
                  <c:v>Balances at MTIBU</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7F6-47FB-BFE5-F60A47D51940}"/>
                </c:ext>
              </c:extLst>
            </c:dLbl>
            <c:dLbl>
              <c:idx val="1"/>
              <c:layout/>
              <c:tx>
                <c:rich>
                  <a:bodyPr/>
                  <a:lstStyle/>
                  <a:p>
                    <a:r>
                      <a:rPr lang="en-US"/>
                      <a:t>6%</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0D-87F6-47FB-BFE5-F60A47D51940}"/>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7F6-47FB-BFE5-F60A47D51940}"/>
                </c:ext>
              </c:extLst>
            </c:dLbl>
            <c:dLbl>
              <c:idx val="3"/>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7F6-47FB-BFE5-F60A47D51940}"/>
                </c:ext>
              </c:extLst>
            </c:dLbl>
            <c:dLbl>
              <c:idx val="4"/>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'7'!$I$14:$M$14</c:f>
              <c:numCache>
                <c:formatCode>0.0</c:formatCode>
                <c:ptCount val="5"/>
                <c:pt idx="0">
                  <c:v>1.4503567018599999</c:v>
                </c:pt>
                <c:pt idx="1">
                  <c:v>2.4</c:v>
                </c:pt>
                <c:pt idx="2">
                  <c:v>3.2</c:v>
                </c:pt>
                <c:pt idx="3">
                  <c:v>3.6559068399999992</c:v>
                </c:pt>
                <c:pt idx="4">
                  <c:v>3.7649400000000002</c:v>
                </c:pt>
              </c:numCache>
            </c:numRef>
          </c:val>
          <c:extLst>
            <c:ext xmlns:c16="http://schemas.microsoft.com/office/drawing/2014/chart" uri="{C3380CC4-5D6E-409C-BE32-E72D297353CC}">
              <c16:uniqueId val="{00000011-87F6-47FB-BFE5-F60A47D51940}"/>
            </c:ext>
          </c:extLst>
        </c:ser>
        <c:ser>
          <c:idx val="3"/>
          <c:order val="3"/>
          <c:tx>
            <c:strRef>
              <c:f>'7'!$H$12</c:f>
              <c:strCache>
                <c:ptCount val="1"/>
                <c:pt idx="0">
                  <c:v>Current accounts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7F6-47FB-BFE5-F60A47D51940}"/>
                </c:ext>
              </c:extLst>
            </c:dLbl>
            <c:dLbl>
              <c:idx val="1"/>
              <c:layout/>
              <c:tx>
                <c:rich>
                  <a:bodyPr/>
                  <a:lstStyle/>
                  <a:p>
                    <a:r>
                      <a:rPr lang="en-US"/>
                      <a:t>7%</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13-87F6-47FB-BFE5-F60A47D51940}"/>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7F6-47FB-BFE5-F60A47D51940}"/>
                </c:ext>
              </c:extLst>
            </c:dLbl>
            <c:dLbl>
              <c:idx val="3"/>
              <c:layout/>
              <c:tx>
                <c:rich>
                  <a:bodyPr/>
                  <a:lstStyle/>
                  <a:p>
                    <a:r>
                      <a:rPr lang="en-US"/>
                      <a:t>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7F6-47FB-BFE5-F60A47D51940}"/>
                </c:ext>
              </c:extLst>
            </c:dLbl>
            <c:dLbl>
              <c:idx val="4"/>
              <c:layout/>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'7'!$I$12:$M$12</c:f>
              <c:numCache>
                <c:formatCode>0.0</c:formatCode>
                <c:ptCount val="5"/>
                <c:pt idx="0">
                  <c:v>2.63669281</c:v>
                </c:pt>
                <c:pt idx="1">
                  <c:v>2.8534000000000002</c:v>
                </c:pt>
                <c:pt idx="2">
                  <c:v>2.9348000000000001</c:v>
                </c:pt>
                <c:pt idx="3">
                  <c:v>2.4980835800000021</c:v>
                </c:pt>
                <c:pt idx="4">
                  <c:v>2.8497327100000001</c:v>
                </c:pt>
              </c:numCache>
            </c:numRef>
          </c:val>
          <c:extLst>
            <c:ext xmlns:c16="http://schemas.microsoft.com/office/drawing/2014/chart" uri="{C3380CC4-5D6E-409C-BE32-E72D297353CC}">
              <c16:uniqueId val="{00000017-87F6-47FB-BFE5-F60A47D51940}"/>
            </c:ext>
          </c:extLst>
        </c:ser>
        <c:ser>
          <c:idx val="4"/>
          <c:order val="4"/>
          <c:tx>
            <c:strRef>
              <c:f>'7'!$H$13</c:f>
              <c:strCache>
                <c:ptCount val="1"/>
                <c:pt idx="0">
                  <c:v>Reinsurance claims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87F6-47FB-BFE5-F60A47D51940}"/>
                </c:ext>
              </c:extLst>
            </c:dLbl>
            <c:dLbl>
              <c:idx val="1"/>
              <c:layout/>
              <c:tx>
                <c:rich>
                  <a:bodyPr/>
                  <a:lstStyle/>
                  <a:p>
                    <a:r>
                      <a:rPr lang="en-US"/>
                      <a:t>12%</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19-87F6-47FB-BFE5-F60A47D51940}"/>
                </c:ext>
              </c:extLst>
            </c:dLbl>
            <c:dLbl>
              <c:idx val="2"/>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87F6-47FB-BFE5-F60A47D51940}"/>
                </c:ext>
              </c:extLst>
            </c:dLbl>
            <c:dLbl>
              <c:idx val="3"/>
              <c:layout/>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87F6-47FB-BFE5-F60A47D51940}"/>
                </c:ext>
              </c:extLst>
            </c:dLbl>
            <c:dLbl>
              <c:idx val="4"/>
              <c:layout/>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'7'!$I$13:$M$13</c:f>
              <c:numCache>
                <c:formatCode>0.0</c:formatCode>
                <c:ptCount val="5"/>
                <c:pt idx="0">
                  <c:v>3.8849393048660001</c:v>
                </c:pt>
                <c:pt idx="1">
                  <c:v>5.2486000000000006</c:v>
                </c:pt>
                <c:pt idx="2">
                  <c:v>5.0621999999999998</c:v>
                </c:pt>
                <c:pt idx="3">
                  <c:v>6.9378704100000013</c:v>
                </c:pt>
                <c:pt idx="4">
                  <c:v>6.5857406449999996</c:v>
                </c:pt>
              </c:numCache>
            </c:numRef>
          </c:val>
          <c:extLst>
            <c:ext xmlns:c16="http://schemas.microsoft.com/office/drawing/2014/chart" uri="{C3380CC4-5D6E-409C-BE32-E72D297353CC}">
              <c16:uniqueId val="{0000001D-87F6-47FB-BFE5-F60A47D51940}"/>
            </c:ext>
          </c:extLst>
        </c:ser>
        <c:ser>
          <c:idx val="2"/>
          <c:order val="5"/>
          <c:tx>
            <c:strRef>
              <c:f>'7'!$H$11</c:f>
              <c:strCache>
                <c:ptCount val="1"/>
                <c:pt idx="0">
                  <c:v>Receivables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7F6-47FB-BFE5-F60A47D51940}"/>
                </c:ext>
              </c:extLst>
            </c:dLbl>
            <c:dLbl>
              <c:idx val="1"/>
              <c:layout/>
              <c:tx>
                <c:rich>
                  <a:bodyPr/>
                  <a:lstStyle/>
                  <a:p>
                    <a:r>
                      <a:rPr lang="en-US"/>
                      <a:t>18%</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1F-87F6-47FB-BFE5-F60A47D51940}"/>
                </c:ext>
              </c:extLst>
            </c:dLbl>
            <c:dLbl>
              <c:idx val="2"/>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7F6-47FB-BFE5-F60A47D51940}"/>
                </c:ext>
              </c:extLst>
            </c:dLbl>
            <c:dLbl>
              <c:idx val="3"/>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7F6-47FB-BFE5-F60A47D51940}"/>
                </c:ext>
              </c:extLst>
            </c:dLbl>
            <c:dLbl>
              <c:idx val="4"/>
              <c:layout/>
              <c:tx>
                <c:rich>
                  <a:bodyPr/>
                  <a:lstStyle/>
                  <a:p>
                    <a:r>
                      <a:rPr lang="en-US"/>
                      <a:t>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'7'!$I$11:$M$11</c:f>
              <c:numCache>
                <c:formatCode>0.0</c:formatCode>
                <c:ptCount val="5"/>
                <c:pt idx="0">
                  <c:v>3.8564629500000001</c:v>
                </c:pt>
                <c:pt idx="1">
                  <c:v>7.9</c:v>
                </c:pt>
                <c:pt idx="2">
                  <c:v>2.8</c:v>
                </c:pt>
                <c:pt idx="3">
                  <c:v>3.531154599999998</c:v>
                </c:pt>
                <c:pt idx="4">
                  <c:v>3.5711975000000002</c:v>
                </c:pt>
              </c:numCache>
            </c:numRef>
          </c:val>
          <c:extLst>
            <c:ext xmlns:c16="http://schemas.microsoft.com/office/drawing/2014/chart" uri="{C3380CC4-5D6E-409C-BE32-E72D297353CC}">
              <c16:uniqueId val="{00000023-87F6-47FB-BFE5-F60A47D51940}"/>
            </c:ext>
          </c:extLst>
        </c:ser>
        <c:ser>
          <c:idx val="1"/>
          <c:order val="6"/>
          <c:tx>
            <c:strRef>
              <c:f>'7'!$H$10</c:f>
              <c:strCache>
                <c:ptCount val="1"/>
                <c:pt idx="0">
                  <c:v>Real estate</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Lbl>
              <c:idx val="0"/>
              <c:layout/>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7F6-47FB-BFE5-F60A47D51940}"/>
                </c:ext>
              </c:extLst>
            </c:dLbl>
            <c:dLbl>
              <c:idx val="1"/>
              <c:layout/>
              <c:tx>
                <c:rich>
                  <a:bodyPr/>
                  <a:lstStyle/>
                  <a:p>
                    <a:r>
                      <a:rPr lang="en-US"/>
                      <a:t>7%</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layout/>
                </c:ext>
                <c:ext xmlns:c16="http://schemas.microsoft.com/office/drawing/2014/chart" uri="{C3380CC4-5D6E-409C-BE32-E72D297353CC}">
                  <c16:uniqueId val="{00000025-87F6-47FB-BFE5-F60A47D51940}"/>
                </c:ext>
              </c:extLst>
            </c:dLbl>
            <c:dLbl>
              <c:idx val="2"/>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7F6-47FB-BFE5-F60A47D51940}"/>
                </c:ext>
              </c:extLst>
            </c:dLbl>
            <c:dLbl>
              <c:idx val="3"/>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7F6-47FB-BFE5-F60A47D51940}"/>
                </c:ext>
              </c:extLst>
            </c:dLbl>
            <c:dLbl>
              <c:idx val="4"/>
              <c:layout/>
              <c:tx>
                <c:rich>
                  <a:bodyPr/>
                  <a:lstStyle/>
                  <a:p>
                    <a:r>
                      <a:rPr lang="en-US"/>
                      <a:t>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7F6-47FB-BFE5-F60A47D5194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'7'!$I$8:$M$8</c:f>
              <c:numCache>
                <c:formatCode>m/d/yyyy</c:formatCode>
                <c:ptCount val="5"/>
                <c:pt idx="0">
                  <c:v>43100</c:v>
                </c:pt>
                <c:pt idx="1">
                  <c:v>43465</c:v>
                </c:pt>
                <c:pt idx="2">
                  <c:v>43830</c:v>
                </c:pt>
                <c:pt idx="3">
                  <c:v>44196</c:v>
                </c:pt>
                <c:pt idx="4">
                  <c:v>44286</c:v>
                </c:pt>
              </c:numCache>
            </c:numRef>
          </c:cat>
          <c:val>
            <c:numRef>
              <c:f>'7'!$I$10:$M$10</c:f>
              <c:numCache>
                <c:formatCode>0.0</c:formatCode>
                <c:ptCount val="5"/>
                <c:pt idx="0">
                  <c:v>2.593100781</c:v>
                </c:pt>
                <c:pt idx="1">
                  <c:v>2.9</c:v>
                </c:pt>
                <c:pt idx="2">
                  <c:v>3.9</c:v>
                </c:pt>
                <c:pt idx="3">
                  <c:v>4.8192956088899992</c:v>
                </c:pt>
                <c:pt idx="4">
                  <c:v>4.5327863399999995</c:v>
                </c:pt>
              </c:numCache>
            </c:numRef>
          </c:val>
          <c:extLst>
            <c:ext xmlns:c16="http://schemas.microsoft.com/office/drawing/2014/chart" uri="{C3380CC4-5D6E-409C-BE32-E72D297353CC}">
              <c16:uniqueId val="{00000029-87F6-47FB-BFE5-F60A47D51940}"/>
            </c:ext>
          </c:extLst>
        </c:ser>
        <c:ser>
          <c:idx val="0"/>
          <c:order val="7"/>
          <c:tx>
            <c:strRef>
              <c:f>'7'!$H$9</c:f>
              <c:strCache>
                <c:ptCount val="1"/>
                <c:pt idx="0">
                  <c:v>Other</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'7'!$I$8:$M$8</c:f>
              <c:numCache>
                <c:formatCode>m/d/yyyy</c:formatCode>
                <c:ptCount val="5"/>
                <c:pt idx="0">
                  <c:v>43100</c:v>
                </c:pt>
                <c:pt idx="1">
                  <c:v>43465</c:v>
                </c:pt>
                <c:pt idx="2">
                  <c:v>43830</c:v>
                </c:pt>
                <c:pt idx="3">
                  <c:v>44196</c:v>
                </c:pt>
                <c:pt idx="4">
                  <c:v>44286</c:v>
                </c:pt>
              </c:numCache>
            </c:numRef>
          </c:cat>
          <c:val>
            <c:numRef>
              <c:f>'7'!$I$9:$M$9</c:f>
              <c:numCache>
                <c:formatCode>0.0</c:formatCode>
                <c:ptCount val="5"/>
                <c:pt idx="0">
                  <c:v>0.87084425000000465</c:v>
                </c:pt>
                <c:pt idx="1">
                  <c:v>2</c:v>
                </c:pt>
                <c:pt idx="2">
                  <c:v>1.9</c:v>
                </c:pt>
                <c:pt idx="3">
                  <c:v>2.2618692362499857</c:v>
                </c:pt>
                <c:pt idx="4">
                  <c:v>2.2250826550000014</c:v>
                </c:pt>
              </c:numCache>
            </c:numRef>
          </c:val>
          <c:extLst>
            <c:ext xmlns:c16="http://schemas.microsoft.com/office/drawing/2014/chart" uri="{C3380CC4-5D6E-409C-BE32-E72D297353CC}">
              <c16:uniqueId val="{0000002A-87F6-47FB-BFE5-F60A47D51940}"/>
            </c:ext>
          </c:extLst>
        </c:ser>
        <c:dLbls>
          <c:showLegendKey val="0"/>
          <c:showVal val="0"/>
          <c:showCatName val="0"/>
          <c:showSerName val="0"/>
          <c:showPercent val="0"/>
          <c:showBubbleSize val="0"/>
        </c:dLbls>
        <c:gapWidth val="50"/>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noMultiLvlLbl val="0"/>
      </c:catAx>
      <c:valAx>
        <c:axId val="42762929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4018554542451209"/>
          <c:w val="1"/>
          <c:h val="0.2598144545754878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380134174966382E-2"/>
          <c:y val="4.387222701215647E-2"/>
          <c:w val="0.84006565995342719"/>
          <c:h val="0.63629190587560724"/>
        </c:manualLayout>
      </c:layout>
      <c:barChart>
        <c:barDir val="col"/>
        <c:grouping val="stacked"/>
        <c:varyColors val="0"/>
        <c:ser>
          <c:idx val="0"/>
          <c:order val="0"/>
          <c:tx>
            <c:strRef>
              <c:f>'8'!$H$10</c:f>
              <c:strCache>
                <c:ptCount val="1"/>
                <c:pt idx="0">
                  <c:v>Валові страхові премії страхування життя</c:v>
                </c:pt>
              </c:strCache>
            </c:strRef>
          </c:tx>
          <c:spPr>
            <a:solidFill>
              <a:srgbClr val="057D46"/>
            </a:solidFill>
            <a:ln w="25400">
              <a:noFill/>
            </a:ln>
          </c:spPr>
          <c:invertIfNegative val="0"/>
          <c:dPt>
            <c:idx val="0"/>
            <c:invertIfNegative val="0"/>
            <c:bubble3D val="0"/>
            <c:extLst>
              <c:ext xmlns:c16="http://schemas.microsoft.com/office/drawing/2014/chart" uri="{C3380CC4-5D6E-409C-BE32-E72D297353CC}">
                <c16:uniqueId val="{00000000-9A28-42B7-B851-CBEBF74DDEEC}"/>
              </c:ext>
            </c:extLst>
          </c:dPt>
          <c:dPt>
            <c:idx val="4"/>
            <c:invertIfNegative val="0"/>
            <c:bubble3D val="0"/>
            <c:extLst>
              <c:ext xmlns:c16="http://schemas.microsoft.com/office/drawing/2014/chart" uri="{C3380CC4-5D6E-409C-BE32-E72D297353CC}">
                <c16:uniqueId val="{00000001-9A28-42B7-B851-CBEBF74DDEEC}"/>
              </c:ext>
            </c:extLst>
          </c:dPt>
          <c:dPt>
            <c:idx val="8"/>
            <c:invertIfNegative val="0"/>
            <c:bubble3D val="0"/>
            <c:extLst>
              <c:ext xmlns:c16="http://schemas.microsoft.com/office/drawing/2014/chart" uri="{C3380CC4-5D6E-409C-BE32-E72D297353CC}">
                <c16:uniqueId val="{00000002-9A28-42B7-B851-CBEBF74DDEEC}"/>
              </c:ext>
            </c:extLst>
          </c:dPt>
          <c:cat>
            <c:strRef>
              <c:f>'8'!$J$9:$V$9</c:f>
              <c:strCache>
                <c:ptCount val="13"/>
                <c:pt idx="0">
                  <c:v>I.18</c:v>
                </c:pt>
                <c:pt idx="2">
                  <c:v>III.18</c:v>
                </c:pt>
                <c:pt idx="4">
                  <c:v>I.19</c:v>
                </c:pt>
                <c:pt idx="6">
                  <c:v>III.19</c:v>
                </c:pt>
                <c:pt idx="8">
                  <c:v>I.20</c:v>
                </c:pt>
                <c:pt idx="10">
                  <c:v>III.20</c:v>
                </c:pt>
                <c:pt idx="12">
                  <c:v>I.21</c:v>
                </c:pt>
              </c:strCache>
            </c:strRef>
          </c:cat>
          <c:val>
            <c:numRef>
              <c:f>'8'!$J$10:$V$10</c:f>
              <c:numCache>
                <c:formatCode>_-* #\ ##0.0_-;\-* #\ ##0.0_-;_-* "-"??_-;_-@_-</c:formatCode>
                <c:ptCount val="13"/>
                <c:pt idx="0">
                  <c:v>0.82636880000000001</c:v>
                </c:pt>
                <c:pt idx="1">
                  <c:v>0.89993039999999991</c:v>
                </c:pt>
                <c:pt idx="2">
                  <c:v>1.0082700999999998</c:v>
                </c:pt>
                <c:pt idx="3">
                  <c:v>1.1622124100000002</c:v>
                </c:pt>
                <c:pt idx="4">
                  <c:v>1.0213516999999999</c:v>
                </c:pt>
                <c:pt idx="5">
                  <c:v>1.069334</c:v>
                </c:pt>
                <c:pt idx="6">
                  <c:v>1.2030542</c:v>
                </c:pt>
                <c:pt idx="7">
                  <c:v>1.3328551000000002</c:v>
                </c:pt>
                <c:pt idx="8">
                  <c:v>1.2532295</c:v>
                </c:pt>
                <c:pt idx="9">
                  <c:v>1.0407152182599999</c:v>
                </c:pt>
                <c:pt idx="10">
                  <c:v>1.2755234219300002</c:v>
                </c:pt>
                <c:pt idx="11">
                  <c:v>1.4490254245700003</c:v>
                </c:pt>
                <c:pt idx="12">
                  <c:v>1.3337828210699998</c:v>
                </c:pt>
              </c:numCache>
            </c:numRef>
          </c:val>
          <c:extLst>
            <c:ext xmlns:c16="http://schemas.microsoft.com/office/drawing/2014/chart" uri="{C3380CC4-5D6E-409C-BE32-E72D297353CC}">
              <c16:uniqueId val="{00000003-9A28-42B7-B851-CBEBF74DDEEC}"/>
            </c:ext>
          </c:extLst>
        </c:ser>
        <c:ser>
          <c:idx val="1"/>
          <c:order val="1"/>
          <c:tx>
            <c:strRef>
              <c:f>'8'!$H$11</c:f>
              <c:strCache>
                <c:ptCount val="1"/>
                <c:pt idx="0">
                  <c:v>Валові страхові премії ризикового страхування</c:v>
                </c:pt>
              </c:strCache>
            </c:strRef>
          </c:tx>
          <c:spPr>
            <a:solidFill>
              <a:srgbClr val="91C864"/>
            </a:solidFill>
            <a:ln w="25400">
              <a:noFill/>
            </a:ln>
          </c:spPr>
          <c:invertIfNegative val="0"/>
          <c:dPt>
            <c:idx val="0"/>
            <c:invertIfNegative val="0"/>
            <c:bubble3D val="0"/>
            <c:extLst>
              <c:ext xmlns:c16="http://schemas.microsoft.com/office/drawing/2014/chart" uri="{C3380CC4-5D6E-409C-BE32-E72D297353CC}">
                <c16:uniqueId val="{00000004-9A28-42B7-B851-CBEBF74DDEEC}"/>
              </c:ext>
            </c:extLst>
          </c:dPt>
          <c:dPt>
            <c:idx val="4"/>
            <c:invertIfNegative val="0"/>
            <c:bubble3D val="0"/>
            <c:extLst>
              <c:ext xmlns:c16="http://schemas.microsoft.com/office/drawing/2014/chart" uri="{C3380CC4-5D6E-409C-BE32-E72D297353CC}">
                <c16:uniqueId val="{00000005-9A28-42B7-B851-CBEBF74DDEEC}"/>
              </c:ext>
            </c:extLst>
          </c:dPt>
          <c:dPt>
            <c:idx val="8"/>
            <c:invertIfNegative val="0"/>
            <c:bubble3D val="0"/>
            <c:extLst>
              <c:ext xmlns:c16="http://schemas.microsoft.com/office/drawing/2014/chart" uri="{C3380CC4-5D6E-409C-BE32-E72D297353CC}">
                <c16:uniqueId val="{00000006-9A28-42B7-B851-CBEBF74DDEEC}"/>
              </c:ext>
            </c:extLst>
          </c:dPt>
          <c:cat>
            <c:strRef>
              <c:f>'8'!$J$9:$V$9</c:f>
              <c:strCache>
                <c:ptCount val="13"/>
                <c:pt idx="0">
                  <c:v>I.18</c:v>
                </c:pt>
                <c:pt idx="2">
                  <c:v>III.18</c:v>
                </c:pt>
                <c:pt idx="4">
                  <c:v>I.19</c:v>
                </c:pt>
                <c:pt idx="6">
                  <c:v>III.19</c:v>
                </c:pt>
                <c:pt idx="8">
                  <c:v>I.20</c:v>
                </c:pt>
                <c:pt idx="10">
                  <c:v>III.20</c:v>
                </c:pt>
                <c:pt idx="12">
                  <c:v>I.21</c:v>
                </c:pt>
              </c:strCache>
            </c:strRef>
          </c:cat>
          <c:val>
            <c:numRef>
              <c:f>'8'!$J$11:$V$11</c:f>
              <c:numCache>
                <c:formatCode>_-* #\ ##0.0_-;\-* #\ ##0.0_-;_-* "-"??_-;_-@_-</c:formatCode>
                <c:ptCount val="13"/>
                <c:pt idx="0">
                  <c:v>10.944406089999999</c:v>
                </c:pt>
                <c:pt idx="1">
                  <c:v>11.111071870000002</c:v>
                </c:pt>
                <c:pt idx="2">
                  <c:v>10.53754202</c:v>
                </c:pt>
                <c:pt idx="3">
                  <c:v>13.480928219999999</c:v>
                </c:pt>
                <c:pt idx="4">
                  <c:v>12.513891119999998</c:v>
                </c:pt>
                <c:pt idx="5">
                  <c:v>13.038196840000001</c:v>
                </c:pt>
                <c:pt idx="6">
                  <c:v>12.32275265</c:v>
                </c:pt>
                <c:pt idx="7">
                  <c:v>8.989568310000001</c:v>
                </c:pt>
                <c:pt idx="8">
                  <c:v>10.295624910000001</c:v>
                </c:pt>
                <c:pt idx="9">
                  <c:v>8.4160448097099998</c:v>
                </c:pt>
                <c:pt idx="10">
                  <c:v>10.679768501799989</c:v>
                </c:pt>
                <c:pt idx="11">
                  <c:v>11.732007148940022</c:v>
                </c:pt>
                <c:pt idx="12">
                  <c:v>10.911164009620002</c:v>
                </c:pt>
              </c:numCache>
            </c:numRef>
          </c:val>
          <c:extLst>
            <c:ext xmlns:c16="http://schemas.microsoft.com/office/drawing/2014/chart" uri="{C3380CC4-5D6E-409C-BE32-E72D297353CC}">
              <c16:uniqueId val="{00000007-9A28-42B7-B851-CBEBF74DDEEC}"/>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'8'!$H$12</c:f>
              <c:strCache>
                <c:ptCount val="1"/>
                <c:pt idx="0">
                  <c:v>Рівень виплат страхування життя (п. ш.)</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9-9A28-42B7-B851-CBEBF74DDEEC}"/>
              </c:ext>
            </c:extLst>
          </c:dPt>
          <c:dPt>
            <c:idx val="4"/>
            <c:bubble3D val="0"/>
            <c:spPr>
              <a:ln w="25400" cmpd="sng">
                <a:noFill/>
                <a:prstDash val="solid"/>
              </a:ln>
            </c:spPr>
            <c:extLst>
              <c:ext xmlns:c16="http://schemas.microsoft.com/office/drawing/2014/chart" uri="{C3380CC4-5D6E-409C-BE32-E72D297353CC}">
                <c16:uniqueId val="{0000000B-9A28-42B7-B851-CBEBF74DDEEC}"/>
              </c:ext>
            </c:extLst>
          </c:dPt>
          <c:dPt>
            <c:idx val="8"/>
            <c:bubble3D val="0"/>
            <c:spPr>
              <a:ln w="25400" cmpd="sng">
                <a:noFill/>
                <a:prstDash val="solid"/>
              </a:ln>
            </c:spPr>
            <c:extLst>
              <c:ext xmlns:c16="http://schemas.microsoft.com/office/drawing/2014/chart" uri="{C3380CC4-5D6E-409C-BE32-E72D297353CC}">
                <c16:uniqueId val="{0000000D-9A28-42B7-B851-CBEBF74DDEEC}"/>
              </c:ext>
            </c:extLst>
          </c:dPt>
          <c:dPt>
            <c:idx val="12"/>
            <c:marker>
              <c:symbol val="diamond"/>
              <c:size val="7"/>
              <c:spPr>
                <a:ln>
                  <a:noFill/>
                </a:ln>
              </c:spPr>
            </c:marker>
            <c:bubble3D val="0"/>
            <c:spPr>
              <a:ln w="25400" cmpd="sng">
                <a:noFill/>
                <a:prstDash val="solid"/>
              </a:ln>
            </c:spPr>
            <c:extLst>
              <c:ext xmlns:c16="http://schemas.microsoft.com/office/drawing/2014/chart" uri="{C3380CC4-5D6E-409C-BE32-E72D297353CC}">
                <c16:uniqueId val="{0000000F-9A28-42B7-B851-CBEBF74DDEEC}"/>
              </c:ext>
            </c:extLst>
          </c:dPt>
          <c:cat>
            <c:strRef>
              <c:f>'8'!$J$9:$V$9</c:f>
              <c:strCache>
                <c:ptCount val="13"/>
                <c:pt idx="0">
                  <c:v>I.18</c:v>
                </c:pt>
                <c:pt idx="2">
                  <c:v>III.18</c:v>
                </c:pt>
                <c:pt idx="4">
                  <c:v>I.19</c:v>
                </c:pt>
                <c:pt idx="6">
                  <c:v>III.19</c:v>
                </c:pt>
                <c:pt idx="8">
                  <c:v>I.20</c:v>
                </c:pt>
                <c:pt idx="10">
                  <c:v>III.20</c:v>
                </c:pt>
                <c:pt idx="12">
                  <c:v>I.21</c:v>
                </c:pt>
              </c:strCache>
            </c:strRef>
          </c:cat>
          <c:val>
            <c:numRef>
              <c:f>'8'!$J$12:$V$12</c:f>
              <c:numCache>
                <c:formatCode>0%</c:formatCode>
                <c:ptCount val="13"/>
                <c:pt idx="0">
                  <c:v>0.30400373295797228</c:v>
                </c:pt>
                <c:pt idx="1">
                  <c:v>0.22579921255828656</c:v>
                </c:pt>
                <c:pt idx="2">
                  <c:v>0.19607277826164435</c:v>
                </c:pt>
                <c:pt idx="3">
                  <c:v>0.17503636353292162</c:v>
                </c:pt>
                <c:pt idx="4">
                  <c:v>0.14313600300464571</c:v>
                </c:pt>
                <c:pt idx="5">
                  <c:v>0.13611189859862724</c:v>
                </c:pt>
                <c:pt idx="6">
                  <c:v>0.1297478286005522</c:v>
                </c:pt>
                <c:pt idx="7">
                  <c:v>0.12447973077392768</c:v>
                </c:pt>
                <c:pt idx="8">
                  <c:v>0.11646573911641882</c:v>
                </c:pt>
                <c:pt idx="9">
                  <c:v>0.12109005601961352</c:v>
                </c:pt>
                <c:pt idx="10">
                  <c:v>0.12275124332295544</c:v>
                </c:pt>
                <c:pt idx="11">
                  <c:v>0.1212416802090884</c:v>
                </c:pt>
                <c:pt idx="12">
                  <c:v>0.1302033390418707</c:v>
                </c:pt>
              </c:numCache>
            </c:numRef>
          </c:val>
          <c:smooth val="0"/>
          <c:extLst>
            <c:ext xmlns:c16="http://schemas.microsoft.com/office/drawing/2014/chart" uri="{C3380CC4-5D6E-409C-BE32-E72D297353CC}">
              <c16:uniqueId val="{00000010-9A28-42B7-B851-CBEBF74DDEEC}"/>
            </c:ext>
          </c:extLst>
        </c:ser>
        <c:ser>
          <c:idx val="3"/>
          <c:order val="3"/>
          <c:tx>
            <c:strRef>
              <c:f>'8'!$H$13</c:f>
              <c:strCache>
                <c:ptCount val="1"/>
                <c:pt idx="0">
                  <c:v>Рівень виплат ризикового страхування (п. ш.)</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12-9A28-42B7-B851-CBEBF74DDEEC}"/>
              </c:ext>
            </c:extLst>
          </c:dPt>
          <c:dPt>
            <c:idx val="4"/>
            <c:bubble3D val="0"/>
            <c:spPr>
              <a:ln w="25400" cmpd="sng">
                <a:noFill/>
                <a:prstDash val="solid"/>
              </a:ln>
            </c:spPr>
            <c:extLst>
              <c:ext xmlns:c16="http://schemas.microsoft.com/office/drawing/2014/chart" uri="{C3380CC4-5D6E-409C-BE32-E72D297353CC}">
                <c16:uniqueId val="{00000014-9A28-42B7-B851-CBEBF74DDEEC}"/>
              </c:ext>
            </c:extLst>
          </c:dPt>
          <c:dPt>
            <c:idx val="8"/>
            <c:bubble3D val="0"/>
            <c:spPr>
              <a:ln w="25400" cmpd="sng">
                <a:noFill/>
                <a:prstDash val="solid"/>
              </a:ln>
            </c:spPr>
            <c:extLst>
              <c:ext xmlns:c16="http://schemas.microsoft.com/office/drawing/2014/chart" uri="{C3380CC4-5D6E-409C-BE32-E72D297353CC}">
                <c16:uniqueId val="{00000016-9A28-42B7-B851-CBEBF74DDEEC}"/>
              </c:ext>
            </c:extLst>
          </c:dPt>
          <c:dPt>
            <c:idx val="12"/>
            <c:marker>
              <c:symbol val="diamond"/>
              <c:size val="7"/>
            </c:marker>
            <c:bubble3D val="0"/>
            <c:spPr>
              <a:ln w="25400" cmpd="sng">
                <a:noFill/>
                <a:prstDash val="solid"/>
              </a:ln>
            </c:spPr>
            <c:extLst>
              <c:ext xmlns:c16="http://schemas.microsoft.com/office/drawing/2014/chart" uri="{C3380CC4-5D6E-409C-BE32-E72D297353CC}">
                <c16:uniqueId val="{00000018-9A28-42B7-B851-CBEBF74DDEEC}"/>
              </c:ext>
            </c:extLst>
          </c:dPt>
          <c:cat>
            <c:strRef>
              <c:f>'8'!$J$9:$V$9</c:f>
              <c:strCache>
                <c:ptCount val="13"/>
                <c:pt idx="0">
                  <c:v>I.18</c:v>
                </c:pt>
                <c:pt idx="2">
                  <c:v>III.18</c:v>
                </c:pt>
                <c:pt idx="4">
                  <c:v>I.19</c:v>
                </c:pt>
                <c:pt idx="6">
                  <c:v>III.19</c:v>
                </c:pt>
                <c:pt idx="8">
                  <c:v>I.20</c:v>
                </c:pt>
                <c:pt idx="10">
                  <c:v>III.20</c:v>
                </c:pt>
                <c:pt idx="12">
                  <c:v>I.21</c:v>
                </c:pt>
              </c:strCache>
            </c:strRef>
          </c:cat>
          <c:val>
            <c:numRef>
              <c:f>'8'!$J$13:$V$13</c:f>
              <c:numCache>
                <c:formatCode>0%</c:formatCode>
                <c:ptCount val="13"/>
                <c:pt idx="0">
                  <c:v>0.21023187289279394</c:v>
                </c:pt>
                <c:pt idx="1">
                  <c:v>0.23652992147625171</c:v>
                </c:pt>
                <c:pt idx="2">
                  <c:v>0.24455000840336369</c:v>
                </c:pt>
                <c:pt idx="3">
                  <c:v>0.22752264803735658</c:v>
                </c:pt>
                <c:pt idx="4">
                  <c:v>0.31471056941719677</c:v>
                </c:pt>
                <c:pt idx="5">
                  <c:v>0.27799034353355451</c:v>
                </c:pt>
                <c:pt idx="6">
                  <c:v>0.27192846607731253</c:v>
                </c:pt>
                <c:pt idx="7">
                  <c:v>0.28437202553327334</c:v>
                </c:pt>
                <c:pt idx="8">
                  <c:v>0.3500435555397482</c:v>
                </c:pt>
                <c:pt idx="9">
                  <c:v>0.35849861569617125</c:v>
                </c:pt>
                <c:pt idx="10">
                  <c:v>0.36302034885660789</c:v>
                </c:pt>
                <c:pt idx="11">
                  <c:v>0.34539853511244278</c:v>
                </c:pt>
                <c:pt idx="12">
                  <c:v>0.38437329404565174</c:v>
                </c:pt>
              </c:numCache>
            </c:numRef>
          </c:val>
          <c:smooth val="0"/>
          <c:extLst>
            <c:ext xmlns:c16="http://schemas.microsoft.com/office/drawing/2014/chart" uri="{C3380CC4-5D6E-409C-BE32-E72D297353CC}">
              <c16:uniqueId val="{00000019-9A28-42B7-B851-CBEBF74DDEEC}"/>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b="0" i="0" u="none" strike="noStrike" baseline="0">
                <a:solidFill>
                  <a:srgbClr val="000000"/>
                </a:solidFill>
                <a:latin typeface="Arial"/>
                <a:ea typeface="Arial"/>
                <a:cs typeface="Arial"/>
              </a:defRPr>
            </a:pPr>
            <a:endParaRPr lang="uk-UA"/>
          </a:p>
        </c:txPr>
        <c:crossAx val="1"/>
        <c:crosses val="autoZero"/>
        <c:auto val="1"/>
        <c:lblAlgn val="ctr"/>
        <c:lblOffset val="100"/>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b="0" i="0" u="none" strike="noStrike" baseline="0">
                <a:solidFill>
                  <a:srgbClr val="000000"/>
                </a:solidFill>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r"/>
      <c:layout>
        <c:manualLayout>
          <c:xMode val="edge"/>
          <c:yMode val="edge"/>
          <c:x val="0"/>
          <c:y val="0.77446992764638689"/>
          <c:w val="1"/>
          <c:h val="0.22075188389594036"/>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380134174966382E-2"/>
          <c:y val="4.387222701215647E-2"/>
          <c:w val="0.84006565995342719"/>
          <c:h val="0.63629190587560724"/>
        </c:manualLayout>
      </c:layout>
      <c:barChart>
        <c:barDir val="col"/>
        <c:grouping val="stacked"/>
        <c:varyColors val="0"/>
        <c:ser>
          <c:idx val="0"/>
          <c:order val="0"/>
          <c:tx>
            <c:strRef>
              <c:f>'8'!$I$10</c:f>
              <c:strCache>
                <c:ptCount val="1"/>
                <c:pt idx="0">
                  <c:v>Gross life insurance premiums</c:v>
                </c:pt>
              </c:strCache>
            </c:strRef>
          </c:tx>
          <c:spPr>
            <a:solidFill>
              <a:srgbClr val="057D46"/>
            </a:solidFill>
            <a:ln w="25400">
              <a:noFill/>
            </a:ln>
          </c:spPr>
          <c:invertIfNegative val="0"/>
          <c:dPt>
            <c:idx val="0"/>
            <c:invertIfNegative val="0"/>
            <c:bubble3D val="0"/>
            <c:extLst>
              <c:ext xmlns:c16="http://schemas.microsoft.com/office/drawing/2014/chart" uri="{C3380CC4-5D6E-409C-BE32-E72D297353CC}">
                <c16:uniqueId val="{00000000-148F-4E5D-B18F-9C0952BD1097}"/>
              </c:ext>
            </c:extLst>
          </c:dPt>
          <c:dPt>
            <c:idx val="4"/>
            <c:invertIfNegative val="0"/>
            <c:bubble3D val="0"/>
            <c:extLst>
              <c:ext xmlns:c16="http://schemas.microsoft.com/office/drawing/2014/chart" uri="{C3380CC4-5D6E-409C-BE32-E72D297353CC}">
                <c16:uniqueId val="{00000001-148F-4E5D-B18F-9C0952BD1097}"/>
              </c:ext>
            </c:extLst>
          </c:dPt>
          <c:dPt>
            <c:idx val="8"/>
            <c:invertIfNegative val="0"/>
            <c:bubble3D val="0"/>
            <c:extLst>
              <c:ext xmlns:c16="http://schemas.microsoft.com/office/drawing/2014/chart" uri="{C3380CC4-5D6E-409C-BE32-E72D297353CC}">
                <c16:uniqueId val="{00000002-148F-4E5D-B18F-9C0952BD1097}"/>
              </c:ext>
            </c:extLst>
          </c:dPt>
          <c:cat>
            <c:strRef>
              <c:f>'8'!$J$8:$V$8</c:f>
              <c:strCache>
                <c:ptCount val="13"/>
                <c:pt idx="0">
                  <c:v>Q1.18</c:v>
                </c:pt>
                <c:pt idx="2">
                  <c:v>Q3.18</c:v>
                </c:pt>
                <c:pt idx="4">
                  <c:v>Q1.19</c:v>
                </c:pt>
                <c:pt idx="6">
                  <c:v>Q3.19</c:v>
                </c:pt>
                <c:pt idx="8">
                  <c:v>Q1.20</c:v>
                </c:pt>
                <c:pt idx="10">
                  <c:v>Q3.20</c:v>
                </c:pt>
                <c:pt idx="12">
                  <c:v>Q1.21</c:v>
                </c:pt>
              </c:strCache>
            </c:strRef>
          </c:cat>
          <c:val>
            <c:numRef>
              <c:f>'8'!$J$10:$V$10</c:f>
              <c:numCache>
                <c:formatCode>_-* #\ ##0.0_-;\-* #\ ##0.0_-;_-* "-"??_-;_-@_-</c:formatCode>
                <c:ptCount val="13"/>
                <c:pt idx="0">
                  <c:v>0.82636880000000001</c:v>
                </c:pt>
                <c:pt idx="1">
                  <c:v>0.89993039999999991</c:v>
                </c:pt>
                <c:pt idx="2">
                  <c:v>1.0082700999999998</c:v>
                </c:pt>
                <c:pt idx="3">
                  <c:v>1.1622124100000002</c:v>
                </c:pt>
                <c:pt idx="4">
                  <c:v>1.0213516999999999</c:v>
                </c:pt>
                <c:pt idx="5">
                  <c:v>1.069334</c:v>
                </c:pt>
                <c:pt idx="6">
                  <c:v>1.2030542</c:v>
                </c:pt>
                <c:pt idx="7">
                  <c:v>1.3328551000000002</c:v>
                </c:pt>
                <c:pt idx="8">
                  <c:v>1.2532295</c:v>
                </c:pt>
                <c:pt idx="9">
                  <c:v>1.0407152182599999</c:v>
                </c:pt>
                <c:pt idx="10">
                  <c:v>1.2755234219300002</c:v>
                </c:pt>
                <c:pt idx="11">
                  <c:v>1.4490254245700003</c:v>
                </c:pt>
                <c:pt idx="12">
                  <c:v>1.3337828210699998</c:v>
                </c:pt>
              </c:numCache>
            </c:numRef>
          </c:val>
          <c:extLst>
            <c:ext xmlns:c16="http://schemas.microsoft.com/office/drawing/2014/chart" uri="{C3380CC4-5D6E-409C-BE32-E72D297353CC}">
              <c16:uniqueId val="{00000003-148F-4E5D-B18F-9C0952BD1097}"/>
            </c:ext>
          </c:extLst>
        </c:ser>
        <c:ser>
          <c:idx val="1"/>
          <c:order val="1"/>
          <c:tx>
            <c:strRef>
              <c:f>'8'!$I$11</c:f>
              <c:strCache>
                <c:ptCount val="1"/>
                <c:pt idx="0">
                  <c:v>Gross non-life insurance premiums</c:v>
                </c:pt>
              </c:strCache>
            </c:strRef>
          </c:tx>
          <c:spPr>
            <a:solidFill>
              <a:srgbClr val="91C864"/>
            </a:solidFill>
            <a:ln w="25400">
              <a:noFill/>
            </a:ln>
          </c:spPr>
          <c:invertIfNegative val="0"/>
          <c:dPt>
            <c:idx val="0"/>
            <c:invertIfNegative val="0"/>
            <c:bubble3D val="0"/>
            <c:extLst>
              <c:ext xmlns:c16="http://schemas.microsoft.com/office/drawing/2014/chart" uri="{C3380CC4-5D6E-409C-BE32-E72D297353CC}">
                <c16:uniqueId val="{00000004-148F-4E5D-B18F-9C0952BD1097}"/>
              </c:ext>
            </c:extLst>
          </c:dPt>
          <c:dPt>
            <c:idx val="4"/>
            <c:invertIfNegative val="0"/>
            <c:bubble3D val="0"/>
            <c:extLst>
              <c:ext xmlns:c16="http://schemas.microsoft.com/office/drawing/2014/chart" uri="{C3380CC4-5D6E-409C-BE32-E72D297353CC}">
                <c16:uniqueId val="{00000005-148F-4E5D-B18F-9C0952BD1097}"/>
              </c:ext>
            </c:extLst>
          </c:dPt>
          <c:dPt>
            <c:idx val="8"/>
            <c:invertIfNegative val="0"/>
            <c:bubble3D val="0"/>
            <c:extLst>
              <c:ext xmlns:c16="http://schemas.microsoft.com/office/drawing/2014/chart" uri="{C3380CC4-5D6E-409C-BE32-E72D297353CC}">
                <c16:uniqueId val="{00000006-148F-4E5D-B18F-9C0952BD1097}"/>
              </c:ext>
            </c:extLst>
          </c:dPt>
          <c:cat>
            <c:strRef>
              <c:f>'8'!$J$8:$V$8</c:f>
              <c:strCache>
                <c:ptCount val="13"/>
                <c:pt idx="0">
                  <c:v>Q1.18</c:v>
                </c:pt>
                <c:pt idx="2">
                  <c:v>Q3.18</c:v>
                </c:pt>
                <c:pt idx="4">
                  <c:v>Q1.19</c:v>
                </c:pt>
                <c:pt idx="6">
                  <c:v>Q3.19</c:v>
                </c:pt>
                <c:pt idx="8">
                  <c:v>Q1.20</c:v>
                </c:pt>
                <c:pt idx="10">
                  <c:v>Q3.20</c:v>
                </c:pt>
                <c:pt idx="12">
                  <c:v>Q1.21</c:v>
                </c:pt>
              </c:strCache>
            </c:strRef>
          </c:cat>
          <c:val>
            <c:numRef>
              <c:f>'8'!$J$11:$V$11</c:f>
              <c:numCache>
                <c:formatCode>_-* #\ ##0.0_-;\-* #\ ##0.0_-;_-* "-"??_-;_-@_-</c:formatCode>
                <c:ptCount val="13"/>
                <c:pt idx="0">
                  <c:v>10.944406089999999</c:v>
                </c:pt>
                <c:pt idx="1">
                  <c:v>11.111071870000002</c:v>
                </c:pt>
                <c:pt idx="2">
                  <c:v>10.53754202</c:v>
                </c:pt>
                <c:pt idx="3">
                  <c:v>13.480928219999999</c:v>
                </c:pt>
                <c:pt idx="4">
                  <c:v>12.513891119999998</c:v>
                </c:pt>
                <c:pt idx="5">
                  <c:v>13.038196840000001</c:v>
                </c:pt>
                <c:pt idx="6">
                  <c:v>12.32275265</c:v>
                </c:pt>
                <c:pt idx="7">
                  <c:v>8.989568310000001</c:v>
                </c:pt>
                <c:pt idx="8">
                  <c:v>10.295624910000001</c:v>
                </c:pt>
                <c:pt idx="9">
                  <c:v>8.4160448097099998</c:v>
                </c:pt>
                <c:pt idx="10">
                  <c:v>10.679768501799989</c:v>
                </c:pt>
                <c:pt idx="11">
                  <c:v>11.732007148940022</c:v>
                </c:pt>
                <c:pt idx="12">
                  <c:v>10.911164009620002</c:v>
                </c:pt>
              </c:numCache>
            </c:numRef>
          </c:val>
          <c:extLst>
            <c:ext xmlns:c16="http://schemas.microsoft.com/office/drawing/2014/chart" uri="{C3380CC4-5D6E-409C-BE32-E72D297353CC}">
              <c16:uniqueId val="{00000007-148F-4E5D-B18F-9C0952BD1097}"/>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'8'!$I$12</c:f>
              <c:strCache>
                <c:ptCount val="1"/>
                <c:pt idx="0">
                  <c:v>Ratio of life claims paid  (r.h.s.)</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9-148F-4E5D-B18F-9C0952BD1097}"/>
              </c:ext>
            </c:extLst>
          </c:dPt>
          <c:dPt>
            <c:idx val="4"/>
            <c:bubble3D val="0"/>
            <c:spPr>
              <a:ln w="25400" cmpd="sng">
                <a:noFill/>
                <a:prstDash val="solid"/>
              </a:ln>
            </c:spPr>
            <c:extLst>
              <c:ext xmlns:c16="http://schemas.microsoft.com/office/drawing/2014/chart" uri="{C3380CC4-5D6E-409C-BE32-E72D297353CC}">
                <c16:uniqueId val="{0000000B-148F-4E5D-B18F-9C0952BD1097}"/>
              </c:ext>
            </c:extLst>
          </c:dPt>
          <c:dPt>
            <c:idx val="8"/>
            <c:bubble3D val="0"/>
            <c:spPr>
              <a:ln w="25400" cmpd="sng">
                <a:noFill/>
                <a:prstDash val="solid"/>
              </a:ln>
            </c:spPr>
            <c:extLst>
              <c:ext xmlns:c16="http://schemas.microsoft.com/office/drawing/2014/chart" uri="{C3380CC4-5D6E-409C-BE32-E72D297353CC}">
                <c16:uniqueId val="{0000000D-148F-4E5D-B18F-9C0952BD1097}"/>
              </c:ext>
            </c:extLst>
          </c:dPt>
          <c:dPt>
            <c:idx val="12"/>
            <c:marker>
              <c:symbol val="diamond"/>
              <c:size val="7"/>
              <c:spPr>
                <a:ln>
                  <a:noFill/>
                </a:ln>
              </c:spPr>
            </c:marker>
            <c:bubble3D val="0"/>
            <c:spPr>
              <a:ln w="25400" cmpd="sng">
                <a:noFill/>
                <a:prstDash val="solid"/>
              </a:ln>
            </c:spPr>
            <c:extLst>
              <c:ext xmlns:c16="http://schemas.microsoft.com/office/drawing/2014/chart" uri="{C3380CC4-5D6E-409C-BE32-E72D297353CC}">
                <c16:uniqueId val="{0000000F-148F-4E5D-B18F-9C0952BD1097}"/>
              </c:ext>
            </c:extLst>
          </c:dPt>
          <c:cat>
            <c:strRef>
              <c:f>'8'!$J$8:$V$8</c:f>
              <c:strCache>
                <c:ptCount val="13"/>
                <c:pt idx="0">
                  <c:v>Q1.18</c:v>
                </c:pt>
                <c:pt idx="2">
                  <c:v>Q3.18</c:v>
                </c:pt>
                <c:pt idx="4">
                  <c:v>Q1.19</c:v>
                </c:pt>
                <c:pt idx="6">
                  <c:v>Q3.19</c:v>
                </c:pt>
                <c:pt idx="8">
                  <c:v>Q1.20</c:v>
                </c:pt>
                <c:pt idx="10">
                  <c:v>Q3.20</c:v>
                </c:pt>
                <c:pt idx="12">
                  <c:v>Q1.21</c:v>
                </c:pt>
              </c:strCache>
            </c:strRef>
          </c:cat>
          <c:val>
            <c:numRef>
              <c:f>'8'!$J$12:$V$12</c:f>
              <c:numCache>
                <c:formatCode>0%</c:formatCode>
                <c:ptCount val="13"/>
                <c:pt idx="0">
                  <c:v>0.30400373295797228</c:v>
                </c:pt>
                <c:pt idx="1">
                  <c:v>0.22579921255828656</c:v>
                </c:pt>
                <c:pt idx="2">
                  <c:v>0.19607277826164435</c:v>
                </c:pt>
                <c:pt idx="3">
                  <c:v>0.17503636353292162</c:v>
                </c:pt>
                <c:pt idx="4">
                  <c:v>0.14313600300464571</c:v>
                </c:pt>
                <c:pt idx="5">
                  <c:v>0.13611189859862724</c:v>
                </c:pt>
                <c:pt idx="6">
                  <c:v>0.1297478286005522</c:v>
                </c:pt>
                <c:pt idx="7">
                  <c:v>0.12447973077392768</c:v>
                </c:pt>
                <c:pt idx="8">
                  <c:v>0.11646573911641882</c:v>
                </c:pt>
                <c:pt idx="9">
                  <c:v>0.12109005601961352</c:v>
                </c:pt>
                <c:pt idx="10">
                  <c:v>0.12275124332295544</c:v>
                </c:pt>
                <c:pt idx="11">
                  <c:v>0.1212416802090884</c:v>
                </c:pt>
                <c:pt idx="12">
                  <c:v>0.1302033390418707</c:v>
                </c:pt>
              </c:numCache>
            </c:numRef>
          </c:val>
          <c:smooth val="0"/>
          <c:extLst>
            <c:ext xmlns:c16="http://schemas.microsoft.com/office/drawing/2014/chart" uri="{C3380CC4-5D6E-409C-BE32-E72D297353CC}">
              <c16:uniqueId val="{00000010-148F-4E5D-B18F-9C0952BD1097}"/>
            </c:ext>
          </c:extLst>
        </c:ser>
        <c:ser>
          <c:idx val="3"/>
          <c:order val="3"/>
          <c:tx>
            <c:strRef>
              <c:f>'8'!$I$13</c:f>
              <c:strCache>
                <c:ptCount val="1"/>
                <c:pt idx="0">
                  <c:v>Ratio of non-life claims paid (r.h.s.)</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12-148F-4E5D-B18F-9C0952BD1097}"/>
              </c:ext>
            </c:extLst>
          </c:dPt>
          <c:dPt>
            <c:idx val="4"/>
            <c:bubble3D val="0"/>
            <c:spPr>
              <a:ln w="25400" cmpd="sng">
                <a:noFill/>
                <a:prstDash val="solid"/>
              </a:ln>
            </c:spPr>
            <c:extLst>
              <c:ext xmlns:c16="http://schemas.microsoft.com/office/drawing/2014/chart" uri="{C3380CC4-5D6E-409C-BE32-E72D297353CC}">
                <c16:uniqueId val="{00000014-148F-4E5D-B18F-9C0952BD1097}"/>
              </c:ext>
            </c:extLst>
          </c:dPt>
          <c:dPt>
            <c:idx val="8"/>
            <c:bubble3D val="0"/>
            <c:spPr>
              <a:ln w="25400" cmpd="sng">
                <a:noFill/>
                <a:prstDash val="solid"/>
              </a:ln>
            </c:spPr>
            <c:extLst>
              <c:ext xmlns:c16="http://schemas.microsoft.com/office/drawing/2014/chart" uri="{C3380CC4-5D6E-409C-BE32-E72D297353CC}">
                <c16:uniqueId val="{00000016-148F-4E5D-B18F-9C0952BD1097}"/>
              </c:ext>
            </c:extLst>
          </c:dPt>
          <c:dPt>
            <c:idx val="12"/>
            <c:marker>
              <c:symbol val="diamond"/>
              <c:size val="7"/>
            </c:marker>
            <c:bubble3D val="0"/>
            <c:spPr>
              <a:ln w="25400" cmpd="sng">
                <a:noFill/>
                <a:prstDash val="solid"/>
              </a:ln>
            </c:spPr>
            <c:extLst>
              <c:ext xmlns:c16="http://schemas.microsoft.com/office/drawing/2014/chart" uri="{C3380CC4-5D6E-409C-BE32-E72D297353CC}">
                <c16:uniqueId val="{00000018-148F-4E5D-B18F-9C0952BD1097}"/>
              </c:ext>
            </c:extLst>
          </c:dPt>
          <c:cat>
            <c:strRef>
              <c:f>'8'!$J$8:$V$8</c:f>
              <c:strCache>
                <c:ptCount val="13"/>
                <c:pt idx="0">
                  <c:v>Q1.18</c:v>
                </c:pt>
                <c:pt idx="2">
                  <c:v>Q3.18</c:v>
                </c:pt>
                <c:pt idx="4">
                  <c:v>Q1.19</c:v>
                </c:pt>
                <c:pt idx="6">
                  <c:v>Q3.19</c:v>
                </c:pt>
                <c:pt idx="8">
                  <c:v>Q1.20</c:v>
                </c:pt>
                <c:pt idx="10">
                  <c:v>Q3.20</c:v>
                </c:pt>
                <c:pt idx="12">
                  <c:v>Q1.21</c:v>
                </c:pt>
              </c:strCache>
            </c:strRef>
          </c:cat>
          <c:val>
            <c:numRef>
              <c:f>'8'!$J$13:$V$13</c:f>
              <c:numCache>
                <c:formatCode>0%</c:formatCode>
                <c:ptCount val="13"/>
                <c:pt idx="0">
                  <c:v>0.21023187289279394</c:v>
                </c:pt>
                <c:pt idx="1">
                  <c:v>0.23652992147625171</c:v>
                </c:pt>
                <c:pt idx="2">
                  <c:v>0.24455000840336369</c:v>
                </c:pt>
                <c:pt idx="3">
                  <c:v>0.22752264803735658</c:v>
                </c:pt>
                <c:pt idx="4">
                  <c:v>0.31471056941719677</c:v>
                </c:pt>
                <c:pt idx="5">
                  <c:v>0.27799034353355451</c:v>
                </c:pt>
                <c:pt idx="6">
                  <c:v>0.27192846607731253</c:v>
                </c:pt>
                <c:pt idx="7">
                  <c:v>0.28437202553327334</c:v>
                </c:pt>
                <c:pt idx="8">
                  <c:v>0.3500435555397482</c:v>
                </c:pt>
                <c:pt idx="9">
                  <c:v>0.35849861569617125</c:v>
                </c:pt>
                <c:pt idx="10">
                  <c:v>0.36302034885660789</c:v>
                </c:pt>
                <c:pt idx="11">
                  <c:v>0.34539853511244278</c:v>
                </c:pt>
                <c:pt idx="12">
                  <c:v>0.38437329404565174</c:v>
                </c:pt>
              </c:numCache>
            </c:numRef>
          </c:val>
          <c:smooth val="0"/>
          <c:extLst>
            <c:ext xmlns:c16="http://schemas.microsoft.com/office/drawing/2014/chart" uri="{C3380CC4-5D6E-409C-BE32-E72D297353CC}">
              <c16:uniqueId val="{00000019-148F-4E5D-B18F-9C0952BD1097}"/>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b="0" i="0" u="none" strike="noStrike" baseline="0">
                <a:solidFill>
                  <a:srgbClr val="000000"/>
                </a:solidFill>
                <a:latin typeface="Arial"/>
                <a:ea typeface="Arial"/>
                <a:cs typeface="Arial"/>
              </a:defRPr>
            </a:pPr>
            <a:endParaRPr lang="uk-UA"/>
          </a:p>
        </c:txPr>
        <c:crossAx val="1"/>
        <c:crosses val="autoZero"/>
        <c:auto val="1"/>
        <c:lblAlgn val="ctr"/>
        <c:lblOffset val="100"/>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b="0" i="0" u="none" strike="noStrike" baseline="0">
                <a:solidFill>
                  <a:srgbClr val="000000"/>
                </a:solidFill>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r"/>
      <c:layout>
        <c:manualLayout>
          <c:xMode val="edge"/>
          <c:yMode val="edge"/>
          <c:x val="0"/>
          <c:y val="0.77446992764638689"/>
          <c:w val="1"/>
          <c:h val="0.22075188389594036"/>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'9'!$I$14</c:f>
              <c:strCache>
                <c:ptCount val="1"/>
                <c:pt idx="0">
                  <c:v>Премії, належні перестраховикам-нерезидентам</c:v>
                </c:pt>
              </c:strCache>
            </c:strRef>
          </c:tx>
          <c:spPr>
            <a:solidFill>
              <a:srgbClr val="057D46"/>
            </a:solidFill>
            <a:ln w="25400">
              <a:noFill/>
            </a:ln>
          </c:spPr>
          <c:invertIfNegative val="0"/>
          <c:cat>
            <c:strRef>
              <c:f>'9'!$K$12:$W$12</c:f>
              <c:strCache>
                <c:ptCount val="13"/>
                <c:pt idx="0">
                  <c:v>I.18</c:v>
                </c:pt>
                <c:pt idx="2">
                  <c:v>III.18</c:v>
                </c:pt>
                <c:pt idx="4">
                  <c:v>I.19</c:v>
                </c:pt>
                <c:pt idx="6">
                  <c:v>III.19</c:v>
                </c:pt>
                <c:pt idx="8">
                  <c:v>I.20</c:v>
                </c:pt>
                <c:pt idx="10">
                  <c:v>III.20</c:v>
                </c:pt>
                <c:pt idx="12">
                  <c:v>I.21</c:v>
                </c:pt>
              </c:strCache>
            </c:strRef>
          </c:cat>
          <c:val>
            <c:numRef>
              <c:f>'9'!$K$14:$W$14</c:f>
              <c:numCache>
                <c:formatCode>0.0</c:formatCode>
                <c:ptCount val="13"/>
                <c:pt idx="0">
                  <c:v>0.87255155999999989</c:v>
                </c:pt>
                <c:pt idx="1">
                  <c:v>0.88356808999999992</c:v>
                </c:pt>
                <c:pt idx="2">
                  <c:v>0.5730366800000003</c:v>
                </c:pt>
                <c:pt idx="3">
                  <c:v>0.86354286000000047</c:v>
                </c:pt>
                <c:pt idx="4">
                  <c:v>0.79451879000000003</c:v>
                </c:pt>
                <c:pt idx="5">
                  <c:v>1.0476835099999997</c:v>
                </c:pt>
                <c:pt idx="6">
                  <c:v>0.7410924800000005</c:v>
                </c:pt>
                <c:pt idx="7">
                  <c:v>0.76942095999999993</c:v>
                </c:pt>
                <c:pt idx="8">
                  <c:v>0.88826326</c:v>
                </c:pt>
                <c:pt idx="9">
                  <c:v>1.05609290954</c:v>
                </c:pt>
                <c:pt idx="10">
                  <c:v>0.80261070736000018</c:v>
                </c:pt>
                <c:pt idx="11">
                  <c:v>0.96646817126000051</c:v>
                </c:pt>
                <c:pt idx="12">
                  <c:v>1.1766259417599998</c:v>
                </c:pt>
              </c:numCache>
            </c:numRef>
          </c:val>
          <c:extLst>
            <c:ext xmlns:c16="http://schemas.microsoft.com/office/drawing/2014/chart" uri="{C3380CC4-5D6E-409C-BE32-E72D297353CC}">
              <c16:uniqueId val="{00000000-8772-41DD-AFFA-72C2B01170A2}"/>
            </c:ext>
          </c:extLst>
        </c:ser>
        <c:ser>
          <c:idx val="0"/>
          <c:order val="1"/>
          <c:tx>
            <c:strRef>
              <c:f>'9'!$I$13</c:f>
              <c:strCache>
                <c:ptCount val="1"/>
                <c:pt idx="0">
                  <c:v>Премії, належні перестраховикам-резидентам</c:v>
                </c:pt>
              </c:strCache>
            </c:strRef>
          </c:tx>
          <c:spPr>
            <a:solidFill>
              <a:srgbClr val="91C864"/>
            </a:solidFill>
            <a:ln w="25400">
              <a:noFill/>
            </a:ln>
          </c:spPr>
          <c:invertIfNegative val="0"/>
          <c:cat>
            <c:strRef>
              <c:f>'9'!$K$12:$W$12</c:f>
              <c:strCache>
                <c:ptCount val="13"/>
                <c:pt idx="0">
                  <c:v>I.18</c:v>
                </c:pt>
                <c:pt idx="2">
                  <c:v>III.18</c:v>
                </c:pt>
                <c:pt idx="4">
                  <c:v>I.19</c:v>
                </c:pt>
                <c:pt idx="6">
                  <c:v>III.19</c:v>
                </c:pt>
                <c:pt idx="8">
                  <c:v>I.20</c:v>
                </c:pt>
                <c:pt idx="10">
                  <c:v>III.20</c:v>
                </c:pt>
                <c:pt idx="12">
                  <c:v>I.21</c:v>
                </c:pt>
              </c:strCache>
            </c:strRef>
          </c:cat>
          <c:val>
            <c:numRef>
              <c:f>'9'!$K$13:$W$13</c:f>
              <c:numCache>
                <c:formatCode>0.0</c:formatCode>
                <c:ptCount val="13"/>
                <c:pt idx="0">
                  <c:v>3.5196439250000005</c:v>
                </c:pt>
                <c:pt idx="1">
                  <c:v>3.2566938250000002</c:v>
                </c:pt>
                <c:pt idx="2">
                  <c:v>2.7869350099999992</c:v>
                </c:pt>
                <c:pt idx="3">
                  <c:v>5.4044744899999966</c:v>
                </c:pt>
                <c:pt idx="4">
                  <c:v>3.6716427899999999</c:v>
                </c:pt>
                <c:pt idx="5">
                  <c:v>3.5127689000000002</c:v>
                </c:pt>
                <c:pt idx="6">
                  <c:v>3.3047213399999982</c:v>
                </c:pt>
                <c:pt idx="7">
                  <c:v>1.5802357700000023</c:v>
                </c:pt>
                <c:pt idx="8">
                  <c:v>1.8920887299999998</c:v>
                </c:pt>
                <c:pt idx="9">
                  <c:v>0.42812762698000001</c:v>
                </c:pt>
                <c:pt idx="10">
                  <c:v>1.5073638266900011</c:v>
                </c:pt>
                <c:pt idx="11">
                  <c:v>1.1505910350199966</c:v>
                </c:pt>
                <c:pt idx="12">
                  <c:v>1.1247702436099998</c:v>
                </c:pt>
              </c:numCache>
            </c:numRef>
          </c:val>
          <c:extLst>
            <c:ext xmlns:c16="http://schemas.microsoft.com/office/drawing/2014/chart" uri="{C3380CC4-5D6E-409C-BE32-E72D297353CC}">
              <c16:uniqueId val="{00000001-8772-41DD-AFFA-72C2B01170A2}"/>
            </c:ext>
          </c:extLst>
        </c:ser>
        <c:dLbls>
          <c:showLegendKey val="0"/>
          <c:showVal val="0"/>
          <c:showCatName val="0"/>
          <c:showSerName val="0"/>
          <c:showPercent val="0"/>
          <c:showBubbleSize val="0"/>
        </c:dLbls>
        <c:gapWidth val="50"/>
        <c:overlap val="100"/>
        <c:axId val="1147064591"/>
        <c:axId val="1"/>
      </c:barChart>
      <c:lineChart>
        <c:grouping val="standard"/>
        <c:varyColors val="0"/>
        <c:ser>
          <c:idx val="2"/>
          <c:order val="2"/>
          <c:tx>
            <c:strRef>
              <c:f>'9'!$I$15</c:f>
              <c:strCache>
                <c:ptCount val="1"/>
                <c:pt idx="0">
                  <c:v>Рівень виплат, % (п. ш.)</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3-8772-41DD-AFFA-72C2B01170A2}"/>
              </c:ext>
            </c:extLst>
          </c:dPt>
          <c:dPt>
            <c:idx val="4"/>
            <c:bubble3D val="0"/>
            <c:spPr>
              <a:ln w="25400" cmpd="sng">
                <a:noFill/>
                <a:prstDash val="solid"/>
              </a:ln>
            </c:spPr>
            <c:extLst>
              <c:ext xmlns:c16="http://schemas.microsoft.com/office/drawing/2014/chart" uri="{C3380CC4-5D6E-409C-BE32-E72D297353CC}">
                <c16:uniqueId val="{00000005-8772-41DD-AFFA-72C2B01170A2}"/>
              </c:ext>
            </c:extLst>
          </c:dPt>
          <c:dPt>
            <c:idx val="8"/>
            <c:bubble3D val="0"/>
            <c:spPr>
              <a:ln w="25400" cmpd="sng">
                <a:noFill/>
                <a:prstDash val="solid"/>
              </a:ln>
            </c:spPr>
            <c:extLst>
              <c:ext xmlns:c16="http://schemas.microsoft.com/office/drawing/2014/chart" uri="{C3380CC4-5D6E-409C-BE32-E72D297353CC}">
                <c16:uniqueId val="{00000007-8772-41DD-AFFA-72C2B01170A2}"/>
              </c:ext>
            </c:extLst>
          </c:dPt>
          <c:dPt>
            <c:idx val="9"/>
            <c:bubble3D val="0"/>
            <c:extLst>
              <c:ext xmlns:c16="http://schemas.microsoft.com/office/drawing/2014/chart" uri="{C3380CC4-5D6E-409C-BE32-E72D297353CC}">
                <c16:uniqueId val="{00000008-8772-41DD-AFFA-72C2B01170A2}"/>
              </c:ext>
            </c:extLst>
          </c:dPt>
          <c:dPt>
            <c:idx val="12"/>
            <c:marker>
              <c:symbol val="diamond"/>
              <c:size val="7"/>
            </c:marker>
            <c:bubble3D val="0"/>
            <c:spPr>
              <a:ln w="25400" cmpd="sng">
                <a:noFill/>
                <a:prstDash val="solid"/>
              </a:ln>
            </c:spPr>
            <c:extLst>
              <c:ext xmlns:c16="http://schemas.microsoft.com/office/drawing/2014/chart" uri="{C3380CC4-5D6E-409C-BE32-E72D297353CC}">
                <c16:uniqueId val="{0000000A-8772-41DD-AFFA-72C2B01170A2}"/>
              </c:ext>
            </c:extLst>
          </c:dPt>
          <c:val>
            <c:numRef>
              <c:f>'9'!$K$15:$W$15</c:f>
              <c:numCache>
                <c:formatCode>0%</c:formatCode>
                <c:ptCount val="13"/>
                <c:pt idx="0">
                  <c:v>7.5413103322506059E-2</c:v>
                </c:pt>
                <c:pt idx="1">
                  <c:v>8.7271795432475069E-2</c:v>
                </c:pt>
                <c:pt idx="2">
                  <c:v>9.5773683986957833E-2</c:v>
                </c:pt>
                <c:pt idx="3">
                  <c:v>0.12808547336970005</c:v>
                </c:pt>
                <c:pt idx="4">
                  <c:v>0.12208487143263028</c:v>
                </c:pt>
                <c:pt idx="5">
                  <c:v>0.12380882488629839</c:v>
                </c:pt>
                <c:pt idx="6">
                  <c:v>0.1165999421648625</c:v>
                </c:pt>
                <c:pt idx="7">
                  <c:v>0.19770509207545278</c:v>
                </c:pt>
                <c:pt idx="8">
                  <c:v>0.22974064776555134</c:v>
                </c:pt>
                <c:pt idx="9">
                  <c:v>0.27622724719921432</c:v>
                </c:pt>
                <c:pt idx="10">
                  <c:v>0.34124864931431342</c:v>
                </c:pt>
                <c:pt idx="11">
                  <c:v>0.39178497444001031</c:v>
                </c:pt>
                <c:pt idx="12">
                  <c:v>0.4325203170322745</c:v>
                </c:pt>
              </c:numCache>
            </c:numRef>
          </c:val>
          <c:smooth val="0"/>
          <c:extLst>
            <c:ext xmlns:c16="http://schemas.microsoft.com/office/drawing/2014/chart" uri="{C3380CC4-5D6E-409C-BE32-E72D297353CC}">
              <c16:uniqueId val="{0000000B-8772-41DD-AFFA-72C2B01170A2}"/>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nchor="ctr" anchorCtr="1"/>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noMultiLvlLbl val="0"/>
      </c:catAx>
      <c:valAx>
        <c:axId val="1"/>
        <c:scaling>
          <c:orientation val="minMax"/>
          <c:max val="1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chemeClr val="tx2"/>
          </a:solidFill>
        </a:ln>
      </c:spPr>
    </c:plotArea>
    <c:legend>
      <c:legendPos val="r"/>
      <c:layout>
        <c:manualLayout>
          <c:xMode val="edge"/>
          <c:yMode val="edge"/>
          <c:x val="2.2490376713809952E-3"/>
          <c:y val="0.80033367289891033"/>
          <c:w val="0.99775096232861904"/>
          <c:h val="0.19447561425645085"/>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'9'!$J$14</c:f>
              <c:strCache>
                <c:ptCount val="1"/>
                <c:pt idx="0">
                  <c:v>Premiums ceded to non-resident reinsurers</c:v>
                </c:pt>
              </c:strCache>
            </c:strRef>
          </c:tx>
          <c:spPr>
            <a:solidFill>
              <a:srgbClr val="057D46"/>
            </a:solidFill>
            <a:ln w="25400">
              <a:noFill/>
            </a:ln>
          </c:spPr>
          <c:invertIfNegative val="0"/>
          <c:cat>
            <c:strRef>
              <c:f>'9'!$K$11:$W$11</c:f>
              <c:strCache>
                <c:ptCount val="13"/>
                <c:pt idx="0">
                  <c:v>Q1.18</c:v>
                </c:pt>
                <c:pt idx="2">
                  <c:v>Q3.18</c:v>
                </c:pt>
                <c:pt idx="4">
                  <c:v>Q1.19</c:v>
                </c:pt>
                <c:pt idx="6">
                  <c:v>Q3.19</c:v>
                </c:pt>
                <c:pt idx="8">
                  <c:v>Q1.20</c:v>
                </c:pt>
                <c:pt idx="10">
                  <c:v>Q3.20</c:v>
                </c:pt>
                <c:pt idx="12">
                  <c:v>Q1.21</c:v>
                </c:pt>
              </c:strCache>
            </c:strRef>
          </c:cat>
          <c:val>
            <c:numRef>
              <c:f>'9'!$K$14:$W$14</c:f>
              <c:numCache>
                <c:formatCode>0.0</c:formatCode>
                <c:ptCount val="13"/>
                <c:pt idx="0">
                  <c:v>0.87255155999999989</c:v>
                </c:pt>
                <c:pt idx="1">
                  <c:v>0.88356808999999992</c:v>
                </c:pt>
                <c:pt idx="2">
                  <c:v>0.5730366800000003</c:v>
                </c:pt>
                <c:pt idx="3">
                  <c:v>0.86354286000000047</c:v>
                </c:pt>
                <c:pt idx="4">
                  <c:v>0.79451879000000003</c:v>
                </c:pt>
                <c:pt idx="5">
                  <c:v>1.0476835099999997</c:v>
                </c:pt>
                <c:pt idx="6">
                  <c:v>0.7410924800000005</c:v>
                </c:pt>
                <c:pt idx="7">
                  <c:v>0.76942095999999993</c:v>
                </c:pt>
                <c:pt idx="8">
                  <c:v>0.88826326</c:v>
                </c:pt>
                <c:pt idx="9">
                  <c:v>1.05609290954</c:v>
                </c:pt>
                <c:pt idx="10">
                  <c:v>0.80261070736000018</c:v>
                </c:pt>
                <c:pt idx="11">
                  <c:v>0.96646817126000051</c:v>
                </c:pt>
                <c:pt idx="12">
                  <c:v>1.1766259417599998</c:v>
                </c:pt>
              </c:numCache>
            </c:numRef>
          </c:val>
          <c:extLst>
            <c:ext xmlns:c16="http://schemas.microsoft.com/office/drawing/2014/chart" uri="{C3380CC4-5D6E-409C-BE32-E72D297353CC}">
              <c16:uniqueId val="{00000000-0160-44DF-81F1-B27DB908D185}"/>
            </c:ext>
          </c:extLst>
        </c:ser>
        <c:ser>
          <c:idx val="0"/>
          <c:order val="1"/>
          <c:tx>
            <c:strRef>
              <c:f>'9'!$J$13</c:f>
              <c:strCache>
                <c:ptCount val="1"/>
                <c:pt idx="0">
                  <c:v>Premiums ceded to resident reinsurers</c:v>
                </c:pt>
              </c:strCache>
            </c:strRef>
          </c:tx>
          <c:spPr>
            <a:solidFill>
              <a:srgbClr val="91C864"/>
            </a:solidFill>
            <a:ln w="25400">
              <a:noFill/>
            </a:ln>
          </c:spPr>
          <c:invertIfNegative val="0"/>
          <c:cat>
            <c:strRef>
              <c:f>'9'!$K$11:$W$11</c:f>
              <c:strCache>
                <c:ptCount val="13"/>
                <c:pt idx="0">
                  <c:v>Q1.18</c:v>
                </c:pt>
                <c:pt idx="2">
                  <c:v>Q3.18</c:v>
                </c:pt>
                <c:pt idx="4">
                  <c:v>Q1.19</c:v>
                </c:pt>
                <c:pt idx="6">
                  <c:v>Q3.19</c:v>
                </c:pt>
                <c:pt idx="8">
                  <c:v>Q1.20</c:v>
                </c:pt>
                <c:pt idx="10">
                  <c:v>Q3.20</c:v>
                </c:pt>
                <c:pt idx="12">
                  <c:v>Q1.21</c:v>
                </c:pt>
              </c:strCache>
            </c:strRef>
          </c:cat>
          <c:val>
            <c:numRef>
              <c:f>'9'!$K$13:$W$13</c:f>
              <c:numCache>
                <c:formatCode>0.0</c:formatCode>
                <c:ptCount val="13"/>
                <c:pt idx="0">
                  <c:v>3.5196439250000005</c:v>
                </c:pt>
                <c:pt idx="1">
                  <c:v>3.2566938250000002</c:v>
                </c:pt>
                <c:pt idx="2">
                  <c:v>2.7869350099999992</c:v>
                </c:pt>
                <c:pt idx="3">
                  <c:v>5.4044744899999966</c:v>
                </c:pt>
                <c:pt idx="4">
                  <c:v>3.6716427899999999</c:v>
                </c:pt>
                <c:pt idx="5">
                  <c:v>3.5127689000000002</c:v>
                </c:pt>
                <c:pt idx="6">
                  <c:v>3.3047213399999982</c:v>
                </c:pt>
                <c:pt idx="7">
                  <c:v>1.5802357700000023</c:v>
                </c:pt>
                <c:pt idx="8">
                  <c:v>1.8920887299999998</c:v>
                </c:pt>
                <c:pt idx="9">
                  <c:v>0.42812762698000001</c:v>
                </c:pt>
                <c:pt idx="10">
                  <c:v>1.5073638266900011</c:v>
                </c:pt>
                <c:pt idx="11">
                  <c:v>1.1505910350199966</c:v>
                </c:pt>
                <c:pt idx="12">
                  <c:v>1.1247702436099998</c:v>
                </c:pt>
              </c:numCache>
            </c:numRef>
          </c:val>
          <c:extLst>
            <c:ext xmlns:c16="http://schemas.microsoft.com/office/drawing/2014/chart" uri="{C3380CC4-5D6E-409C-BE32-E72D297353CC}">
              <c16:uniqueId val="{00000001-0160-44DF-81F1-B27DB908D185}"/>
            </c:ext>
          </c:extLst>
        </c:ser>
        <c:dLbls>
          <c:showLegendKey val="0"/>
          <c:showVal val="0"/>
          <c:showCatName val="0"/>
          <c:showSerName val="0"/>
          <c:showPercent val="0"/>
          <c:showBubbleSize val="0"/>
        </c:dLbls>
        <c:gapWidth val="50"/>
        <c:overlap val="100"/>
        <c:axId val="1147064591"/>
        <c:axId val="1"/>
      </c:barChart>
      <c:lineChart>
        <c:grouping val="standard"/>
        <c:varyColors val="0"/>
        <c:ser>
          <c:idx val="2"/>
          <c:order val="2"/>
          <c:tx>
            <c:strRef>
              <c:f>'9'!$J$15</c:f>
              <c:strCache>
                <c:ptCount val="1"/>
                <c:pt idx="0">
                  <c:v>Ratio of claims paid, % (r.h.s.) </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3-0160-44DF-81F1-B27DB908D185}"/>
              </c:ext>
            </c:extLst>
          </c:dPt>
          <c:dPt>
            <c:idx val="4"/>
            <c:bubble3D val="0"/>
            <c:spPr>
              <a:ln w="25400" cmpd="sng">
                <a:noFill/>
                <a:prstDash val="solid"/>
              </a:ln>
            </c:spPr>
            <c:extLst>
              <c:ext xmlns:c16="http://schemas.microsoft.com/office/drawing/2014/chart" uri="{C3380CC4-5D6E-409C-BE32-E72D297353CC}">
                <c16:uniqueId val="{00000005-0160-44DF-81F1-B27DB908D185}"/>
              </c:ext>
            </c:extLst>
          </c:dPt>
          <c:dPt>
            <c:idx val="8"/>
            <c:bubble3D val="0"/>
            <c:spPr>
              <a:ln w="25400" cmpd="sng">
                <a:noFill/>
                <a:prstDash val="solid"/>
              </a:ln>
            </c:spPr>
            <c:extLst>
              <c:ext xmlns:c16="http://schemas.microsoft.com/office/drawing/2014/chart" uri="{C3380CC4-5D6E-409C-BE32-E72D297353CC}">
                <c16:uniqueId val="{00000007-0160-44DF-81F1-B27DB908D185}"/>
              </c:ext>
            </c:extLst>
          </c:dPt>
          <c:dPt>
            <c:idx val="9"/>
            <c:bubble3D val="0"/>
            <c:extLst>
              <c:ext xmlns:c16="http://schemas.microsoft.com/office/drawing/2014/chart" uri="{C3380CC4-5D6E-409C-BE32-E72D297353CC}">
                <c16:uniqueId val="{00000008-0160-44DF-81F1-B27DB908D185}"/>
              </c:ext>
            </c:extLst>
          </c:dPt>
          <c:dPt>
            <c:idx val="12"/>
            <c:marker>
              <c:symbol val="diamond"/>
              <c:size val="7"/>
            </c:marker>
            <c:bubble3D val="0"/>
            <c:spPr>
              <a:ln w="25400" cmpd="sng">
                <a:noFill/>
                <a:prstDash val="solid"/>
              </a:ln>
            </c:spPr>
            <c:extLst>
              <c:ext xmlns:c16="http://schemas.microsoft.com/office/drawing/2014/chart" uri="{C3380CC4-5D6E-409C-BE32-E72D297353CC}">
                <c16:uniqueId val="{0000000A-0160-44DF-81F1-B27DB908D185}"/>
              </c:ext>
            </c:extLst>
          </c:dPt>
          <c:val>
            <c:numRef>
              <c:f>'9'!$K$15:$W$15</c:f>
              <c:numCache>
                <c:formatCode>0%</c:formatCode>
                <c:ptCount val="13"/>
                <c:pt idx="0">
                  <c:v>7.5413103322506059E-2</c:v>
                </c:pt>
                <c:pt idx="1">
                  <c:v>8.7271795432475069E-2</c:v>
                </c:pt>
                <c:pt idx="2">
                  <c:v>9.5773683986957833E-2</c:v>
                </c:pt>
                <c:pt idx="3">
                  <c:v>0.12808547336970005</c:v>
                </c:pt>
                <c:pt idx="4">
                  <c:v>0.12208487143263028</c:v>
                </c:pt>
                <c:pt idx="5">
                  <c:v>0.12380882488629839</c:v>
                </c:pt>
                <c:pt idx="6">
                  <c:v>0.1165999421648625</c:v>
                </c:pt>
                <c:pt idx="7">
                  <c:v>0.19770509207545278</c:v>
                </c:pt>
                <c:pt idx="8">
                  <c:v>0.22974064776555134</c:v>
                </c:pt>
                <c:pt idx="9">
                  <c:v>0.27622724719921432</c:v>
                </c:pt>
                <c:pt idx="10">
                  <c:v>0.34124864931431342</c:v>
                </c:pt>
                <c:pt idx="11">
                  <c:v>0.39178497444001031</c:v>
                </c:pt>
                <c:pt idx="12">
                  <c:v>0.4325203170322745</c:v>
                </c:pt>
              </c:numCache>
            </c:numRef>
          </c:val>
          <c:smooth val="0"/>
          <c:extLst>
            <c:ext xmlns:c16="http://schemas.microsoft.com/office/drawing/2014/chart" uri="{C3380CC4-5D6E-409C-BE32-E72D297353CC}">
              <c16:uniqueId val="{0000000B-0160-44DF-81F1-B27DB908D185}"/>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noMultiLvlLbl val="0"/>
      </c:catAx>
      <c:valAx>
        <c:axId val="1"/>
        <c:scaling>
          <c:orientation val="minMax"/>
          <c:max val="1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1"/>
      </c:valAx>
      <c:spPr>
        <a:noFill/>
        <a:ln w="9525">
          <a:solidFill>
            <a:schemeClr val="tx2"/>
          </a:solidFill>
        </a:ln>
      </c:spPr>
    </c:plotArea>
    <c:legend>
      <c:legendPos val="r"/>
      <c:layout>
        <c:manualLayout>
          <c:xMode val="edge"/>
          <c:yMode val="edge"/>
          <c:x val="2.2490376713809952E-3"/>
          <c:y val="0.80033367289891033"/>
          <c:w val="0.99775096232861904"/>
          <c:h val="0.19447561425645085"/>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1493775933609959E-3"/>
          <c:y val="4.9281322136384122E-2"/>
          <c:w val="0.99170124481327804"/>
          <c:h val="0.78850115418214595"/>
        </c:manualLayout>
      </c:layout>
      <c:barChart>
        <c:barDir val="bar"/>
        <c:grouping val="clustered"/>
        <c:varyColors val="0"/>
        <c:ser>
          <c:idx val="0"/>
          <c:order val="0"/>
          <c:tx>
            <c:strRef>
              <c:f>'10'!$J$9</c:f>
              <c:strCache>
                <c:ptCount val="1"/>
                <c:pt idx="0">
                  <c:v>Премії</c:v>
                </c:pt>
              </c:strCache>
            </c:strRef>
          </c:tx>
          <c:spPr>
            <a:solidFill>
              <a:schemeClr val="accent1"/>
            </a:solidFill>
            <a:ln>
              <a:noFill/>
            </a:ln>
            <a:effectLst/>
          </c:spPr>
          <c:invertIfNegative val="0"/>
          <c:dLbls>
            <c:dLbl>
              <c:idx val="0"/>
              <c:layout>
                <c:manualLayout>
                  <c:x val="-1.2465789584274656E-2"/>
                  <c:y val="4.3132637172569368E-7"/>
                </c:manualLayout>
              </c:layout>
              <c:tx>
                <c:rich>
                  <a:bodyPr/>
                  <a:lstStyle/>
                  <a:p>
                    <a:fld id="{FD99AEF7-641D-402E-8F63-2C1EABA4D4B9}" type="CELLRANGE">
                      <a:rPr lang="en-US"/>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944-4763-85F5-1A595A9F2414}"/>
                </c:ext>
              </c:extLst>
            </c:dLbl>
            <c:dLbl>
              <c:idx val="1"/>
              <c:tx>
                <c:rich>
                  <a:bodyPr/>
                  <a:lstStyle/>
                  <a:p>
                    <a:fld id="{3E813BAE-0F06-462E-8137-F1B44E3CE01D}"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944-4763-85F5-1A595A9F2414}"/>
                </c:ext>
              </c:extLst>
            </c:dLbl>
            <c:dLbl>
              <c:idx val="2"/>
              <c:tx>
                <c:rich>
                  <a:bodyPr/>
                  <a:lstStyle/>
                  <a:p>
                    <a:fld id="{BC9DE87D-1168-4A79-9713-F59E97BA8D8C}"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944-4763-85F5-1A595A9F2414}"/>
                </c:ext>
              </c:extLst>
            </c:dLbl>
            <c:dLbl>
              <c:idx val="3"/>
              <c:tx>
                <c:rich>
                  <a:bodyPr/>
                  <a:lstStyle/>
                  <a:p>
                    <a:fld id="{9CC9CF6D-D23F-4237-84D1-782375A42C11}"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944-4763-85F5-1A595A9F2414}"/>
                </c:ext>
              </c:extLst>
            </c:dLbl>
            <c:dLbl>
              <c:idx val="4"/>
              <c:tx>
                <c:rich>
                  <a:bodyPr/>
                  <a:lstStyle/>
                  <a:p>
                    <a:fld id="{5D38F4A3-72C7-4F45-9C45-F32BF12F4BD9}"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944-4763-85F5-1A595A9F2414}"/>
                </c:ext>
              </c:extLst>
            </c:dLbl>
            <c:dLbl>
              <c:idx val="5"/>
              <c:tx>
                <c:rich>
                  <a:bodyPr/>
                  <a:lstStyle/>
                  <a:p>
                    <a:fld id="{1A4FCA34-0589-4B9C-B5FB-8A051F8C10AF}"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944-4763-85F5-1A595A9F2414}"/>
                </c:ext>
              </c:extLst>
            </c:dLbl>
            <c:dLbl>
              <c:idx val="6"/>
              <c:tx>
                <c:rich>
                  <a:bodyPr/>
                  <a:lstStyle/>
                  <a:p>
                    <a:fld id="{BFB94DB7-FC3E-41E3-806A-5082CEA06DAA}"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944-4763-85F5-1A595A9F2414}"/>
                </c:ext>
              </c:extLst>
            </c:dLbl>
            <c:dLbl>
              <c:idx val="7"/>
              <c:tx>
                <c:rich>
                  <a:bodyPr/>
                  <a:lstStyle/>
                  <a:p>
                    <a:fld id="{5D7EE5DF-54D9-4E5E-AB0D-3DC602532E66}"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944-4763-85F5-1A595A9F2414}"/>
                </c:ext>
              </c:extLst>
            </c:dLbl>
            <c:dLbl>
              <c:idx val="8"/>
              <c:tx>
                <c:rich>
                  <a:bodyPr/>
                  <a:lstStyle/>
                  <a:p>
                    <a:fld id="{E51A1BFF-7F50-4886-B8CC-0455AAC1D679}"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944-4763-85F5-1A595A9F241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'10'!$I$10:$I$18</c:f>
              <c:strCache>
                <c:ptCount val="9"/>
                <c:pt idx="0">
                  <c:v>КАСКО</c:v>
                </c:pt>
                <c:pt idx="1">
                  <c:v>ОСЦПВ та Зелена картка</c:v>
                </c:pt>
                <c:pt idx="2">
                  <c:v>Медичне страхування</c:v>
                </c:pt>
                <c:pt idx="3">
                  <c:v>Майна та вогн. ризиків</c:v>
                </c:pt>
                <c:pt idx="4">
                  <c:v>Життя</c:v>
                </c:pt>
                <c:pt idx="5">
                  <c:v>Фінансових ризиків</c:v>
                </c:pt>
                <c:pt idx="6">
                  <c:v>Відповідальності</c:v>
                </c:pt>
                <c:pt idx="7">
                  <c:v>Вантажів та багажу</c:v>
                </c:pt>
                <c:pt idx="8">
                  <c:v>Від нещасних випадків</c:v>
                </c:pt>
              </c:strCache>
            </c:strRef>
          </c:cat>
          <c:val>
            <c:numRef>
              <c:f>'10'!$J$10:$J$18</c:f>
              <c:numCache>
                <c:formatCode>_-* #\ ##0.0_-;\-* #\ ##0.0_-;_-* "-"??_-;_-@_-</c:formatCode>
                <c:ptCount val="9"/>
                <c:pt idx="0">
                  <c:v>2.20801536395</c:v>
                </c:pt>
                <c:pt idx="1">
                  <c:v>1.9450645225899998</c:v>
                </c:pt>
                <c:pt idx="2">
                  <c:v>1.9055057747899999</c:v>
                </c:pt>
                <c:pt idx="3">
                  <c:v>1.5962320384499999</c:v>
                </c:pt>
                <c:pt idx="4">
                  <c:v>1.30300169978</c:v>
                </c:pt>
                <c:pt idx="5">
                  <c:v>0.78711126023</c:v>
                </c:pt>
                <c:pt idx="6">
                  <c:v>0.46233564980000008</c:v>
                </c:pt>
                <c:pt idx="7">
                  <c:v>0.43477520593999996</c:v>
                </c:pt>
                <c:pt idx="8">
                  <c:v>0.40575625611999999</c:v>
                </c:pt>
              </c:numCache>
            </c:numRef>
          </c:val>
          <c:extLst>
            <c:ext xmlns:c15="http://schemas.microsoft.com/office/drawing/2012/chart" uri="{02D57815-91ED-43cb-92C2-25804820EDAC}">
              <c15:datalabelsRange>
                <c15:f>'10'!$L$10:$L$18</c15:f>
                <c15:dlblRangeCache>
                  <c:ptCount val="9"/>
                  <c:pt idx="0">
                    <c:v>53%</c:v>
                  </c:pt>
                  <c:pt idx="1">
                    <c:v>51%</c:v>
                  </c:pt>
                  <c:pt idx="2">
                    <c:v>44%</c:v>
                  </c:pt>
                  <c:pt idx="3">
                    <c:v>41%</c:v>
                  </c:pt>
                  <c:pt idx="4">
                    <c:v>14%</c:v>
                  </c:pt>
                  <c:pt idx="5">
                    <c:v>21%</c:v>
                  </c:pt>
                  <c:pt idx="6">
                    <c:v>15%</c:v>
                  </c:pt>
                  <c:pt idx="7">
                    <c:v>11%</c:v>
                  </c:pt>
                  <c:pt idx="8">
                    <c:v>16%</c:v>
                  </c:pt>
                </c15:dlblRangeCache>
              </c15:datalabelsRange>
            </c:ext>
            <c:ext xmlns:c16="http://schemas.microsoft.com/office/drawing/2014/chart" uri="{C3380CC4-5D6E-409C-BE32-E72D297353CC}">
              <c16:uniqueId val="{00000009-D944-4763-85F5-1A595A9F2414}"/>
            </c:ext>
          </c:extLst>
        </c:ser>
        <c:ser>
          <c:idx val="1"/>
          <c:order val="1"/>
          <c:tx>
            <c:strRef>
              <c:f>'10'!$K$9</c:f>
              <c:strCache>
                <c:ptCount val="1"/>
                <c:pt idx="0">
                  <c:v>Виплати</c:v>
                </c:pt>
              </c:strCache>
            </c:strRef>
          </c:tx>
          <c:spPr>
            <a:solidFill>
              <a:schemeClr val="accent2"/>
            </a:solidFill>
            <a:ln>
              <a:noFill/>
            </a:ln>
            <a:effectLst/>
          </c:spPr>
          <c:invertIfNegative val="0"/>
          <c:cat>
            <c:strRef>
              <c:f>'10'!$I$10:$I$18</c:f>
              <c:strCache>
                <c:ptCount val="9"/>
                <c:pt idx="0">
                  <c:v>КАСКО</c:v>
                </c:pt>
                <c:pt idx="1">
                  <c:v>ОСЦПВ та Зелена картка</c:v>
                </c:pt>
                <c:pt idx="2">
                  <c:v>Медичне страхування</c:v>
                </c:pt>
                <c:pt idx="3">
                  <c:v>Майна та вогн. ризиків</c:v>
                </c:pt>
                <c:pt idx="4">
                  <c:v>Життя</c:v>
                </c:pt>
                <c:pt idx="5">
                  <c:v>Фінансових ризиків</c:v>
                </c:pt>
                <c:pt idx="6">
                  <c:v>Відповідальності</c:v>
                </c:pt>
                <c:pt idx="7">
                  <c:v>Вантажів та багажу</c:v>
                </c:pt>
                <c:pt idx="8">
                  <c:v>Від нещасних випадків</c:v>
                </c:pt>
              </c:strCache>
            </c:strRef>
          </c:cat>
          <c:val>
            <c:numRef>
              <c:f>'10'!$K$10:$K$18</c:f>
              <c:numCache>
                <c:formatCode>_-* #\ ##0.0_-;\-* #\ ##0.0_-;_-* "-"??_-;_-@_-</c:formatCode>
                <c:ptCount val="9"/>
                <c:pt idx="0">
                  <c:v>1.1661929307999999</c:v>
                </c:pt>
                <c:pt idx="1">
                  <c:v>1.00113482646</c:v>
                </c:pt>
                <c:pt idx="2">
                  <c:v>0.83312707518000007</c:v>
                </c:pt>
                <c:pt idx="3">
                  <c:v>0.65586340883000005</c:v>
                </c:pt>
                <c:pt idx="4">
                  <c:v>0.18438545117999999</c:v>
                </c:pt>
                <c:pt idx="5">
                  <c:v>0.1669205758</c:v>
                </c:pt>
                <c:pt idx="6">
                  <c:v>7.0325645150000005E-2</c:v>
                </c:pt>
                <c:pt idx="7">
                  <c:v>4.798612293E-2</c:v>
                </c:pt>
                <c:pt idx="8">
                  <c:v>6.6029450299999987E-2</c:v>
                </c:pt>
              </c:numCache>
            </c:numRef>
          </c:val>
          <c:extLst>
            <c:ext xmlns:c16="http://schemas.microsoft.com/office/drawing/2014/chart" uri="{C3380CC4-5D6E-409C-BE32-E72D297353CC}">
              <c16:uniqueId val="{0000000A-D944-4763-85F5-1A595A9F2414}"/>
            </c:ext>
          </c:extLst>
        </c:ser>
        <c:dLbls>
          <c:showLegendKey val="0"/>
          <c:showVal val="0"/>
          <c:showCatName val="0"/>
          <c:showSerName val="0"/>
          <c:showPercent val="0"/>
          <c:showBubbleSize val="0"/>
        </c:dLbls>
        <c:gapWidth val="50"/>
        <c:axId val="583335728"/>
        <c:axId val="583333760"/>
      </c:barChart>
      <c:catAx>
        <c:axId val="583335728"/>
        <c:scaling>
          <c:orientation val="maxMin"/>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3760"/>
        <c:crossesAt val="0"/>
        <c:auto val="1"/>
        <c:lblAlgn val="ctr"/>
        <c:lblOffset val="100"/>
        <c:noMultiLvlLbl val="0"/>
      </c:catAx>
      <c:valAx>
        <c:axId val="583333760"/>
        <c:scaling>
          <c:orientation val="minMax"/>
        </c:scaling>
        <c:delete val="0"/>
        <c:axPos val="b"/>
        <c:numFmt formatCode="#,##0" sourceLinked="0"/>
        <c:majorTickMark val="in"/>
        <c:minorTickMark val="none"/>
        <c:tickLblPos val="high"/>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5728"/>
        <c:crosses val="max"/>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3778247631852998"/>
          <c:w val="1"/>
          <c:h val="0.16221756050748984"/>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'1'!$H$10</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'1'!$J$10:$N$10</c:f>
              <c:numCache>
                <c:formatCode>#,##0</c:formatCode>
                <c:ptCount val="5"/>
                <c:pt idx="0">
                  <c:v>1333.8</c:v>
                </c:pt>
                <c:pt idx="1">
                  <c:v>1359.7</c:v>
                </c:pt>
                <c:pt idx="2">
                  <c:v>1493.3</c:v>
                </c:pt>
                <c:pt idx="3">
                  <c:v>1822.8409999999999</c:v>
                </c:pt>
                <c:pt idx="4">
                  <c:v>1835.527</c:v>
                </c:pt>
              </c:numCache>
            </c:numRef>
          </c:val>
          <c:extLst>
            <c:ext xmlns:c16="http://schemas.microsoft.com/office/drawing/2014/chart" uri="{C3380CC4-5D6E-409C-BE32-E72D297353CC}">
              <c16:uniqueId val="{00000000-BB64-416F-B126-CA48D4098ABE}"/>
            </c:ext>
          </c:extLst>
        </c:ser>
        <c:ser>
          <c:idx val="2"/>
          <c:order val="1"/>
          <c:tx>
            <c:strRef>
              <c:f>'1'!$H$12</c:f>
              <c:strCache>
                <c:ptCount val="1"/>
                <c:pt idx="0">
                  <c:v>Credit unions</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'1'!$J$12:$N$12</c:f>
              <c:numCache>
                <c:formatCode>#,##0</c:formatCode>
                <c:ptCount val="5"/>
                <c:pt idx="0">
                  <c:v>2.2000000000000002</c:v>
                </c:pt>
                <c:pt idx="1">
                  <c:v>2.2000000000000002</c:v>
                </c:pt>
                <c:pt idx="2">
                  <c:v>2.5</c:v>
                </c:pt>
                <c:pt idx="3">
                  <c:v>2.3170437857200001</c:v>
                </c:pt>
                <c:pt idx="4">
                  <c:v>2.3353545713699999</c:v>
                </c:pt>
              </c:numCache>
            </c:numRef>
          </c:val>
          <c:extLst>
            <c:ext xmlns:c16="http://schemas.microsoft.com/office/drawing/2014/chart" uri="{C3380CC4-5D6E-409C-BE32-E72D297353CC}">
              <c16:uniqueId val="{00000001-BB64-416F-B126-CA48D4098ABE}"/>
            </c:ext>
          </c:extLst>
        </c:ser>
        <c:ser>
          <c:idx val="1"/>
          <c:order val="2"/>
          <c:tx>
            <c:strRef>
              <c:f>'1'!$H$11</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'1'!$J$11:$N$11</c:f>
              <c:numCache>
                <c:formatCode>#,##0</c:formatCode>
                <c:ptCount val="5"/>
                <c:pt idx="0">
                  <c:v>57.4</c:v>
                </c:pt>
                <c:pt idx="1">
                  <c:v>63.5</c:v>
                </c:pt>
                <c:pt idx="2">
                  <c:v>63.9</c:v>
                </c:pt>
                <c:pt idx="3">
                  <c:v>64.920158061099997</c:v>
                </c:pt>
                <c:pt idx="4">
                  <c:v>64.246704641630004</c:v>
                </c:pt>
              </c:numCache>
            </c:numRef>
          </c:val>
          <c:extLst>
            <c:ext xmlns:c16="http://schemas.microsoft.com/office/drawing/2014/chart" uri="{C3380CC4-5D6E-409C-BE32-E72D297353CC}">
              <c16:uniqueId val="{00000002-BB64-416F-B126-CA48D4098ABE}"/>
            </c:ext>
          </c:extLst>
        </c:ser>
        <c:ser>
          <c:idx val="3"/>
          <c:order val="3"/>
          <c:tx>
            <c:strRef>
              <c:f>'1'!$H$13</c:f>
              <c:strCache>
                <c:ptCount val="1"/>
                <c:pt idx="0">
                  <c:v>Finance companies</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'1'!$J$13:$N$13</c:f>
              <c:numCache>
                <c:formatCode>#,##0</c:formatCode>
                <c:ptCount val="5"/>
                <c:pt idx="0">
                  <c:v>107.5</c:v>
                </c:pt>
                <c:pt idx="1">
                  <c:v>125.3</c:v>
                </c:pt>
                <c:pt idx="2">
                  <c:v>162.19999999999999</c:v>
                </c:pt>
                <c:pt idx="3">
                  <c:v>186.50113178808999</c:v>
                </c:pt>
                <c:pt idx="4">
                  <c:v>162.31025524321001</c:v>
                </c:pt>
              </c:numCache>
            </c:numRef>
          </c:val>
          <c:extLst>
            <c:ext xmlns:c16="http://schemas.microsoft.com/office/drawing/2014/chart" uri="{C3380CC4-5D6E-409C-BE32-E72D297353CC}">
              <c16:uniqueId val="{00000003-BB64-416F-B126-CA48D4098ABE}"/>
            </c:ext>
          </c:extLst>
        </c:ser>
        <c:ser>
          <c:idx val="4"/>
          <c:order val="4"/>
          <c:tx>
            <c:strRef>
              <c:f>'1'!$H$14</c:f>
              <c:strCache>
                <c:ptCount val="1"/>
                <c:pt idx="0">
                  <c:v>Pawnshops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'1'!$J$9:$N$9</c:f>
              <c:numCache>
                <c:formatCode>m/d/yyyy</c:formatCode>
                <c:ptCount val="5"/>
                <c:pt idx="0">
                  <c:v>43100</c:v>
                </c:pt>
                <c:pt idx="1">
                  <c:v>43465</c:v>
                </c:pt>
                <c:pt idx="2">
                  <c:v>43830</c:v>
                </c:pt>
                <c:pt idx="3">
                  <c:v>44196</c:v>
                </c:pt>
                <c:pt idx="4">
                  <c:v>44286</c:v>
                </c:pt>
              </c:numCache>
            </c:numRef>
          </c:cat>
          <c:val>
            <c:numRef>
              <c:f>'1'!$J$14:$N$14</c:f>
              <c:numCache>
                <c:formatCode>#,##0</c:formatCode>
                <c:ptCount val="5"/>
                <c:pt idx="0">
                  <c:v>3.8</c:v>
                </c:pt>
                <c:pt idx="1">
                  <c:v>3.7</c:v>
                </c:pt>
                <c:pt idx="2">
                  <c:v>4.3</c:v>
                </c:pt>
                <c:pt idx="3">
                  <c:v>3.8667607356799998</c:v>
                </c:pt>
                <c:pt idx="4">
                  <c:v>3.9346986939200002</c:v>
                </c:pt>
              </c:numCache>
            </c:numRef>
          </c:val>
          <c:extLst>
            <c:ext xmlns:c16="http://schemas.microsoft.com/office/drawing/2014/chart" uri="{C3380CC4-5D6E-409C-BE32-E72D297353CC}">
              <c16:uniqueId val="{00000004-BB64-416F-B126-CA48D4098ABE}"/>
            </c:ext>
          </c:extLst>
        </c:ser>
        <c:dLbls>
          <c:showLegendKey val="0"/>
          <c:showVal val="0"/>
          <c:showCatName val="0"/>
          <c:showSerName val="0"/>
          <c:showPercent val="0"/>
          <c:showBubbleSize val="0"/>
        </c:dLbls>
        <c:gapWidth val="75"/>
        <c:overlap val="100"/>
        <c:axId val="464781936"/>
        <c:axId val="464785216"/>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358E-4"/>
          <c:y val="0.86142573832877756"/>
          <c:w val="0.99982062302303498"/>
          <c:h val="0.1335831055367958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1493775933609959E-3"/>
          <c:y val="4.9281322136384122E-2"/>
          <c:w val="0.99170124481327804"/>
          <c:h val="0.78850115418214595"/>
        </c:manualLayout>
      </c:layout>
      <c:barChart>
        <c:barDir val="bar"/>
        <c:grouping val="clustered"/>
        <c:varyColors val="0"/>
        <c:ser>
          <c:idx val="0"/>
          <c:order val="0"/>
          <c:tx>
            <c:strRef>
              <c:f>'10'!$J$8</c:f>
              <c:strCache>
                <c:ptCount val="1"/>
                <c:pt idx="0">
                  <c:v>Premiums</c:v>
                </c:pt>
              </c:strCache>
            </c:strRef>
          </c:tx>
          <c:spPr>
            <a:solidFill>
              <a:schemeClr val="accent1"/>
            </a:solidFill>
            <a:ln>
              <a:noFill/>
            </a:ln>
            <a:effectLst/>
          </c:spPr>
          <c:invertIfNegative val="0"/>
          <c:dLbls>
            <c:dLbl>
              <c:idx val="0"/>
              <c:layout>
                <c:manualLayout>
                  <c:x val="-1.2465789584274656E-2"/>
                  <c:y val="4.3132637172569368E-7"/>
                </c:manualLayout>
              </c:layout>
              <c:tx>
                <c:rich>
                  <a:bodyPr/>
                  <a:lstStyle/>
                  <a:p>
                    <a:fld id="{817F217A-D25F-4A61-BB20-17E4A2CF256D}" type="CELLRANGE">
                      <a:rPr lang="en-US"/>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F0D-4C97-A566-94CA8AF1903A}"/>
                </c:ext>
              </c:extLst>
            </c:dLbl>
            <c:dLbl>
              <c:idx val="1"/>
              <c:tx>
                <c:rich>
                  <a:bodyPr/>
                  <a:lstStyle/>
                  <a:p>
                    <a:fld id="{C7FDD3DC-C5DE-4ADD-9B99-3C1124D170EA}"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F0D-4C97-A566-94CA8AF1903A}"/>
                </c:ext>
              </c:extLst>
            </c:dLbl>
            <c:dLbl>
              <c:idx val="2"/>
              <c:tx>
                <c:rich>
                  <a:bodyPr/>
                  <a:lstStyle/>
                  <a:p>
                    <a:fld id="{94D044AF-D949-40C6-B0A3-30674D9898E1}"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F0D-4C97-A566-94CA8AF1903A}"/>
                </c:ext>
              </c:extLst>
            </c:dLbl>
            <c:dLbl>
              <c:idx val="3"/>
              <c:tx>
                <c:rich>
                  <a:bodyPr/>
                  <a:lstStyle/>
                  <a:p>
                    <a:fld id="{58D4D4AF-C2A5-47A2-BF5A-5D74D8FA7277}"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F0D-4C97-A566-94CA8AF1903A}"/>
                </c:ext>
              </c:extLst>
            </c:dLbl>
            <c:dLbl>
              <c:idx val="4"/>
              <c:tx>
                <c:rich>
                  <a:bodyPr/>
                  <a:lstStyle/>
                  <a:p>
                    <a:fld id="{2F362FC0-3B03-49C5-BBD9-64574DDB40A9}"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F0D-4C97-A566-94CA8AF1903A}"/>
                </c:ext>
              </c:extLst>
            </c:dLbl>
            <c:dLbl>
              <c:idx val="5"/>
              <c:tx>
                <c:rich>
                  <a:bodyPr/>
                  <a:lstStyle/>
                  <a:p>
                    <a:fld id="{766F5056-0869-4EAF-8DD5-812061245916}"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F0D-4C97-A566-94CA8AF1903A}"/>
                </c:ext>
              </c:extLst>
            </c:dLbl>
            <c:dLbl>
              <c:idx val="6"/>
              <c:tx>
                <c:rich>
                  <a:bodyPr/>
                  <a:lstStyle/>
                  <a:p>
                    <a:fld id="{87B5BFAE-E286-49AB-88CD-90FF88062514}"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F0D-4C97-A566-94CA8AF1903A}"/>
                </c:ext>
              </c:extLst>
            </c:dLbl>
            <c:dLbl>
              <c:idx val="7"/>
              <c:tx>
                <c:rich>
                  <a:bodyPr/>
                  <a:lstStyle/>
                  <a:p>
                    <a:fld id="{652E0CC6-E532-4B49-AF70-DA3191ED05FC}"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F0D-4C97-A566-94CA8AF1903A}"/>
                </c:ext>
              </c:extLst>
            </c:dLbl>
            <c:dLbl>
              <c:idx val="8"/>
              <c:tx>
                <c:rich>
                  <a:bodyPr/>
                  <a:lstStyle/>
                  <a:p>
                    <a:fld id="{9B209A13-05B3-404C-8DAE-CFFE48A66706}" type="CELLRANGE">
                      <a:rPr lang="uk-UA"/>
                      <a:pPr/>
                      <a:t>[ДІАПАЗОН КЛІТИНОК]</a:t>
                    </a:fld>
                    <a:endParaRPr lang="uk-U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F0D-4C97-A566-94CA8AF1903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'10'!$H$10:$H$18</c:f>
              <c:strCache>
                <c:ptCount val="9"/>
                <c:pt idx="0">
                  <c:v>Comprehensive coverage</c:v>
                </c:pt>
                <c:pt idx="1">
                  <c:v>MTPL* and Green Card**</c:v>
                </c:pt>
                <c:pt idx="2">
                  <c:v>Health insurance</c:v>
                </c:pt>
                <c:pt idx="3">
                  <c:v>Rroperty and fire risks</c:v>
                </c:pt>
                <c:pt idx="4">
                  <c:v>Life insurance</c:v>
                </c:pt>
                <c:pt idx="5">
                  <c:v>Financial exposure</c:v>
                </c:pt>
                <c:pt idx="6">
                  <c:v>Liability</c:v>
                </c:pt>
                <c:pt idx="7">
                  <c:v>Cargo and luggage</c:v>
                </c:pt>
                <c:pt idx="8">
                  <c:v>Accident insurance</c:v>
                </c:pt>
              </c:strCache>
            </c:strRef>
          </c:cat>
          <c:val>
            <c:numRef>
              <c:f>'10'!$J$10:$J$18</c:f>
              <c:numCache>
                <c:formatCode>_-* #\ ##0.0_-;\-* #\ ##0.0_-;_-* "-"??_-;_-@_-</c:formatCode>
                <c:ptCount val="9"/>
                <c:pt idx="0">
                  <c:v>2.20801536395</c:v>
                </c:pt>
                <c:pt idx="1">
                  <c:v>1.9450645225899998</c:v>
                </c:pt>
                <c:pt idx="2">
                  <c:v>1.9055057747899999</c:v>
                </c:pt>
                <c:pt idx="3">
                  <c:v>1.5962320384499999</c:v>
                </c:pt>
                <c:pt idx="4">
                  <c:v>1.30300169978</c:v>
                </c:pt>
                <c:pt idx="5">
                  <c:v>0.78711126023</c:v>
                </c:pt>
                <c:pt idx="6">
                  <c:v>0.46233564980000008</c:v>
                </c:pt>
                <c:pt idx="7">
                  <c:v>0.43477520593999996</c:v>
                </c:pt>
                <c:pt idx="8">
                  <c:v>0.40575625611999999</c:v>
                </c:pt>
              </c:numCache>
            </c:numRef>
          </c:val>
          <c:extLst>
            <c:ext xmlns:c15="http://schemas.microsoft.com/office/drawing/2012/chart" uri="{02D57815-91ED-43cb-92C2-25804820EDAC}">
              <c15:datalabelsRange>
                <c15:f>'10'!$L$10:$L$18</c15:f>
                <c15:dlblRangeCache>
                  <c:ptCount val="9"/>
                  <c:pt idx="0">
                    <c:v>53%</c:v>
                  </c:pt>
                  <c:pt idx="1">
                    <c:v>51%</c:v>
                  </c:pt>
                  <c:pt idx="2">
                    <c:v>44%</c:v>
                  </c:pt>
                  <c:pt idx="3">
                    <c:v>41%</c:v>
                  </c:pt>
                  <c:pt idx="4">
                    <c:v>14%</c:v>
                  </c:pt>
                  <c:pt idx="5">
                    <c:v>21%</c:v>
                  </c:pt>
                  <c:pt idx="6">
                    <c:v>15%</c:v>
                  </c:pt>
                  <c:pt idx="7">
                    <c:v>11%</c:v>
                  </c:pt>
                  <c:pt idx="8">
                    <c:v>16%</c:v>
                  </c:pt>
                </c15:dlblRangeCache>
              </c15:datalabelsRange>
            </c:ext>
            <c:ext xmlns:c16="http://schemas.microsoft.com/office/drawing/2014/chart" uri="{C3380CC4-5D6E-409C-BE32-E72D297353CC}">
              <c16:uniqueId val="{00000009-2F0D-4C97-A566-94CA8AF1903A}"/>
            </c:ext>
          </c:extLst>
        </c:ser>
        <c:ser>
          <c:idx val="1"/>
          <c:order val="1"/>
          <c:tx>
            <c:strRef>
              <c:f>'10'!$K$8</c:f>
              <c:strCache>
                <c:ptCount val="1"/>
                <c:pt idx="0">
                  <c:v>Claims</c:v>
                </c:pt>
              </c:strCache>
            </c:strRef>
          </c:tx>
          <c:spPr>
            <a:solidFill>
              <a:schemeClr val="accent2"/>
            </a:solidFill>
            <a:ln>
              <a:noFill/>
            </a:ln>
            <a:effectLst/>
          </c:spPr>
          <c:invertIfNegative val="0"/>
          <c:cat>
            <c:strRef>
              <c:f>'10'!$H$10:$H$18</c:f>
              <c:strCache>
                <c:ptCount val="9"/>
                <c:pt idx="0">
                  <c:v>Comprehensive coverage</c:v>
                </c:pt>
                <c:pt idx="1">
                  <c:v>MTPL* and Green Card**</c:v>
                </c:pt>
                <c:pt idx="2">
                  <c:v>Health insurance</c:v>
                </c:pt>
                <c:pt idx="3">
                  <c:v>Rroperty and fire risks</c:v>
                </c:pt>
                <c:pt idx="4">
                  <c:v>Life insurance</c:v>
                </c:pt>
                <c:pt idx="5">
                  <c:v>Financial exposure</c:v>
                </c:pt>
                <c:pt idx="6">
                  <c:v>Liability</c:v>
                </c:pt>
                <c:pt idx="7">
                  <c:v>Cargo and luggage</c:v>
                </c:pt>
                <c:pt idx="8">
                  <c:v>Accident insurance</c:v>
                </c:pt>
              </c:strCache>
            </c:strRef>
          </c:cat>
          <c:val>
            <c:numRef>
              <c:f>'10'!$K$10:$K$18</c:f>
              <c:numCache>
                <c:formatCode>_-* #\ ##0.0_-;\-* #\ ##0.0_-;_-* "-"??_-;_-@_-</c:formatCode>
                <c:ptCount val="9"/>
                <c:pt idx="0">
                  <c:v>1.1661929307999999</c:v>
                </c:pt>
                <c:pt idx="1">
                  <c:v>1.00113482646</c:v>
                </c:pt>
                <c:pt idx="2">
                  <c:v>0.83312707518000007</c:v>
                </c:pt>
                <c:pt idx="3">
                  <c:v>0.65586340883000005</c:v>
                </c:pt>
                <c:pt idx="4">
                  <c:v>0.18438545117999999</c:v>
                </c:pt>
                <c:pt idx="5">
                  <c:v>0.1669205758</c:v>
                </c:pt>
                <c:pt idx="6">
                  <c:v>7.0325645150000005E-2</c:v>
                </c:pt>
                <c:pt idx="7">
                  <c:v>4.798612293E-2</c:v>
                </c:pt>
                <c:pt idx="8">
                  <c:v>6.6029450299999987E-2</c:v>
                </c:pt>
              </c:numCache>
            </c:numRef>
          </c:val>
          <c:extLst>
            <c:ext xmlns:c16="http://schemas.microsoft.com/office/drawing/2014/chart" uri="{C3380CC4-5D6E-409C-BE32-E72D297353CC}">
              <c16:uniqueId val="{0000000A-2F0D-4C97-A566-94CA8AF1903A}"/>
            </c:ext>
          </c:extLst>
        </c:ser>
        <c:dLbls>
          <c:showLegendKey val="0"/>
          <c:showVal val="0"/>
          <c:showCatName val="0"/>
          <c:showSerName val="0"/>
          <c:showPercent val="0"/>
          <c:showBubbleSize val="0"/>
        </c:dLbls>
        <c:gapWidth val="50"/>
        <c:axId val="583335728"/>
        <c:axId val="583333760"/>
      </c:barChart>
      <c:catAx>
        <c:axId val="583335728"/>
        <c:scaling>
          <c:orientation val="maxMin"/>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3760"/>
        <c:crossesAt val="0"/>
        <c:auto val="1"/>
        <c:lblAlgn val="ctr"/>
        <c:lblOffset val="100"/>
        <c:noMultiLvlLbl val="0"/>
      </c:catAx>
      <c:valAx>
        <c:axId val="583333760"/>
        <c:scaling>
          <c:orientation val="minMax"/>
        </c:scaling>
        <c:delete val="0"/>
        <c:axPos val="b"/>
        <c:numFmt formatCode="#,##0" sourceLinked="0"/>
        <c:majorTickMark val="in"/>
        <c:minorTickMark val="none"/>
        <c:tickLblPos val="high"/>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83335728"/>
        <c:crosses val="max"/>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3778247631852998"/>
          <c:w val="1"/>
          <c:h val="0.16221756050748984"/>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19346405228757"/>
          <c:y val="4.9626767676767679E-2"/>
          <c:w val="0.83472777777777774"/>
          <c:h val="0.73898737373737378"/>
        </c:manualLayout>
      </c:layout>
      <c:lineChart>
        <c:grouping val="standard"/>
        <c:varyColors val="0"/>
        <c:ser>
          <c:idx val="0"/>
          <c:order val="0"/>
          <c:tx>
            <c:strRef>
              <c:f>'11'!$H$12</c:f>
              <c:strCache>
                <c:ptCount val="1"/>
                <c:pt idx="0">
                  <c:v>Life</c:v>
                </c:pt>
              </c:strCache>
            </c:strRef>
          </c:tx>
          <c:spPr>
            <a:ln w="25400" cap="rnd" cmpd="sng">
              <a:solidFill>
                <a:srgbClr val="057D46"/>
              </a:solidFill>
              <a:prstDash val="solid"/>
              <a:round/>
            </a:ln>
            <a:effectLst/>
          </c:spPr>
          <c:marker>
            <c:symbol val="none"/>
          </c:marker>
          <c:cat>
            <c:strRef>
              <c:f>'11'!$J$10:$V$10</c:f>
              <c:strCache>
                <c:ptCount val="13"/>
                <c:pt idx="0">
                  <c:v>Q1.18</c:v>
                </c:pt>
                <c:pt idx="2">
                  <c:v>Q3.18</c:v>
                </c:pt>
                <c:pt idx="4">
                  <c:v>Q1.19</c:v>
                </c:pt>
                <c:pt idx="6">
                  <c:v>Q3.19</c:v>
                </c:pt>
                <c:pt idx="8">
                  <c:v>Q1.20</c:v>
                </c:pt>
                <c:pt idx="10">
                  <c:v>Q3.20</c:v>
                </c:pt>
                <c:pt idx="12">
                  <c:v>Q1.21</c:v>
                </c:pt>
              </c:strCache>
            </c:strRef>
          </c:cat>
          <c:val>
            <c:numRef>
              <c:f>'11'!$J$12:$V$12</c:f>
              <c:numCache>
                <c:formatCode>0%</c:formatCode>
                <c:ptCount val="13"/>
                <c:pt idx="0">
                  <c:v>1</c:v>
                </c:pt>
                <c:pt idx="1">
                  <c:v>1.0890178816044358</c:v>
                </c:pt>
                <c:pt idx="2">
                  <c:v>1.2201212098036618</c:v>
                </c:pt>
                <c:pt idx="3">
                  <c:v>1.4064088697443562</c:v>
                </c:pt>
                <c:pt idx="4">
                  <c:v>1.2359514299184577</c:v>
                </c:pt>
                <c:pt idx="5">
                  <c:v>1.2940154565370814</c:v>
                </c:pt>
                <c:pt idx="6">
                  <c:v>1.4558320691681488</c:v>
                </c:pt>
                <c:pt idx="7">
                  <c:v>1.6129058841524495</c:v>
                </c:pt>
                <c:pt idx="8">
                  <c:v>1.5165498745838417</c:v>
                </c:pt>
                <c:pt idx="9">
                  <c:v>1.2593789440380616</c:v>
                </c:pt>
                <c:pt idx="10">
                  <c:v>1.542272861051869</c:v>
                </c:pt>
                <c:pt idx="11">
                  <c:v>1.7530005060452429</c:v>
                </c:pt>
                <c:pt idx="12">
                  <c:v>1.6140285318976222</c:v>
                </c:pt>
              </c:numCache>
            </c:numRef>
          </c:val>
          <c:smooth val="0"/>
          <c:extLst>
            <c:ext xmlns:c16="http://schemas.microsoft.com/office/drawing/2014/chart" uri="{C3380CC4-5D6E-409C-BE32-E72D297353CC}">
              <c16:uniqueId val="{00000000-1731-46AB-995F-9AE0233B069C}"/>
            </c:ext>
          </c:extLst>
        </c:ser>
        <c:ser>
          <c:idx val="2"/>
          <c:order val="1"/>
          <c:tx>
            <c:strRef>
              <c:f>'11'!$H$13</c:f>
              <c:strCache>
                <c:ptCount val="1"/>
                <c:pt idx="0">
                  <c:v>Non-Life</c:v>
                </c:pt>
              </c:strCache>
            </c:strRef>
          </c:tx>
          <c:spPr>
            <a:ln w="25400" cap="rnd">
              <a:solidFill>
                <a:schemeClr val="accent3"/>
              </a:solidFill>
              <a:round/>
            </a:ln>
            <a:effectLst/>
          </c:spPr>
          <c:marker>
            <c:symbol val="none"/>
          </c:marker>
          <c:cat>
            <c:strRef>
              <c:f>'11'!$J$10:$V$10</c:f>
              <c:strCache>
                <c:ptCount val="13"/>
                <c:pt idx="0">
                  <c:v>Q1.18</c:v>
                </c:pt>
                <c:pt idx="2">
                  <c:v>Q3.18</c:v>
                </c:pt>
                <c:pt idx="4">
                  <c:v>Q1.19</c:v>
                </c:pt>
                <c:pt idx="6">
                  <c:v>Q3.19</c:v>
                </c:pt>
                <c:pt idx="8">
                  <c:v>Q1.20</c:v>
                </c:pt>
                <c:pt idx="10">
                  <c:v>Q3.20</c:v>
                </c:pt>
                <c:pt idx="12">
                  <c:v>Q1.21</c:v>
                </c:pt>
              </c:strCache>
            </c:strRef>
          </c:cat>
          <c:val>
            <c:numRef>
              <c:f>'11'!$J$13:$V$13</c:f>
              <c:numCache>
                <c:formatCode>0%</c:formatCode>
                <c:ptCount val="13"/>
                <c:pt idx="0">
                  <c:v>1</c:v>
                </c:pt>
                <c:pt idx="1">
                  <c:v>1.0460509453509172</c:v>
                </c:pt>
                <c:pt idx="2">
                  <c:v>1.0486103086100234</c:v>
                </c:pt>
                <c:pt idx="3">
                  <c:v>1.3823853492165037</c:v>
                </c:pt>
                <c:pt idx="4">
                  <c:v>1.2229250842321961</c:v>
                </c:pt>
                <c:pt idx="5">
                  <c:v>1.341320027985266</c:v>
                </c:pt>
                <c:pt idx="6">
                  <c:v>1.267841138048448</c:v>
                </c:pt>
                <c:pt idx="7">
                  <c:v>1.242010855659363</c:v>
                </c:pt>
                <c:pt idx="8">
                  <c:v>1.2199074984018157</c:v>
                </c:pt>
                <c:pt idx="9">
                  <c:v>1.1544775676390935</c:v>
                </c:pt>
                <c:pt idx="10">
                  <c:v>1.3330464638029593</c:v>
                </c:pt>
                <c:pt idx="11">
                  <c:v>1.3844565569320277</c:v>
                </c:pt>
                <c:pt idx="12">
                  <c:v>1.3768322740967718</c:v>
                </c:pt>
              </c:numCache>
            </c:numRef>
          </c:val>
          <c:smooth val="0"/>
          <c:extLst>
            <c:ext xmlns:c16="http://schemas.microsoft.com/office/drawing/2014/chart" uri="{C3380CC4-5D6E-409C-BE32-E72D297353CC}">
              <c16:uniqueId val="{00000001-1731-46AB-995F-9AE0233B069C}"/>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tickMarkSkip val="1"/>
        <c:noMultiLvlLbl val="0"/>
      </c:catAx>
      <c:valAx>
        <c:axId val="766327983"/>
        <c:scaling>
          <c:orientation val="minMax"/>
          <c:min val="0.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6976363636363641"/>
          <c:w val="1"/>
          <c:h val="0.127793939393939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8138784910676E-2"/>
          <c:y val="2.2751518484713039E-2"/>
          <c:w val="0.949284454361362"/>
          <c:h val="0.75080010999553026"/>
        </c:manualLayout>
      </c:layout>
      <c:lineChart>
        <c:grouping val="standard"/>
        <c:varyColors val="0"/>
        <c:ser>
          <c:idx val="0"/>
          <c:order val="0"/>
          <c:tx>
            <c:strRef>
              <c:f>'11'!$H$12</c:f>
              <c:strCache>
                <c:ptCount val="1"/>
                <c:pt idx="0">
                  <c:v>Life</c:v>
                </c:pt>
              </c:strCache>
            </c:strRef>
          </c:tx>
          <c:spPr>
            <a:ln w="25400" cap="rnd">
              <a:solidFill>
                <a:schemeClr val="accent1"/>
              </a:solidFill>
              <a:round/>
            </a:ln>
            <a:effectLst/>
          </c:spPr>
          <c:marker>
            <c:symbol val="none"/>
          </c:marker>
          <c:cat>
            <c:strRef>
              <c:f>'11'!$J$11:$V$11</c:f>
              <c:strCache>
                <c:ptCount val="13"/>
                <c:pt idx="0">
                  <c:v>І.18</c:v>
                </c:pt>
                <c:pt idx="2">
                  <c:v>ІІІ.18</c:v>
                </c:pt>
                <c:pt idx="4">
                  <c:v>І.19</c:v>
                </c:pt>
                <c:pt idx="6">
                  <c:v>ІІІ.19</c:v>
                </c:pt>
                <c:pt idx="8">
                  <c:v>I.20</c:v>
                </c:pt>
                <c:pt idx="10">
                  <c:v>ІІІ.20</c:v>
                </c:pt>
                <c:pt idx="12">
                  <c:v>І.21</c:v>
                </c:pt>
              </c:strCache>
            </c:strRef>
          </c:cat>
          <c:val>
            <c:numRef>
              <c:f>'11'!$J$12:$V$12</c:f>
              <c:numCache>
                <c:formatCode>0%</c:formatCode>
                <c:ptCount val="13"/>
                <c:pt idx="0">
                  <c:v>1</c:v>
                </c:pt>
                <c:pt idx="1">
                  <c:v>1.0890178816044358</c:v>
                </c:pt>
                <c:pt idx="2">
                  <c:v>1.2201212098036618</c:v>
                </c:pt>
                <c:pt idx="3">
                  <c:v>1.4064088697443562</c:v>
                </c:pt>
                <c:pt idx="4">
                  <c:v>1.2359514299184577</c:v>
                </c:pt>
                <c:pt idx="5">
                  <c:v>1.2940154565370814</c:v>
                </c:pt>
                <c:pt idx="6">
                  <c:v>1.4558320691681488</c:v>
                </c:pt>
                <c:pt idx="7">
                  <c:v>1.6129058841524495</c:v>
                </c:pt>
                <c:pt idx="8">
                  <c:v>1.5165498745838417</c:v>
                </c:pt>
                <c:pt idx="9">
                  <c:v>1.2593789440380616</c:v>
                </c:pt>
                <c:pt idx="10">
                  <c:v>1.542272861051869</c:v>
                </c:pt>
                <c:pt idx="11">
                  <c:v>1.7530005060452429</c:v>
                </c:pt>
                <c:pt idx="12">
                  <c:v>1.6140285318976222</c:v>
                </c:pt>
              </c:numCache>
            </c:numRef>
          </c:val>
          <c:smooth val="0"/>
          <c:extLst>
            <c:ext xmlns:c16="http://schemas.microsoft.com/office/drawing/2014/chart" uri="{C3380CC4-5D6E-409C-BE32-E72D297353CC}">
              <c16:uniqueId val="{00000000-8851-4BC9-81D7-1A933D6D219E}"/>
            </c:ext>
          </c:extLst>
        </c:ser>
        <c:ser>
          <c:idx val="2"/>
          <c:order val="1"/>
          <c:tx>
            <c:strRef>
              <c:f>'11'!$H$13</c:f>
              <c:strCache>
                <c:ptCount val="1"/>
                <c:pt idx="0">
                  <c:v>Non-Life</c:v>
                </c:pt>
              </c:strCache>
            </c:strRef>
          </c:tx>
          <c:spPr>
            <a:ln w="25400" cap="rnd">
              <a:solidFill>
                <a:schemeClr val="accent3"/>
              </a:solidFill>
              <a:round/>
            </a:ln>
            <a:effectLst/>
          </c:spPr>
          <c:marker>
            <c:symbol val="none"/>
          </c:marker>
          <c:cat>
            <c:strRef>
              <c:f>'11'!$J$11:$V$11</c:f>
              <c:strCache>
                <c:ptCount val="13"/>
                <c:pt idx="0">
                  <c:v>І.18</c:v>
                </c:pt>
                <c:pt idx="2">
                  <c:v>ІІІ.18</c:v>
                </c:pt>
                <c:pt idx="4">
                  <c:v>І.19</c:v>
                </c:pt>
                <c:pt idx="6">
                  <c:v>ІІІ.19</c:v>
                </c:pt>
                <c:pt idx="8">
                  <c:v>I.20</c:v>
                </c:pt>
                <c:pt idx="10">
                  <c:v>ІІІ.20</c:v>
                </c:pt>
                <c:pt idx="12">
                  <c:v>І.21</c:v>
                </c:pt>
              </c:strCache>
            </c:strRef>
          </c:cat>
          <c:val>
            <c:numRef>
              <c:f>'11'!$J$13:$V$13</c:f>
              <c:numCache>
                <c:formatCode>0%</c:formatCode>
                <c:ptCount val="13"/>
                <c:pt idx="0">
                  <c:v>1</c:v>
                </c:pt>
                <c:pt idx="1">
                  <c:v>1.0460509453509172</c:v>
                </c:pt>
                <c:pt idx="2">
                  <c:v>1.0486103086100234</c:v>
                </c:pt>
                <c:pt idx="3">
                  <c:v>1.3823853492165037</c:v>
                </c:pt>
                <c:pt idx="4">
                  <c:v>1.2229250842321961</c:v>
                </c:pt>
                <c:pt idx="5">
                  <c:v>1.341320027985266</c:v>
                </c:pt>
                <c:pt idx="6">
                  <c:v>1.267841138048448</c:v>
                </c:pt>
                <c:pt idx="7">
                  <c:v>1.242010855659363</c:v>
                </c:pt>
                <c:pt idx="8">
                  <c:v>1.2199074984018157</c:v>
                </c:pt>
                <c:pt idx="9">
                  <c:v>1.1544775676390935</c:v>
                </c:pt>
                <c:pt idx="10">
                  <c:v>1.3330464638029593</c:v>
                </c:pt>
                <c:pt idx="11">
                  <c:v>1.3844565569320277</c:v>
                </c:pt>
                <c:pt idx="12">
                  <c:v>1.3768322740967718</c:v>
                </c:pt>
              </c:numCache>
            </c:numRef>
          </c:val>
          <c:smooth val="0"/>
          <c:extLst>
            <c:ext xmlns:c16="http://schemas.microsoft.com/office/drawing/2014/chart" uri="{C3380CC4-5D6E-409C-BE32-E72D297353CC}">
              <c16:uniqueId val="{00000001-8851-4BC9-81D7-1A933D6D219E}"/>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in val="0.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6277569821352E-2"/>
          <c:y val="0.77355162848024339"/>
          <c:w val="0.92855771954997857"/>
          <c:h val="0.2047636663624173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1209150326798"/>
          <c:y val="2.3803708701466017E-2"/>
          <c:w val="0.85599019607843141"/>
          <c:h val="0.77579027777777787"/>
        </c:manualLayout>
      </c:layout>
      <c:lineChart>
        <c:grouping val="standard"/>
        <c:varyColors val="0"/>
        <c:ser>
          <c:idx val="2"/>
          <c:order val="0"/>
          <c:tx>
            <c:strRef>
              <c:f>'12'!$H$12</c:f>
              <c:strCache>
                <c:ptCount val="1"/>
                <c:pt idx="0">
                  <c:v>Non-Life ФО</c:v>
                </c:pt>
              </c:strCache>
            </c:strRef>
          </c:tx>
          <c:spPr>
            <a:ln w="25400" cap="rnd" cmpd="sng">
              <a:solidFill>
                <a:schemeClr val="accent2"/>
              </a:solidFill>
              <a:prstDash val="solid"/>
              <a:round/>
            </a:ln>
            <a:effectLst/>
          </c:spPr>
          <c:marker>
            <c:symbol val="none"/>
          </c:marker>
          <c:cat>
            <c:strRef>
              <c:f>'12'!$I$11:$U$11</c:f>
              <c:strCache>
                <c:ptCount val="13"/>
                <c:pt idx="0">
                  <c:v>І.18</c:v>
                </c:pt>
                <c:pt idx="2">
                  <c:v>ІІІ.18</c:v>
                </c:pt>
                <c:pt idx="4">
                  <c:v>І.19</c:v>
                </c:pt>
                <c:pt idx="6">
                  <c:v>ІІІ.19</c:v>
                </c:pt>
                <c:pt idx="8">
                  <c:v>I.20</c:v>
                </c:pt>
                <c:pt idx="10">
                  <c:v>ІІІ.20</c:v>
                </c:pt>
                <c:pt idx="12">
                  <c:v>І.21</c:v>
                </c:pt>
              </c:strCache>
            </c:strRef>
          </c:cat>
          <c:val>
            <c:numRef>
              <c:f>'12'!$I$12:$U$12</c:f>
              <c:numCache>
                <c:formatCode>0%</c:formatCode>
                <c:ptCount val="13"/>
                <c:pt idx="0">
                  <c:v>1</c:v>
                </c:pt>
                <c:pt idx="1">
                  <c:v>1.1250692287304875</c:v>
                </c:pt>
                <c:pt idx="2">
                  <c:v>1.1699868933098398</c:v>
                </c:pt>
                <c:pt idx="3">
                  <c:v>1.2009325049937611</c:v>
                </c:pt>
                <c:pt idx="4">
                  <c:v>1.1872753176390305</c:v>
                </c:pt>
                <c:pt idx="5">
                  <c:v>1.3144507047898994</c:v>
                </c:pt>
                <c:pt idx="6">
                  <c:v>1.397289215848553</c:v>
                </c:pt>
                <c:pt idx="7">
                  <c:v>1.3858260255919121</c:v>
                </c:pt>
                <c:pt idx="8">
                  <c:v>1.3010252670688107</c:v>
                </c:pt>
                <c:pt idx="9">
                  <c:v>1.1961618268076291</c:v>
                </c:pt>
                <c:pt idx="10">
                  <c:v>1.4969005067718055</c:v>
                </c:pt>
                <c:pt idx="11">
                  <c:v>1.4866128055212611</c:v>
                </c:pt>
                <c:pt idx="12">
                  <c:v>1.516800202092091</c:v>
                </c:pt>
              </c:numCache>
            </c:numRef>
          </c:val>
          <c:smooth val="0"/>
          <c:extLst>
            <c:ext xmlns:c16="http://schemas.microsoft.com/office/drawing/2014/chart" uri="{C3380CC4-5D6E-409C-BE32-E72D297353CC}">
              <c16:uniqueId val="{00000000-0483-4ED0-8B80-1277D0A31FB2}"/>
            </c:ext>
          </c:extLst>
        </c:ser>
        <c:ser>
          <c:idx val="3"/>
          <c:order val="1"/>
          <c:tx>
            <c:strRef>
              <c:f>'12'!$H$13</c:f>
              <c:strCache>
                <c:ptCount val="1"/>
                <c:pt idx="0">
                  <c:v>Non-Life ЮО</c:v>
                </c:pt>
              </c:strCache>
            </c:strRef>
          </c:tx>
          <c:spPr>
            <a:ln w="25400" cap="rnd" cmpd="sng">
              <a:solidFill>
                <a:schemeClr val="accent1"/>
              </a:solidFill>
              <a:prstDash val="solid"/>
              <a:round/>
            </a:ln>
            <a:effectLst/>
          </c:spPr>
          <c:marker>
            <c:symbol val="none"/>
          </c:marker>
          <c:cat>
            <c:strRef>
              <c:f>'12'!$I$11:$U$11</c:f>
              <c:strCache>
                <c:ptCount val="13"/>
                <c:pt idx="0">
                  <c:v>І.18</c:v>
                </c:pt>
                <c:pt idx="2">
                  <c:v>ІІІ.18</c:v>
                </c:pt>
                <c:pt idx="4">
                  <c:v>І.19</c:v>
                </c:pt>
                <c:pt idx="6">
                  <c:v>ІІІ.19</c:v>
                </c:pt>
                <c:pt idx="8">
                  <c:v>I.20</c:v>
                </c:pt>
                <c:pt idx="10">
                  <c:v>ІІІ.20</c:v>
                </c:pt>
                <c:pt idx="12">
                  <c:v>І.21</c:v>
                </c:pt>
              </c:strCache>
            </c:strRef>
          </c:cat>
          <c:val>
            <c:numRef>
              <c:f>'12'!$I$13:$U$13</c:f>
              <c:numCache>
                <c:formatCode>0%</c:formatCode>
                <c:ptCount val="13"/>
                <c:pt idx="0">
                  <c:v>1</c:v>
                </c:pt>
                <c:pt idx="1">
                  <c:v>0.98014420506943944</c:v>
                </c:pt>
                <c:pt idx="2">
                  <c:v>0.94737380103319768</c:v>
                </c:pt>
                <c:pt idx="3">
                  <c:v>1.5337296326664231</c:v>
                </c:pt>
                <c:pt idx="4">
                  <c:v>1.2526594673073734</c:v>
                </c:pt>
                <c:pt idx="5">
                  <c:v>1.3637309110067259</c:v>
                </c:pt>
                <c:pt idx="6">
                  <c:v>1.1598724442396193</c:v>
                </c:pt>
                <c:pt idx="7">
                  <c:v>1.1220590084678597</c:v>
                </c:pt>
                <c:pt idx="8">
                  <c:v>1.1522496414718222</c:v>
                </c:pt>
                <c:pt idx="9">
                  <c:v>1.1197099983456713</c:v>
                </c:pt>
                <c:pt idx="10">
                  <c:v>1.196380803753833</c:v>
                </c:pt>
                <c:pt idx="11">
                  <c:v>1.2992511455266791</c:v>
                </c:pt>
                <c:pt idx="12">
                  <c:v>1.2600892940726176</c:v>
                </c:pt>
              </c:numCache>
            </c:numRef>
          </c:val>
          <c:smooth val="0"/>
          <c:extLst>
            <c:ext xmlns:c16="http://schemas.microsoft.com/office/drawing/2014/chart" uri="{C3380CC4-5D6E-409C-BE32-E72D297353CC}">
              <c16:uniqueId val="{00000001-0483-4ED0-8B80-1277D0A31FB2}"/>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in val="0.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526481481481467"/>
          <c:w val="1"/>
          <c:h val="0.1106898148148148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1209150326798"/>
          <c:y val="2.3803708701466017E-2"/>
          <c:w val="0.85599019607843141"/>
          <c:h val="0.77579027777777787"/>
        </c:manualLayout>
      </c:layout>
      <c:lineChart>
        <c:grouping val="standard"/>
        <c:varyColors val="0"/>
        <c:ser>
          <c:idx val="2"/>
          <c:order val="0"/>
          <c:tx>
            <c:strRef>
              <c:f>'12'!$G$12</c:f>
              <c:strCache>
                <c:ptCount val="1"/>
                <c:pt idx="0">
                  <c:v>Non-Life Individuals</c:v>
                </c:pt>
              </c:strCache>
            </c:strRef>
          </c:tx>
          <c:spPr>
            <a:ln w="25400" cap="rnd" cmpd="sng">
              <a:solidFill>
                <a:schemeClr val="accent2"/>
              </a:solidFill>
              <a:prstDash val="solid"/>
              <a:round/>
            </a:ln>
            <a:effectLst/>
          </c:spPr>
          <c:marker>
            <c:symbol val="none"/>
          </c:marker>
          <c:cat>
            <c:strRef>
              <c:f>'12'!$I$10:$U$10</c:f>
              <c:strCache>
                <c:ptCount val="13"/>
                <c:pt idx="0">
                  <c:v>Q1.18</c:v>
                </c:pt>
                <c:pt idx="2">
                  <c:v>Q3.18</c:v>
                </c:pt>
                <c:pt idx="4">
                  <c:v>Q1.19</c:v>
                </c:pt>
                <c:pt idx="6">
                  <c:v>Q3.19</c:v>
                </c:pt>
                <c:pt idx="8">
                  <c:v>Q1.20</c:v>
                </c:pt>
                <c:pt idx="10">
                  <c:v>Q3.20</c:v>
                </c:pt>
                <c:pt idx="12">
                  <c:v>Q1.21</c:v>
                </c:pt>
              </c:strCache>
            </c:strRef>
          </c:cat>
          <c:val>
            <c:numRef>
              <c:f>'12'!$I$12:$U$12</c:f>
              <c:numCache>
                <c:formatCode>0%</c:formatCode>
                <c:ptCount val="13"/>
                <c:pt idx="0">
                  <c:v>1</c:v>
                </c:pt>
                <c:pt idx="1">
                  <c:v>1.1250692287304875</c:v>
                </c:pt>
                <c:pt idx="2">
                  <c:v>1.1699868933098398</c:v>
                </c:pt>
                <c:pt idx="3">
                  <c:v>1.2009325049937611</c:v>
                </c:pt>
                <c:pt idx="4">
                  <c:v>1.1872753176390305</c:v>
                </c:pt>
                <c:pt idx="5">
                  <c:v>1.3144507047898994</c:v>
                </c:pt>
                <c:pt idx="6">
                  <c:v>1.397289215848553</c:v>
                </c:pt>
                <c:pt idx="7">
                  <c:v>1.3858260255919121</c:v>
                </c:pt>
                <c:pt idx="8">
                  <c:v>1.3010252670688107</c:v>
                </c:pt>
                <c:pt idx="9">
                  <c:v>1.1961618268076291</c:v>
                </c:pt>
                <c:pt idx="10">
                  <c:v>1.4969005067718055</c:v>
                </c:pt>
                <c:pt idx="11">
                  <c:v>1.4866128055212611</c:v>
                </c:pt>
                <c:pt idx="12">
                  <c:v>1.516800202092091</c:v>
                </c:pt>
              </c:numCache>
            </c:numRef>
          </c:val>
          <c:smooth val="0"/>
          <c:extLst>
            <c:ext xmlns:c16="http://schemas.microsoft.com/office/drawing/2014/chart" uri="{C3380CC4-5D6E-409C-BE32-E72D297353CC}">
              <c16:uniqueId val="{00000000-39BF-4FFD-86F2-4A71C3EC6559}"/>
            </c:ext>
          </c:extLst>
        </c:ser>
        <c:ser>
          <c:idx val="3"/>
          <c:order val="1"/>
          <c:tx>
            <c:strRef>
              <c:f>'12'!$G$13</c:f>
              <c:strCache>
                <c:ptCount val="1"/>
                <c:pt idx="0">
                  <c:v>Non-Life LE*</c:v>
                </c:pt>
              </c:strCache>
            </c:strRef>
          </c:tx>
          <c:spPr>
            <a:ln w="25400" cap="rnd" cmpd="sng">
              <a:solidFill>
                <a:schemeClr val="accent1"/>
              </a:solidFill>
              <a:prstDash val="solid"/>
              <a:round/>
            </a:ln>
            <a:effectLst/>
          </c:spPr>
          <c:marker>
            <c:symbol val="none"/>
          </c:marker>
          <c:cat>
            <c:strRef>
              <c:f>'12'!$I$10:$U$10</c:f>
              <c:strCache>
                <c:ptCount val="13"/>
                <c:pt idx="0">
                  <c:v>Q1.18</c:v>
                </c:pt>
                <c:pt idx="2">
                  <c:v>Q3.18</c:v>
                </c:pt>
                <c:pt idx="4">
                  <c:v>Q1.19</c:v>
                </c:pt>
                <c:pt idx="6">
                  <c:v>Q3.19</c:v>
                </c:pt>
                <c:pt idx="8">
                  <c:v>Q1.20</c:v>
                </c:pt>
                <c:pt idx="10">
                  <c:v>Q3.20</c:v>
                </c:pt>
                <c:pt idx="12">
                  <c:v>Q1.21</c:v>
                </c:pt>
              </c:strCache>
            </c:strRef>
          </c:cat>
          <c:val>
            <c:numRef>
              <c:f>'12'!$I$13:$U$13</c:f>
              <c:numCache>
                <c:formatCode>0%</c:formatCode>
                <c:ptCount val="13"/>
                <c:pt idx="0">
                  <c:v>1</c:v>
                </c:pt>
                <c:pt idx="1">
                  <c:v>0.98014420506943944</c:v>
                </c:pt>
                <c:pt idx="2">
                  <c:v>0.94737380103319768</c:v>
                </c:pt>
                <c:pt idx="3">
                  <c:v>1.5337296326664231</c:v>
                </c:pt>
                <c:pt idx="4">
                  <c:v>1.2526594673073734</c:v>
                </c:pt>
                <c:pt idx="5">
                  <c:v>1.3637309110067259</c:v>
                </c:pt>
                <c:pt idx="6">
                  <c:v>1.1598724442396193</c:v>
                </c:pt>
                <c:pt idx="7">
                  <c:v>1.1220590084678597</c:v>
                </c:pt>
                <c:pt idx="8">
                  <c:v>1.1522496414718222</c:v>
                </c:pt>
                <c:pt idx="9">
                  <c:v>1.1197099983456713</c:v>
                </c:pt>
                <c:pt idx="10">
                  <c:v>1.196380803753833</c:v>
                </c:pt>
                <c:pt idx="11">
                  <c:v>1.2992511455266791</c:v>
                </c:pt>
                <c:pt idx="12">
                  <c:v>1.2600892940726176</c:v>
                </c:pt>
              </c:numCache>
            </c:numRef>
          </c:val>
          <c:smooth val="0"/>
          <c:extLst>
            <c:ext xmlns:c16="http://schemas.microsoft.com/office/drawing/2014/chart" uri="{C3380CC4-5D6E-409C-BE32-E72D297353CC}">
              <c16:uniqueId val="{00000001-39BF-4FFD-86F2-4A71C3EC6559}"/>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in val="0.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526481481481467"/>
          <c:w val="1"/>
          <c:h val="0.1106898148148148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1039712704521E-2"/>
          <c:y val="2.2069991232224934E-2"/>
          <c:w val="0.83952153981602351"/>
          <c:h val="0.59603907259004385"/>
        </c:manualLayout>
      </c:layout>
      <c:barChart>
        <c:barDir val="col"/>
        <c:grouping val="clustered"/>
        <c:varyColors val="0"/>
        <c:ser>
          <c:idx val="3"/>
          <c:order val="3"/>
          <c:tx>
            <c:strRef>
              <c:f>'13'!$H$12</c:f>
              <c:strCache>
                <c:ptCount val="1"/>
                <c:pt idx="0">
                  <c:v>Резерв збитків, млрд грн</c:v>
                </c:pt>
              </c:strCache>
            </c:strRef>
          </c:tx>
          <c:spPr>
            <a:solidFill>
              <a:schemeClr val="accent2"/>
            </a:solidFill>
            <a:ln w="25400" cmpd="sng">
              <a:noFill/>
              <a:prstDash val="solid"/>
            </a:ln>
            <a:effectLst/>
          </c:spPr>
          <c:invertIfNegative val="0"/>
          <c:cat>
            <c:strRef>
              <c:f>'13'!$I$11:$U$11</c:f>
              <c:strCache>
                <c:ptCount val="13"/>
                <c:pt idx="0">
                  <c:v>І.18</c:v>
                </c:pt>
                <c:pt idx="2">
                  <c:v>ІІІ.18</c:v>
                </c:pt>
                <c:pt idx="4">
                  <c:v>І.19</c:v>
                </c:pt>
                <c:pt idx="6">
                  <c:v>ІІІ.19</c:v>
                </c:pt>
                <c:pt idx="8">
                  <c:v>I.20</c:v>
                </c:pt>
                <c:pt idx="10">
                  <c:v>ІІІ.20</c:v>
                </c:pt>
                <c:pt idx="12">
                  <c:v>І.21</c:v>
                </c:pt>
              </c:strCache>
            </c:strRef>
          </c:cat>
          <c:val>
            <c:numRef>
              <c:f>'13'!$I$12:$U$12</c:f>
              <c:numCache>
                <c:formatCode>0.0</c:formatCode>
                <c:ptCount val="13"/>
                <c:pt idx="0">
                  <c:v>2.1507719300000003</c:v>
                </c:pt>
                <c:pt idx="1">
                  <c:v>3.3164473349999999</c:v>
                </c:pt>
                <c:pt idx="2">
                  <c:v>3.2404590099999999</c:v>
                </c:pt>
                <c:pt idx="3">
                  <c:v>3.3355040250000001</c:v>
                </c:pt>
                <c:pt idx="4">
                  <c:v>3.8328044049999996</c:v>
                </c:pt>
                <c:pt idx="5">
                  <c:v>3.5738290240000001</c:v>
                </c:pt>
                <c:pt idx="6">
                  <c:v>4.1923402840000001</c:v>
                </c:pt>
                <c:pt idx="7">
                  <c:v>3.7329717939209996</c:v>
                </c:pt>
                <c:pt idx="8">
                  <c:v>3.6050626092460001</c:v>
                </c:pt>
                <c:pt idx="9">
                  <c:v>2.9088365839899999</c:v>
                </c:pt>
                <c:pt idx="10">
                  <c:v>2.7093265727099998</c:v>
                </c:pt>
                <c:pt idx="11">
                  <c:v>5.8635730137399991</c:v>
                </c:pt>
                <c:pt idx="12">
                  <c:v>5.1835440264500008</c:v>
                </c:pt>
              </c:numCache>
            </c:numRef>
          </c:val>
          <c:extLst>
            <c:ext xmlns:c16="http://schemas.microsoft.com/office/drawing/2014/chart" uri="{C3380CC4-5D6E-409C-BE32-E72D297353CC}">
              <c16:uniqueId val="{00000000-ED55-4FE8-B900-912D3EF9E44A}"/>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'13'!$H$13</c:f>
              <c:strCache>
                <c:ptCount val="1"/>
                <c:pt idx="0">
                  <c:v>Резерви збитків до чистих премій (п. ш.)</c:v>
                </c:pt>
              </c:strCache>
            </c:strRef>
          </c:tx>
          <c:spPr>
            <a:ln w="28575" cap="rnd">
              <a:solidFill>
                <a:schemeClr val="accent1"/>
              </a:solidFill>
              <a:round/>
            </a:ln>
            <a:effectLst/>
          </c:spPr>
          <c:marker>
            <c:symbol val="none"/>
          </c:marker>
          <c:cat>
            <c:strRef>
              <c:f>'13'!$I$11:$U$11</c:f>
              <c:strCache>
                <c:ptCount val="13"/>
                <c:pt idx="0">
                  <c:v>І.18</c:v>
                </c:pt>
                <c:pt idx="2">
                  <c:v>ІІІ.18</c:v>
                </c:pt>
                <c:pt idx="4">
                  <c:v>І.19</c:v>
                </c:pt>
                <c:pt idx="6">
                  <c:v>ІІІ.19</c:v>
                </c:pt>
                <c:pt idx="8">
                  <c:v>I.20</c:v>
                </c:pt>
                <c:pt idx="10">
                  <c:v>ІІІ.20</c:v>
                </c:pt>
                <c:pt idx="12">
                  <c:v>І.21</c:v>
                </c:pt>
              </c:strCache>
            </c:strRef>
          </c:cat>
          <c:val>
            <c:numRef>
              <c:f>'13'!$I$13:$U$13</c:f>
              <c:numCache>
                <c:formatCode>0.0%</c:formatCode>
                <c:ptCount val="13"/>
                <c:pt idx="0">
                  <c:v>0.27955263662181884</c:v>
                </c:pt>
                <c:pt idx="1">
                  <c:v>0.30126533661165655</c:v>
                </c:pt>
                <c:pt idx="2">
                  <c:v>0.31415273891126427</c:v>
                </c:pt>
                <c:pt idx="3">
                  <c:v>0.3202616058879138</c:v>
                </c:pt>
                <c:pt idx="4">
                  <c:v>0.35426619602488113</c:v>
                </c:pt>
                <c:pt idx="5">
                  <c:v>0.3460624435347347</c:v>
                </c:pt>
                <c:pt idx="6">
                  <c:v>0.35648044617256064</c:v>
                </c:pt>
                <c:pt idx="7">
                  <c:v>0.40923231028833573</c:v>
                </c:pt>
                <c:pt idx="8">
                  <c:v>0.42696128320227317</c:v>
                </c:pt>
                <c:pt idx="9">
                  <c:v>0.49884619982222461</c:v>
                </c:pt>
                <c:pt idx="10">
                  <c:v>0.49905506033400615</c:v>
                </c:pt>
                <c:pt idx="11">
                  <c:v>0.55699962807246228</c:v>
                </c:pt>
                <c:pt idx="12">
                  <c:v>0.63506306968992599</c:v>
                </c:pt>
              </c:numCache>
            </c:numRef>
          </c:val>
          <c:smooth val="0"/>
          <c:extLst>
            <c:ext xmlns:c16="http://schemas.microsoft.com/office/drawing/2014/chart" uri="{C3380CC4-5D6E-409C-BE32-E72D297353CC}">
              <c16:uniqueId val="{00000001-ED55-4FE8-B900-912D3EF9E44A}"/>
            </c:ext>
          </c:extLst>
        </c:ser>
        <c:ser>
          <c:idx val="1"/>
          <c:order val="1"/>
          <c:tx>
            <c:strRef>
              <c:f>'13'!$H$14</c:f>
              <c:strCache>
                <c:ptCount val="1"/>
                <c:pt idx="0">
                  <c:v>Резерви збитків до чистих виплат (п. ш.)</c:v>
                </c:pt>
              </c:strCache>
            </c:strRef>
          </c:tx>
          <c:spPr>
            <a:ln w="28575" cap="rnd">
              <a:solidFill>
                <a:schemeClr val="accent4"/>
              </a:solidFill>
              <a:round/>
            </a:ln>
            <a:effectLst/>
          </c:spPr>
          <c:marker>
            <c:symbol val="none"/>
          </c:marker>
          <c:cat>
            <c:strRef>
              <c:f>'13'!$I$11:$U$11</c:f>
              <c:strCache>
                <c:ptCount val="13"/>
                <c:pt idx="0">
                  <c:v>І.18</c:v>
                </c:pt>
                <c:pt idx="2">
                  <c:v>ІІІ.18</c:v>
                </c:pt>
                <c:pt idx="4">
                  <c:v>І.19</c:v>
                </c:pt>
                <c:pt idx="6">
                  <c:v>ІІІ.19</c:v>
                </c:pt>
                <c:pt idx="8">
                  <c:v>I.20</c:v>
                </c:pt>
                <c:pt idx="10">
                  <c:v>ІІІ.20</c:v>
                </c:pt>
                <c:pt idx="12">
                  <c:v>І.21</c:v>
                </c:pt>
              </c:strCache>
            </c:strRef>
          </c:cat>
          <c:val>
            <c:numRef>
              <c:f>'13'!$I$14:$U$14</c:f>
              <c:numCache>
                <c:formatCode>0.0%</c:formatCode>
                <c:ptCount val="13"/>
                <c:pt idx="0">
                  <c:v>1.4155381115502561</c:v>
                </c:pt>
                <c:pt idx="1">
                  <c:v>1.5322864443357038</c:v>
                </c:pt>
                <c:pt idx="2">
                  <c:v>1.6409182287885906</c:v>
                </c:pt>
                <c:pt idx="3">
                  <c:v>1.6263802521916473</c:v>
                </c:pt>
                <c:pt idx="4">
                  <c:v>1.7791013274383456</c:v>
                </c:pt>
                <c:pt idx="5">
                  <c:v>1.7467508433572199</c:v>
                </c:pt>
                <c:pt idx="6">
                  <c:v>1.7845033438872759</c:v>
                </c:pt>
                <c:pt idx="7">
                  <c:v>1.8019239406001721</c:v>
                </c:pt>
                <c:pt idx="8">
                  <c:v>1.7524799787973899</c:v>
                </c:pt>
                <c:pt idx="9">
                  <c:v>1.5741103628458928</c:v>
                </c:pt>
                <c:pt idx="10">
                  <c:v>1.2764524457839801</c:v>
                </c:pt>
                <c:pt idx="11">
                  <c:v>1.4633604500698594</c:v>
                </c:pt>
                <c:pt idx="12">
                  <c:v>1.4919949354014108</c:v>
                </c:pt>
              </c:numCache>
            </c:numRef>
          </c:val>
          <c:smooth val="0"/>
          <c:extLst>
            <c:ext xmlns:c16="http://schemas.microsoft.com/office/drawing/2014/chart" uri="{C3380CC4-5D6E-409C-BE32-E72D297353CC}">
              <c16:uniqueId val="{00000002-ED55-4FE8-B900-912D3EF9E44A}"/>
            </c:ext>
          </c:extLst>
        </c:ser>
        <c:ser>
          <c:idx val="2"/>
          <c:order val="2"/>
          <c:tx>
            <c:strRef>
              <c:f>'13'!$H$15</c:f>
              <c:strCache>
                <c:ptCount val="1"/>
                <c:pt idx="0">
                  <c:v>Частка IBNR у резервах збитків (п. ш.)</c:v>
                </c:pt>
              </c:strCache>
            </c:strRef>
          </c:tx>
          <c:spPr>
            <a:ln w="28575" cap="rnd">
              <a:solidFill>
                <a:schemeClr val="accent3"/>
              </a:solidFill>
              <a:round/>
            </a:ln>
            <a:effectLst/>
          </c:spPr>
          <c:marker>
            <c:symbol val="none"/>
          </c:marker>
          <c:cat>
            <c:strRef>
              <c:f>'13'!$I$11:$U$11</c:f>
              <c:strCache>
                <c:ptCount val="13"/>
                <c:pt idx="0">
                  <c:v>І.18</c:v>
                </c:pt>
                <c:pt idx="2">
                  <c:v>ІІІ.18</c:v>
                </c:pt>
                <c:pt idx="4">
                  <c:v>І.19</c:v>
                </c:pt>
                <c:pt idx="6">
                  <c:v>ІІІ.19</c:v>
                </c:pt>
                <c:pt idx="8">
                  <c:v>I.20</c:v>
                </c:pt>
                <c:pt idx="10">
                  <c:v>ІІІ.20</c:v>
                </c:pt>
                <c:pt idx="12">
                  <c:v>І.21</c:v>
                </c:pt>
              </c:strCache>
            </c:strRef>
          </c:cat>
          <c:val>
            <c:numRef>
              <c:f>'13'!$I$15:$U$15</c:f>
              <c:numCache>
                <c:formatCode>0.0%</c:formatCode>
                <c:ptCount val="13"/>
                <c:pt idx="0">
                  <c:v>0.26794279448889652</c:v>
                </c:pt>
                <c:pt idx="1">
                  <c:v>0.24320523793519302</c:v>
                </c:pt>
                <c:pt idx="2">
                  <c:v>0.234674202659239</c:v>
                </c:pt>
                <c:pt idx="3">
                  <c:v>0.23205814878348222</c:v>
                </c:pt>
                <c:pt idx="4">
                  <c:v>0.19544008119173495</c:v>
                </c:pt>
                <c:pt idx="5">
                  <c:v>0.18195477396135776</c:v>
                </c:pt>
                <c:pt idx="6">
                  <c:v>0.15795764869618503</c:v>
                </c:pt>
                <c:pt idx="7">
                  <c:v>0.14320492111910252</c:v>
                </c:pt>
                <c:pt idx="8">
                  <c:v>0.15517152251026642</c:v>
                </c:pt>
                <c:pt idx="9">
                  <c:v>0.1677042114726926</c:v>
                </c:pt>
                <c:pt idx="10">
                  <c:v>0.18893582453617114</c:v>
                </c:pt>
                <c:pt idx="11">
                  <c:v>0.16055069647097214</c:v>
                </c:pt>
                <c:pt idx="12">
                  <c:v>0.1363238394607951</c:v>
                </c:pt>
              </c:numCache>
            </c:numRef>
          </c:val>
          <c:smooth val="0"/>
          <c:extLst>
            <c:ext xmlns:c16="http://schemas.microsoft.com/office/drawing/2014/chart" uri="{C3380CC4-5D6E-409C-BE32-E72D297353CC}">
              <c16:uniqueId val="{00000003-ED55-4FE8-B900-912D3EF9E44A}"/>
            </c:ext>
          </c:extLst>
        </c:ser>
        <c:dLbls>
          <c:showLegendKey val="0"/>
          <c:showVal val="0"/>
          <c:showCatName val="0"/>
          <c:showSerName val="0"/>
          <c:showPercent val="0"/>
          <c:showBubbleSize val="0"/>
        </c:dLbls>
        <c:marker val="1"/>
        <c:smooth val="0"/>
        <c:axId val="2025214815"/>
        <c:axId val="2025216895"/>
      </c:lineChart>
      <c:catAx>
        <c:axId val="6942791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max val="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majorUnit val="2"/>
      </c:valAx>
      <c:valAx>
        <c:axId val="2025216895"/>
        <c:scaling>
          <c:orientation val="minMax"/>
          <c:max val="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0.5"/>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966368918499399E-5"/>
          <c:y val="0.69001643232015897"/>
          <c:w val="0.99995103363108151"/>
          <c:h val="0.3099835676798409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1039712704521E-2"/>
          <c:y val="2.2069991232224934E-2"/>
          <c:w val="0.83952153981602351"/>
          <c:h val="0.59603907259004385"/>
        </c:manualLayout>
      </c:layout>
      <c:barChart>
        <c:barDir val="col"/>
        <c:grouping val="clustered"/>
        <c:varyColors val="0"/>
        <c:ser>
          <c:idx val="3"/>
          <c:order val="3"/>
          <c:tx>
            <c:strRef>
              <c:f>'13'!$G$12</c:f>
              <c:strCache>
                <c:ptCount val="1"/>
                <c:pt idx="0">
                  <c:v>Loss reserves, UAH billions</c:v>
                </c:pt>
              </c:strCache>
            </c:strRef>
          </c:tx>
          <c:spPr>
            <a:solidFill>
              <a:schemeClr val="accent2"/>
            </a:solidFill>
            <a:ln w="25400" cmpd="sng">
              <a:noFill/>
              <a:prstDash val="solid"/>
            </a:ln>
            <a:effectLst/>
          </c:spPr>
          <c:invertIfNegative val="0"/>
          <c:cat>
            <c:strRef>
              <c:f>'13'!$I$10:$U$10</c:f>
              <c:strCache>
                <c:ptCount val="13"/>
                <c:pt idx="0">
                  <c:v>Q1.18</c:v>
                </c:pt>
                <c:pt idx="2">
                  <c:v>Q3.18</c:v>
                </c:pt>
                <c:pt idx="4">
                  <c:v>Q1.19</c:v>
                </c:pt>
                <c:pt idx="6">
                  <c:v>Q3.19</c:v>
                </c:pt>
                <c:pt idx="8">
                  <c:v>Q1.20</c:v>
                </c:pt>
                <c:pt idx="10">
                  <c:v>Q3.20</c:v>
                </c:pt>
                <c:pt idx="12">
                  <c:v>Q1.21</c:v>
                </c:pt>
              </c:strCache>
            </c:strRef>
          </c:cat>
          <c:val>
            <c:numRef>
              <c:f>'13'!$I$12:$U$12</c:f>
              <c:numCache>
                <c:formatCode>0.0</c:formatCode>
                <c:ptCount val="13"/>
                <c:pt idx="0">
                  <c:v>2.1507719300000003</c:v>
                </c:pt>
                <c:pt idx="1">
                  <c:v>3.3164473349999999</c:v>
                </c:pt>
                <c:pt idx="2">
                  <c:v>3.2404590099999999</c:v>
                </c:pt>
                <c:pt idx="3">
                  <c:v>3.3355040250000001</c:v>
                </c:pt>
                <c:pt idx="4">
                  <c:v>3.8328044049999996</c:v>
                </c:pt>
                <c:pt idx="5">
                  <c:v>3.5738290240000001</c:v>
                </c:pt>
                <c:pt idx="6">
                  <c:v>4.1923402840000001</c:v>
                </c:pt>
                <c:pt idx="7">
                  <c:v>3.7329717939209996</c:v>
                </c:pt>
                <c:pt idx="8">
                  <c:v>3.6050626092460001</c:v>
                </c:pt>
                <c:pt idx="9">
                  <c:v>2.9088365839899999</c:v>
                </c:pt>
                <c:pt idx="10">
                  <c:v>2.7093265727099998</c:v>
                </c:pt>
                <c:pt idx="11">
                  <c:v>5.8635730137399991</c:v>
                </c:pt>
                <c:pt idx="12">
                  <c:v>5.1835440264500008</c:v>
                </c:pt>
              </c:numCache>
            </c:numRef>
          </c:val>
          <c:extLst>
            <c:ext xmlns:c16="http://schemas.microsoft.com/office/drawing/2014/chart" uri="{C3380CC4-5D6E-409C-BE32-E72D297353CC}">
              <c16:uniqueId val="{00000000-3E1E-4B59-BB63-AC1DAFFF633A}"/>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'13'!$G$13</c:f>
              <c:strCache>
                <c:ptCount val="1"/>
                <c:pt idx="0">
                  <c:v>Loss reserves to net premiums ratio (r.h.s.)</c:v>
                </c:pt>
              </c:strCache>
            </c:strRef>
          </c:tx>
          <c:spPr>
            <a:ln w="28575" cap="rnd">
              <a:solidFill>
                <a:schemeClr val="accent1"/>
              </a:solidFill>
              <a:round/>
            </a:ln>
            <a:effectLst/>
          </c:spPr>
          <c:marker>
            <c:symbol val="none"/>
          </c:marker>
          <c:cat>
            <c:strRef>
              <c:f>'13'!$I$10:$U$10</c:f>
              <c:strCache>
                <c:ptCount val="13"/>
                <c:pt idx="0">
                  <c:v>Q1.18</c:v>
                </c:pt>
                <c:pt idx="2">
                  <c:v>Q3.18</c:v>
                </c:pt>
                <c:pt idx="4">
                  <c:v>Q1.19</c:v>
                </c:pt>
                <c:pt idx="6">
                  <c:v>Q3.19</c:v>
                </c:pt>
                <c:pt idx="8">
                  <c:v>Q1.20</c:v>
                </c:pt>
                <c:pt idx="10">
                  <c:v>Q3.20</c:v>
                </c:pt>
                <c:pt idx="12">
                  <c:v>Q1.21</c:v>
                </c:pt>
              </c:strCache>
            </c:strRef>
          </c:cat>
          <c:val>
            <c:numRef>
              <c:f>'13'!$I$13:$U$13</c:f>
              <c:numCache>
                <c:formatCode>0.0%</c:formatCode>
                <c:ptCount val="13"/>
                <c:pt idx="0">
                  <c:v>0.27955263662181884</c:v>
                </c:pt>
                <c:pt idx="1">
                  <c:v>0.30126533661165655</c:v>
                </c:pt>
                <c:pt idx="2">
                  <c:v>0.31415273891126427</c:v>
                </c:pt>
                <c:pt idx="3">
                  <c:v>0.3202616058879138</c:v>
                </c:pt>
                <c:pt idx="4">
                  <c:v>0.35426619602488113</c:v>
                </c:pt>
                <c:pt idx="5">
                  <c:v>0.3460624435347347</c:v>
                </c:pt>
                <c:pt idx="6">
                  <c:v>0.35648044617256064</c:v>
                </c:pt>
                <c:pt idx="7">
                  <c:v>0.40923231028833573</c:v>
                </c:pt>
                <c:pt idx="8">
                  <c:v>0.42696128320227317</c:v>
                </c:pt>
                <c:pt idx="9">
                  <c:v>0.49884619982222461</c:v>
                </c:pt>
                <c:pt idx="10">
                  <c:v>0.49905506033400615</c:v>
                </c:pt>
                <c:pt idx="11">
                  <c:v>0.55699962807246228</c:v>
                </c:pt>
                <c:pt idx="12">
                  <c:v>0.63506306968992599</c:v>
                </c:pt>
              </c:numCache>
            </c:numRef>
          </c:val>
          <c:smooth val="0"/>
          <c:extLst>
            <c:ext xmlns:c16="http://schemas.microsoft.com/office/drawing/2014/chart" uri="{C3380CC4-5D6E-409C-BE32-E72D297353CC}">
              <c16:uniqueId val="{00000001-3E1E-4B59-BB63-AC1DAFFF633A}"/>
            </c:ext>
          </c:extLst>
        </c:ser>
        <c:ser>
          <c:idx val="1"/>
          <c:order val="1"/>
          <c:tx>
            <c:strRef>
              <c:f>'13'!$G$14</c:f>
              <c:strCache>
                <c:ptCount val="1"/>
                <c:pt idx="0">
                  <c:v>Loss reserves to net claims ratio (r.h.s.)</c:v>
                </c:pt>
              </c:strCache>
            </c:strRef>
          </c:tx>
          <c:spPr>
            <a:ln w="28575" cap="rnd">
              <a:solidFill>
                <a:schemeClr val="accent4"/>
              </a:solidFill>
              <a:round/>
            </a:ln>
            <a:effectLst/>
          </c:spPr>
          <c:marker>
            <c:symbol val="none"/>
          </c:marker>
          <c:cat>
            <c:strRef>
              <c:f>'13'!$I$10:$U$10</c:f>
              <c:strCache>
                <c:ptCount val="13"/>
                <c:pt idx="0">
                  <c:v>Q1.18</c:v>
                </c:pt>
                <c:pt idx="2">
                  <c:v>Q3.18</c:v>
                </c:pt>
                <c:pt idx="4">
                  <c:v>Q1.19</c:v>
                </c:pt>
                <c:pt idx="6">
                  <c:v>Q3.19</c:v>
                </c:pt>
                <c:pt idx="8">
                  <c:v>Q1.20</c:v>
                </c:pt>
                <c:pt idx="10">
                  <c:v>Q3.20</c:v>
                </c:pt>
                <c:pt idx="12">
                  <c:v>Q1.21</c:v>
                </c:pt>
              </c:strCache>
            </c:strRef>
          </c:cat>
          <c:val>
            <c:numRef>
              <c:f>'13'!$I$14:$U$14</c:f>
              <c:numCache>
                <c:formatCode>0.0%</c:formatCode>
                <c:ptCount val="13"/>
                <c:pt idx="0">
                  <c:v>1.4155381115502561</c:v>
                </c:pt>
                <c:pt idx="1">
                  <c:v>1.5322864443357038</c:v>
                </c:pt>
                <c:pt idx="2">
                  <c:v>1.6409182287885906</c:v>
                </c:pt>
                <c:pt idx="3">
                  <c:v>1.6263802521916473</c:v>
                </c:pt>
                <c:pt idx="4">
                  <c:v>1.7791013274383456</c:v>
                </c:pt>
                <c:pt idx="5">
                  <c:v>1.7467508433572199</c:v>
                </c:pt>
                <c:pt idx="6">
                  <c:v>1.7845033438872759</c:v>
                </c:pt>
                <c:pt idx="7">
                  <c:v>1.8019239406001721</c:v>
                </c:pt>
                <c:pt idx="8">
                  <c:v>1.7524799787973899</c:v>
                </c:pt>
                <c:pt idx="9">
                  <c:v>1.5741103628458928</c:v>
                </c:pt>
                <c:pt idx="10">
                  <c:v>1.2764524457839801</c:v>
                </c:pt>
                <c:pt idx="11">
                  <c:v>1.4633604500698594</c:v>
                </c:pt>
                <c:pt idx="12">
                  <c:v>1.4919949354014108</c:v>
                </c:pt>
              </c:numCache>
            </c:numRef>
          </c:val>
          <c:smooth val="0"/>
          <c:extLst>
            <c:ext xmlns:c16="http://schemas.microsoft.com/office/drawing/2014/chart" uri="{C3380CC4-5D6E-409C-BE32-E72D297353CC}">
              <c16:uniqueId val="{00000002-3E1E-4B59-BB63-AC1DAFFF633A}"/>
            </c:ext>
          </c:extLst>
        </c:ser>
        <c:ser>
          <c:idx val="2"/>
          <c:order val="2"/>
          <c:tx>
            <c:strRef>
              <c:f>'13'!$G$15</c:f>
              <c:strCache>
                <c:ptCount val="1"/>
                <c:pt idx="0">
                  <c:v>Share of IBNR in loss reserves (r.h.s.)</c:v>
                </c:pt>
              </c:strCache>
            </c:strRef>
          </c:tx>
          <c:spPr>
            <a:ln w="28575" cap="rnd">
              <a:solidFill>
                <a:schemeClr val="accent3"/>
              </a:solidFill>
              <a:round/>
            </a:ln>
            <a:effectLst/>
          </c:spPr>
          <c:marker>
            <c:symbol val="none"/>
          </c:marker>
          <c:cat>
            <c:strRef>
              <c:f>'13'!$I$10:$U$10</c:f>
              <c:strCache>
                <c:ptCount val="13"/>
                <c:pt idx="0">
                  <c:v>Q1.18</c:v>
                </c:pt>
                <c:pt idx="2">
                  <c:v>Q3.18</c:v>
                </c:pt>
                <c:pt idx="4">
                  <c:v>Q1.19</c:v>
                </c:pt>
                <c:pt idx="6">
                  <c:v>Q3.19</c:v>
                </c:pt>
                <c:pt idx="8">
                  <c:v>Q1.20</c:v>
                </c:pt>
                <c:pt idx="10">
                  <c:v>Q3.20</c:v>
                </c:pt>
                <c:pt idx="12">
                  <c:v>Q1.21</c:v>
                </c:pt>
              </c:strCache>
            </c:strRef>
          </c:cat>
          <c:val>
            <c:numRef>
              <c:f>'13'!$I$15:$U$15</c:f>
              <c:numCache>
                <c:formatCode>0.0%</c:formatCode>
                <c:ptCount val="13"/>
                <c:pt idx="0">
                  <c:v>0.26794279448889652</c:v>
                </c:pt>
                <c:pt idx="1">
                  <c:v>0.24320523793519302</c:v>
                </c:pt>
                <c:pt idx="2">
                  <c:v>0.234674202659239</c:v>
                </c:pt>
                <c:pt idx="3">
                  <c:v>0.23205814878348222</c:v>
                </c:pt>
                <c:pt idx="4">
                  <c:v>0.19544008119173495</c:v>
                </c:pt>
                <c:pt idx="5">
                  <c:v>0.18195477396135776</c:v>
                </c:pt>
                <c:pt idx="6">
                  <c:v>0.15795764869618503</c:v>
                </c:pt>
                <c:pt idx="7">
                  <c:v>0.14320492111910252</c:v>
                </c:pt>
                <c:pt idx="8">
                  <c:v>0.15517152251026642</c:v>
                </c:pt>
                <c:pt idx="9">
                  <c:v>0.1677042114726926</c:v>
                </c:pt>
                <c:pt idx="10">
                  <c:v>0.18893582453617114</c:v>
                </c:pt>
                <c:pt idx="11">
                  <c:v>0.16055069647097214</c:v>
                </c:pt>
                <c:pt idx="12">
                  <c:v>0.1363238394607951</c:v>
                </c:pt>
              </c:numCache>
            </c:numRef>
          </c:val>
          <c:smooth val="0"/>
          <c:extLst>
            <c:ext xmlns:c16="http://schemas.microsoft.com/office/drawing/2014/chart" uri="{C3380CC4-5D6E-409C-BE32-E72D297353CC}">
              <c16:uniqueId val="{00000003-3E1E-4B59-BB63-AC1DAFFF633A}"/>
            </c:ext>
          </c:extLst>
        </c:ser>
        <c:dLbls>
          <c:showLegendKey val="0"/>
          <c:showVal val="0"/>
          <c:showCatName val="0"/>
          <c:showSerName val="0"/>
          <c:showPercent val="0"/>
          <c:showBubbleSize val="0"/>
        </c:dLbls>
        <c:marker val="1"/>
        <c:smooth val="0"/>
        <c:axId val="2025214815"/>
        <c:axId val="2025216895"/>
      </c:lineChart>
      <c:catAx>
        <c:axId val="6942791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max val="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majorUnit val="2"/>
      </c:valAx>
      <c:valAx>
        <c:axId val="2025216895"/>
        <c:scaling>
          <c:orientation val="minMax"/>
          <c:max val="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0.5"/>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966368918499399E-5"/>
          <c:y val="0.69001643232015897"/>
          <c:w val="0.99995103363108151"/>
          <c:h val="0.3099835676798409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1039712704521E-2"/>
          <c:y val="2.2069991232224934E-2"/>
          <c:w val="0.83952153981602351"/>
          <c:h val="0.59603907259004385"/>
        </c:manualLayout>
      </c:layout>
      <c:barChart>
        <c:barDir val="col"/>
        <c:grouping val="clustered"/>
        <c:varyColors val="0"/>
        <c:ser>
          <c:idx val="3"/>
          <c:order val="3"/>
          <c:tx>
            <c:strRef>
              <c:f>'14'!$H$12</c:f>
              <c:strCache>
                <c:ptCount val="1"/>
                <c:pt idx="0">
                  <c:v>Резерв збитків, млрд грн</c:v>
                </c:pt>
              </c:strCache>
            </c:strRef>
          </c:tx>
          <c:spPr>
            <a:solidFill>
              <a:schemeClr val="accent2"/>
            </a:solidFill>
            <a:ln w="25400" cmpd="sng">
              <a:noFill/>
              <a:prstDash val="solid"/>
            </a:ln>
            <a:effectLst/>
          </c:spPr>
          <c:invertIfNegative val="0"/>
          <c:cat>
            <c:strRef>
              <c:f>'14'!$I$11:$U$11</c:f>
              <c:strCache>
                <c:ptCount val="13"/>
                <c:pt idx="0">
                  <c:v>І.18</c:v>
                </c:pt>
                <c:pt idx="2">
                  <c:v>ІІІ.18</c:v>
                </c:pt>
                <c:pt idx="4">
                  <c:v>І.19</c:v>
                </c:pt>
                <c:pt idx="6">
                  <c:v>ІІІ.19</c:v>
                </c:pt>
                <c:pt idx="8">
                  <c:v>I.20</c:v>
                </c:pt>
                <c:pt idx="10">
                  <c:v>ІІІ.20</c:v>
                </c:pt>
                <c:pt idx="12">
                  <c:v>І.21</c:v>
                </c:pt>
              </c:strCache>
            </c:strRef>
          </c:cat>
          <c:val>
            <c:numRef>
              <c:f>'14'!$I$12:$U$12</c:f>
              <c:numCache>
                <c:formatCode>0.0</c:formatCode>
                <c:ptCount val="13"/>
                <c:pt idx="0">
                  <c:v>2.6418197999999999</c:v>
                </c:pt>
                <c:pt idx="1">
                  <c:v>2.5315884</c:v>
                </c:pt>
                <c:pt idx="2">
                  <c:v>2.9093795</c:v>
                </c:pt>
                <c:pt idx="3">
                  <c:v>3.1600463300000001</c:v>
                </c:pt>
                <c:pt idx="4">
                  <c:v>3.2666397099999998</c:v>
                </c:pt>
                <c:pt idx="5">
                  <c:v>3.3512379999999999</c:v>
                </c:pt>
                <c:pt idx="6">
                  <c:v>3.4969960699999998</c:v>
                </c:pt>
                <c:pt idx="7">
                  <c:v>3.5519895099999999</c:v>
                </c:pt>
                <c:pt idx="8">
                  <c:v>5.9028011300000003</c:v>
                </c:pt>
                <c:pt idx="9">
                  <c:v>3.1265246713699995</c:v>
                </c:pt>
                <c:pt idx="10">
                  <c:v>3.3987739704700002</c:v>
                </c:pt>
                <c:pt idx="11">
                  <c:v>3.7907638478799996</c:v>
                </c:pt>
                <c:pt idx="12">
                  <c:v>3.7845109805400003</c:v>
                </c:pt>
              </c:numCache>
            </c:numRef>
          </c:val>
          <c:extLst>
            <c:ext xmlns:c16="http://schemas.microsoft.com/office/drawing/2014/chart" uri="{C3380CC4-5D6E-409C-BE32-E72D297353CC}">
              <c16:uniqueId val="{00000000-C100-49AB-99B3-E6B25018D14D}"/>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'14'!$H$13</c:f>
              <c:strCache>
                <c:ptCount val="1"/>
                <c:pt idx="0">
                  <c:v>Резерви збитків до чистих премій (п. ш.)</c:v>
                </c:pt>
              </c:strCache>
            </c:strRef>
          </c:tx>
          <c:spPr>
            <a:ln w="28575" cap="rnd">
              <a:solidFill>
                <a:schemeClr val="accent1"/>
              </a:solidFill>
              <a:round/>
            </a:ln>
            <a:effectLst/>
          </c:spPr>
          <c:marker>
            <c:symbol val="none"/>
          </c:marker>
          <c:cat>
            <c:strRef>
              <c:f>'14'!$I$11:$U$11</c:f>
              <c:strCache>
                <c:ptCount val="13"/>
                <c:pt idx="0">
                  <c:v>І.18</c:v>
                </c:pt>
                <c:pt idx="2">
                  <c:v>ІІІ.18</c:v>
                </c:pt>
                <c:pt idx="4">
                  <c:v>І.19</c:v>
                </c:pt>
                <c:pt idx="6">
                  <c:v>ІІІ.19</c:v>
                </c:pt>
                <c:pt idx="8">
                  <c:v>I.20</c:v>
                </c:pt>
                <c:pt idx="10">
                  <c:v>ІІІ.20</c:v>
                </c:pt>
                <c:pt idx="12">
                  <c:v>І.21</c:v>
                </c:pt>
              </c:strCache>
            </c:strRef>
          </c:cat>
          <c:val>
            <c:numRef>
              <c:f>'14'!$I$13:$U$13</c:f>
              <c:numCache>
                <c:formatCode>0.0%</c:formatCode>
                <c:ptCount val="13"/>
                <c:pt idx="0">
                  <c:v>1.6117537249833376</c:v>
                </c:pt>
                <c:pt idx="1">
                  <c:v>1.6348884712226464</c:v>
                </c:pt>
                <c:pt idx="2">
                  <c:v>1.5890891529028865</c:v>
                </c:pt>
                <c:pt idx="3">
                  <c:v>1.4972809479995479</c:v>
                </c:pt>
                <c:pt idx="4">
                  <c:v>1.5044898223987733</c:v>
                </c:pt>
                <c:pt idx="5">
                  <c:v>1.5506585101874975</c:v>
                </c:pt>
                <c:pt idx="6">
                  <c:v>1.5855824874655724</c:v>
                </c:pt>
                <c:pt idx="7">
                  <c:v>1.6715475630291583</c:v>
                </c:pt>
                <c:pt idx="8">
                  <c:v>1.9758413793502891</c:v>
                </c:pt>
                <c:pt idx="9">
                  <c:v>2.0140546026100181</c:v>
                </c:pt>
                <c:pt idx="10">
                  <c:v>1.9502138049918545</c:v>
                </c:pt>
                <c:pt idx="11">
                  <c:v>1.9690505038357891</c:v>
                </c:pt>
                <c:pt idx="12">
                  <c:v>1.6833800949573978</c:v>
                </c:pt>
              </c:numCache>
            </c:numRef>
          </c:val>
          <c:smooth val="0"/>
          <c:extLst>
            <c:ext xmlns:c16="http://schemas.microsoft.com/office/drawing/2014/chart" uri="{C3380CC4-5D6E-409C-BE32-E72D297353CC}">
              <c16:uniqueId val="{00000001-C100-49AB-99B3-E6B25018D14D}"/>
            </c:ext>
          </c:extLst>
        </c:ser>
        <c:ser>
          <c:idx val="1"/>
          <c:order val="1"/>
          <c:tx>
            <c:strRef>
              <c:f>'14'!$H$14</c:f>
              <c:strCache>
                <c:ptCount val="1"/>
                <c:pt idx="0">
                  <c:v>Резерви збитків до чистих виплат (п. ш.)</c:v>
                </c:pt>
              </c:strCache>
            </c:strRef>
          </c:tx>
          <c:spPr>
            <a:ln w="28575" cap="rnd">
              <a:solidFill>
                <a:schemeClr val="accent4"/>
              </a:solidFill>
              <a:round/>
            </a:ln>
            <a:effectLst/>
          </c:spPr>
          <c:marker>
            <c:symbol val="none"/>
          </c:marker>
          <c:cat>
            <c:strRef>
              <c:f>'14'!$I$11:$U$11</c:f>
              <c:strCache>
                <c:ptCount val="13"/>
                <c:pt idx="0">
                  <c:v>І.18</c:v>
                </c:pt>
                <c:pt idx="2">
                  <c:v>ІІІ.18</c:v>
                </c:pt>
                <c:pt idx="4">
                  <c:v>І.19</c:v>
                </c:pt>
                <c:pt idx="6">
                  <c:v>ІІІ.19</c:v>
                </c:pt>
                <c:pt idx="8">
                  <c:v>I.20</c:v>
                </c:pt>
                <c:pt idx="10">
                  <c:v>ІІІ.20</c:v>
                </c:pt>
                <c:pt idx="12">
                  <c:v>І.21</c:v>
                </c:pt>
              </c:strCache>
            </c:strRef>
          </c:cat>
          <c:val>
            <c:numRef>
              <c:f>'14'!$I$14:$U$14</c:f>
              <c:numCache>
                <c:formatCode>0.0%</c:formatCode>
                <c:ptCount val="13"/>
                <c:pt idx="0">
                  <c:v>4.7965609290641149</c:v>
                </c:pt>
                <c:pt idx="1">
                  <c:v>4.7334840614598646</c:v>
                </c:pt>
                <c:pt idx="2">
                  <c:v>4.7989019506771298</c:v>
                </c:pt>
                <c:pt idx="3">
                  <c:v>4.8467641112421509</c:v>
                </c:pt>
                <c:pt idx="4">
                  <c:v>5.0609224125006769</c:v>
                </c:pt>
                <c:pt idx="5">
                  <c:v>5.2774806436794997</c:v>
                </c:pt>
                <c:pt idx="6">
                  <c:v>5.1429059289473233</c:v>
                </c:pt>
                <c:pt idx="7">
                  <c:v>5.0062773015541575</c:v>
                </c:pt>
                <c:pt idx="8">
                  <c:v>5.7283093151352977</c:v>
                </c:pt>
                <c:pt idx="9">
                  <c:v>5.091439139563362</c:v>
                </c:pt>
                <c:pt idx="10">
                  <c:v>4.832854635484801</c:v>
                </c:pt>
                <c:pt idx="11">
                  <c:v>4.6426523564506885</c:v>
                </c:pt>
                <c:pt idx="12">
                  <c:v>3.8068256816526</c:v>
                </c:pt>
              </c:numCache>
            </c:numRef>
          </c:val>
          <c:smooth val="0"/>
          <c:extLst>
            <c:ext xmlns:c16="http://schemas.microsoft.com/office/drawing/2014/chart" uri="{C3380CC4-5D6E-409C-BE32-E72D297353CC}">
              <c16:uniqueId val="{00000002-C100-49AB-99B3-E6B25018D14D}"/>
            </c:ext>
          </c:extLst>
        </c:ser>
        <c:ser>
          <c:idx val="2"/>
          <c:order val="2"/>
          <c:tx>
            <c:strRef>
              <c:f>'14'!$H$15</c:f>
              <c:strCache>
                <c:ptCount val="1"/>
                <c:pt idx="0">
                  <c:v>Частка IBNR у резервах збитків (п. ш.)</c:v>
                </c:pt>
              </c:strCache>
            </c:strRef>
          </c:tx>
          <c:spPr>
            <a:ln w="28575" cap="rnd">
              <a:solidFill>
                <a:schemeClr val="accent3"/>
              </a:solidFill>
              <a:round/>
            </a:ln>
            <a:effectLst/>
          </c:spPr>
          <c:marker>
            <c:symbol val="none"/>
          </c:marker>
          <c:cat>
            <c:strRef>
              <c:f>'14'!$I$11:$U$11</c:f>
              <c:strCache>
                <c:ptCount val="13"/>
                <c:pt idx="0">
                  <c:v>І.18</c:v>
                </c:pt>
                <c:pt idx="2">
                  <c:v>ІІІ.18</c:v>
                </c:pt>
                <c:pt idx="4">
                  <c:v>І.19</c:v>
                </c:pt>
                <c:pt idx="6">
                  <c:v>ІІІ.19</c:v>
                </c:pt>
                <c:pt idx="8">
                  <c:v>I.20</c:v>
                </c:pt>
                <c:pt idx="10">
                  <c:v>ІІІ.20</c:v>
                </c:pt>
                <c:pt idx="12">
                  <c:v>І.21</c:v>
                </c:pt>
              </c:strCache>
            </c:strRef>
          </c:cat>
          <c:val>
            <c:numRef>
              <c:f>'14'!$I$15:$U$15</c:f>
              <c:numCache>
                <c:formatCode>0.0%</c:formatCode>
                <c:ptCount val="13"/>
                <c:pt idx="0">
                  <c:v>0.21175684714090345</c:v>
                </c:pt>
                <c:pt idx="1">
                  <c:v>0.21870882177490508</c:v>
                </c:pt>
                <c:pt idx="2">
                  <c:v>0.22743829237981594</c:v>
                </c:pt>
                <c:pt idx="3">
                  <c:v>0.23616899021322652</c:v>
                </c:pt>
                <c:pt idx="4">
                  <c:v>0.23968125919249714</c:v>
                </c:pt>
                <c:pt idx="5">
                  <c:v>0.24489718876860736</c:v>
                </c:pt>
                <c:pt idx="6">
                  <c:v>0.25787120763320365</c:v>
                </c:pt>
                <c:pt idx="7">
                  <c:v>0.27581116822600488</c:v>
                </c:pt>
                <c:pt idx="8">
                  <c:v>0.25152330521125732</c:v>
                </c:pt>
                <c:pt idx="9">
                  <c:v>0.26613245974624228</c:v>
                </c:pt>
                <c:pt idx="10">
                  <c:v>0.27221723918172752</c:v>
                </c:pt>
                <c:pt idx="11">
                  <c:v>0.27087966323166146</c:v>
                </c:pt>
                <c:pt idx="12">
                  <c:v>0.31393343589580808</c:v>
                </c:pt>
              </c:numCache>
            </c:numRef>
          </c:val>
          <c:smooth val="0"/>
          <c:extLst>
            <c:ext xmlns:c16="http://schemas.microsoft.com/office/drawing/2014/chart" uri="{C3380CC4-5D6E-409C-BE32-E72D297353CC}">
              <c16:uniqueId val="{00000003-C100-49AB-99B3-E6B25018D14D}"/>
            </c:ext>
          </c:extLst>
        </c:ser>
        <c:dLbls>
          <c:showLegendKey val="0"/>
          <c:showVal val="0"/>
          <c:showCatName val="0"/>
          <c:showSerName val="0"/>
          <c:showPercent val="0"/>
          <c:showBubbleSize val="0"/>
        </c:dLbls>
        <c:marker val="1"/>
        <c:smooth val="0"/>
        <c:axId val="2025214815"/>
        <c:axId val="2025216895"/>
      </c:lineChart>
      <c:catAx>
        <c:axId val="6942791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valAx>
      <c:valAx>
        <c:axId val="2025216895"/>
        <c:scaling>
          <c:orientation val="minMax"/>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966368918499399E-5"/>
          <c:y val="0.69001643232015897"/>
          <c:w val="0.99995103363108151"/>
          <c:h val="0.3099835676798409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1039712704521E-2"/>
          <c:y val="2.2069991232224934E-2"/>
          <c:w val="0.83952153981602351"/>
          <c:h val="0.59603907259004385"/>
        </c:manualLayout>
      </c:layout>
      <c:barChart>
        <c:barDir val="col"/>
        <c:grouping val="clustered"/>
        <c:varyColors val="0"/>
        <c:ser>
          <c:idx val="3"/>
          <c:order val="3"/>
          <c:tx>
            <c:strRef>
              <c:f>'14'!$G$12</c:f>
              <c:strCache>
                <c:ptCount val="1"/>
                <c:pt idx="0">
                  <c:v>Loss reserves, UAH billions</c:v>
                </c:pt>
              </c:strCache>
            </c:strRef>
          </c:tx>
          <c:spPr>
            <a:solidFill>
              <a:schemeClr val="accent2"/>
            </a:solidFill>
            <a:ln w="25400" cmpd="sng">
              <a:noFill/>
              <a:prstDash val="solid"/>
            </a:ln>
            <a:effectLst/>
          </c:spPr>
          <c:invertIfNegative val="0"/>
          <c:cat>
            <c:strRef>
              <c:f>'14'!$I$10:$U$10</c:f>
              <c:strCache>
                <c:ptCount val="13"/>
                <c:pt idx="0">
                  <c:v>Q1.18</c:v>
                </c:pt>
                <c:pt idx="2">
                  <c:v>Q3.18</c:v>
                </c:pt>
                <c:pt idx="4">
                  <c:v>Q1.19</c:v>
                </c:pt>
                <c:pt idx="6">
                  <c:v>Q3.19</c:v>
                </c:pt>
                <c:pt idx="8">
                  <c:v>Q1.20</c:v>
                </c:pt>
                <c:pt idx="10">
                  <c:v>Q3.20</c:v>
                </c:pt>
                <c:pt idx="12">
                  <c:v>Q1.21</c:v>
                </c:pt>
              </c:strCache>
            </c:strRef>
          </c:cat>
          <c:val>
            <c:numRef>
              <c:f>'14'!$I$12:$U$12</c:f>
              <c:numCache>
                <c:formatCode>0.0</c:formatCode>
                <c:ptCount val="13"/>
                <c:pt idx="0">
                  <c:v>2.6418197999999999</c:v>
                </c:pt>
                <c:pt idx="1">
                  <c:v>2.5315884</c:v>
                </c:pt>
                <c:pt idx="2">
                  <c:v>2.9093795</c:v>
                </c:pt>
                <c:pt idx="3">
                  <c:v>3.1600463300000001</c:v>
                </c:pt>
                <c:pt idx="4">
                  <c:v>3.2666397099999998</c:v>
                </c:pt>
                <c:pt idx="5">
                  <c:v>3.3512379999999999</c:v>
                </c:pt>
                <c:pt idx="6">
                  <c:v>3.4969960699999998</c:v>
                </c:pt>
                <c:pt idx="7">
                  <c:v>3.5519895099999999</c:v>
                </c:pt>
                <c:pt idx="8">
                  <c:v>5.9028011300000003</c:v>
                </c:pt>
                <c:pt idx="9">
                  <c:v>3.1265246713699995</c:v>
                </c:pt>
                <c:pt idx="10">
                  <c:v>3.3987739704700002</c:v>
                </c:pt>
                <c:pt idx="11">
                  <c:v>3.7907638478799996</c:v>
                </c:pt>
                <c:pt idx="12">
                  <c:v>3.7845109805400003</c:v>
                </c:pt>
              </c:numCache>
            </c:numRef>
          </c:val>
          <c:extLst>
            <c:ext xmlns:c16="http://schemas.microsoft.com/office/drawing/2014/chart" uri="{C3380CC4-5D6E-409C-BE32-E72D297353CC}">
              <c16:uniqueId val="{00000000-424D-424E-AE99-1C956468D610}"/>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0"/>
          <c:tx>
            <c:strRef>
              <c:f>'14'!$G$13</c:f>
              <c:strCache>
                <c:ptCount val="1"/>
                <c:pt idx="0">
                  <c:v>Loss reserves to net premiums ratio (r.h.s.)</c:v>
                </c:pt>
              </c:strCache>
            </c:strRef>
          </c:tx>
          <c:spPr>
            <a:ln w="28575" cap="rnd">
              <a:solidFill>
                <a:schemeClr val="accent1"/>
              </a:solidFill>
              <a:round/>
            </a:ln>
            <a:effectLst/>
          </c:spPr>
          <c:marker>
            <c:symbol val="none"/>
          </c:marker>
          <c:cat>
            <c:strRef>
              <c:f>'14'!$I$10:$U$10</c:f>
              <c:strCache>
                <c:ptCount val="13"/>
                <c:pt idx="0">
                  <c:v>Q1.18</c:v>
                </c:pt>
                <c:pt idx="2">
                  <c:v>Q3.18</c:v>
                </c:pt>
                <c:pt idx="4">
                  <c:v>Q1.19</c:v>
                </c:pt>
                <c:pt idx="6">
                  <c:v>Q3.19</c:v>
                </c:pt>
                <c:pt idx="8">
                  <c:v>Q1.20</c:v>
                </c:pt>
                <c:pt idx="10">
                  <c:v>Q3.20</c:v>
                </c:pt>
                <c:pt idx="12">
                  <c:v>Q1.21</c:v>
                </c:pt>
              </c:strCache>
            </c:strRef>
          </c:cat>
          <c:val>
            <c:numRef>
              <c:f>'14'!$I$13:$U$13</c:f>
              <c:numCache>
                <c:formatCode>0.0%</c:formatCode>
                <c:ptCount val="13"/>
                <c:pt idx="0">
                  <c:v>1.6117537249833376</c:v>
                </c:pt>
                <c:pt idx="1">
                  <c:v>1.6348884712226464</c:v>
                </c:pt>
                <c:pt idx="2">
                  <c:v>1.5890891529028865</c:v>
                </c:pt>
                <c:pt idx="3">
                  <c:v>1.4972809479995479</c:v>
                </c:pt>
                <c:pt idx="4">
                  <c:v>1.5044898223987733</c:v>
                </c:pt>
                <c:pt idx="5">
                  <c:v>1.5506585101874975</c:v>
                </c:pt>
                <c:pt idx="6">
                  <c:v>1.5855824874655724</c:v>
                </c:pt>
                <c:pt idx="7">
                  <c:v>1.6715475630291583</c:v>
                </c:pt>
                <c:pt idx="8">
                  <c:v>1.9758413793502891</c:v>
                </c:pt>
                <c:pt idx="9">
                  <c:v>2.0140546026100181</c:v>
                </c:pt>
                <c:pt idx="10">
                  <c:v>1.9502138049918545</c:v>
                </c:pt>
                <c:pt idx="11">
                  <c:v>1.9690505038357891</c:v>
                </c:pt>
                <c:pt idx="12">
                  <c:v>1.6833800949573978</c:v>
                </c:pt>
              </c:numCache>
            </c:numRef>
          </c:val>
          <c:smooth val="0"/>
          <c:extLst>
            <c:ext xmlns:c16="http://schemas.microsoft.com/office/drawing/2014/chart" uri="{C3380CC4-5D6E-409C-BE32-E72D297353CC}">
              <c16:uniqueId val="{00000001-424D-424E-AE99-1C956468D610}"/>
            </c:ext>
          </c:extLst>
        </c:ser>
        <c:ser>
          <c:idx val="1"/>
          <c:order val="1"/>
          <c:tx>
            <c:strRef>
              <c:f>'14'!$G$14</c:f>
              <c:strCache>
                <c:ptCount val="1"/>
                <c:pt idx="0">
                  <c:v>Loss reserves to net claims ratio (r.h.s.)</c:v>
                </c:pt>
              </c:strCache>
            </c:strRef>
          </c:tx>
          <c:spPr>
            <a:ln w="28575" cap="rnd">
              <a:solidFill>
                <a:schemeClr val="accent4"/>
              </a:solidFill>
              <a:round/>
            </a:ln>
            <a:effectLst/>
          </c:spPr>
          <c:marker>
            <c:symbol val="none"/>
          </c:marker>
          <c:cat>
            <c:strRef>
              <c:f>'14'!$I$10:$U$10</c:f>
              <c:strCache>
                <c:ptCount val="13"/>
                <c:pt idx="0">
                  <c:v>Q1.18</c:v>
                </c:pt>
                <c:pt idx="2">
                  <c:v>Q3.18</c:v>
                </c:pt>
                <c:pt idx="4">
                  <c:v>Q1.19</c:v>
                </c:pt>
                <c:pt idx="6">
                  <c:v>Q3.19</c:v>
                </c:pt>
                <c:pt idx="8">
                  <c:v>Q1.20</c:v>
                </c:pt>
                <c:pt idx="10">
                  <c:v>Q3.20</c:v>
                </c:pt>
                <c:pt idx="12">
                  <c:v>Q1.21</c:v>
                </c:pt>
              </c:strCache>
            </c:strRef>
          </c:cat>
          <c:val>
            <c:numRef>
              <c:f>'14'!$I$14:$U$14</c:f>
              <c:numCache>
                <c:formatCode>0.0%</c:formatCode>
                <c:ptCount val="13"/>
                <c:pt idx="0">
                  <c:v>4.7965609290641149</c:v>
                </c:pt>
                <c:pt idx="1">
                  <c:v>4.7334840614598646</c:v>
                </c:pt>
                <c:pt idx="2">
                  <c:v>4.7989019506771298</c:v>
                </c:pt>
                <c:pt idx="3">
                  <c:v>4.8467641112421509</c:v>
                </c:pt>
                <c:pt idx="4">
                  <c:v>5.0609224125006769</c:v>
                </c:pt>
                <c:pt idx="5">
                  <c:v>5.2774806436794997</c:v>
                </c:pt>
                <c:pt idx="6">
                  <c:v>5.1429059289473233</c:v>
                </c:pt>
                <c:pt idx="7">
                  <c:v>5.0062773015541575</c:v>
                </c:pt>
                <c:pt idx="8">
                  <c:v>5.7283093151352977</c:v>
                </c:pt>
                <c:pt idx="9">
                  <c:v>5.091439139563362</c:v>
                </c:pt>
                <c:pt idx="10">
                  <c:v>4.832854635484801</c:v>
                </c:pt>
                <c:pt idx="11">
                  <c:v>4.6426523564506885</c:v>
                </c:pt>
                <c:pt idx="12">
                  <c:v>3.8068256816526</c:v>
                </c:pt>
              </c:numCache>
            </c:numRef>
          </c:val>
          <c:smooth val="0"/>
          <c:extLst>
            <c:ext xmlns:c16="http://schemas.microsoft.com/office/drawing/2014/chart" uri="{C3380CC4-5D6E-409C-BE32-E72D297353CC}">
              <c16:uniqueId val="{00000002-424D-424E-AE99-1C956468D610}"/>
            </c:ext>
          </c:extLst>
        </c:ser>
        <c:ser>
          <c:idx val="2"/>
          <c:order val="2"/>
          <c:tx>
            <c:strRef>
              <c:f>'14'!$G$15</c:f>
              <c:strCache>
                <c:ptCount val="1"/>
                <c:pt idx="0">
                  <c:v>Share of IBNR in loss reserves (r.h.s.)</c:v>
                </c:pt>
              </c:strCache>
            </c:strRef>
          </c:tx>
          <c:spPr>
            <a:ln w="28575" cap="rnd">
              <a:solidFill>
                <a:schemeClr val="accent3"/>
              </a:solidFill>
              <a:round/>
            </a:ln>
            <a:effectLst/>
          </c:spPr>
          <c:marker>
            <c:symbol val="none"/>
          </c:marker>
          <c:cat>
            <c:strRef>
              <c:f>'14'!$I$10:$U$10</c:f>
              <c:strCache>
                <c:ptCount val="13"/>
                <c:pt idx="0">
                  <c:v>Q1.18</c:v>
                </c:pt>
                <c:pt idx="2">
                  <c:v>Q3.18</c:v>
                </c:pt>
                <c:pt idx="4">
                  <c:v>Q1.19</c:v>
                </c:pt>
                <c:pt idx="6">
                  <c:v>Q3.19</c:v>
                </c:pt>
                <c:pt idx="8">
                  <c:v>Q1.20</c:v>
                </c:pt>
                <c:pt idx="10">
                  <c:v>Q3.20</c:v>
                </c:pt>
                <c:pt idx="12">
                  <c:v>Q1.21</c:v>
                </c:pt>
              </c:strCache>
            </c:strRef>
          </c:cat>
          <c:val>
            <c:numRef>
              <c:f>'14'!$I$15:$U$15</c:f>
              <c:numCache>
                <c:formatCode>0.0%</c:formatCode>
                <c:ptCount val="13"/>
                <c:pt idx="0">
                  <c:v>0.21175684714090345</c:v>
                </c:pt>
                <c:pt idx="1">
                  <c:v>0.21870882177490508</c:v>
                </c:pt>
                <c:pt idx="2">
                  <c:v>0.22743829237981594</c:v>
                </c:pt>
                <c:pt idx="3">
                  <c:v>0.23616899021322652</c:v>
                </c:pt>
                <c:pt idx="4">
                  <c:v>0.23968125919249714</c:v>
                </c:pt>
                <c:pt idx="5">
                  <c:v>0.24489718876860736</c:v>
                </c:pt>
                <c:pt idx="6">
                  <c:v>0.25787120763320365</c:v>
                </c:pt>
                <c:pt idx="7">
                  <c:v>0.27581116822600488</c:v>
                </c:pt>
                <c:pt idx="8">
                  <c:v>0.25152330521125732</c:v>
                </c:pt>
                <c:pt idx="9">
                  <c:v>0.26613245974624228</c:v>
                </c:pt>
                <c:pt idx="10">
                  <c:v>0.27221723918172752</c:v>
                </c:pt>
                <c:pt idx="11">
                  <c:v>0.27087966323166146</c:v>
                </c:pt>
                <c:pt idx="12">
                  <c:v>0.31393343589580808</c:v>
                </c:pt>
              </c:numCache>
            </c:numRef>
          </c:val>
          <c:smooth val="0"/>
          <c:extLst>
            <c:ext xmlns:c16="http://schemas.microsoft.com/office/drawing/2014/chart" uri="{C3380CC4-5D6E-409C-BE32-E72D297353CC}">
              <c16:uniqueId val="{00000003-424D-424E-AE99-1C956468D610}"/>
            </c:ext>
          </c:extLst>
        </c:ser>
        <c:dLbls>
          <c:showLegendKey val="0"/>
          <c:showVal val="0"/>
          <c:showCatName val="0"/>
          <c:showSerName val="0"/>
          <c:showPercent val="0"/>
          <c:showBubbleSize val="0"/>
        </c:dLbls>
        <c:marker val="1"/>
        <c:smooth val="0"/>
        <c:axId val="2025214815"/>
        <c:axId val="2025216895"/>
      </c:lineChart>
      <c:catAx>
        <c:axId val="6942791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noMultiLvlLbl val="0"/>
      </c:catAx>
      <c:valAx>
        <c:axId val="6942862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 val="autoZero"/>
        <c:crossBetween val="between"/>
      </c:valAx>
      <c:valAx>
        <c:axId val="2025216895"/>
        <c:scaling>
          <c:orientation val="minMax"/>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8966368918499399E-5"/>
          <c:y val="0.69001643232015897"/>
          <c:w val="0.99995103363108151"/>
          <c:h val="0.3099835676798409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658790676290265E-2"/>
          <c:y val="2.3380680746009404E-2"/>
          <c:w val="0.94965766217617664"/>
          <c:h val="0.77156246461831035"/>
        </c:manualLayout>
      </c:layout>
      <c:barChart>
        <c:barDir val="col"/>
        <c:grouping val="stacked"/>
        <c:varyColors val="0"/>
        <c:ser>
          <c:idx val="1"/>
          <c:order val="2"/>
          <c:tx>
            <c:strRef>
              <c:f>'15'!$I$16</c:f>
              <c:strCache>
                <c:ptCount val="1"/>
                <c:pt idx="0">
                  <c:v>Частка премій від обов’язкових видів страхування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'15'!$J$15:$V$15</c:f>
              <c:strCache>
                <c:ptCount val="13"/>
                <c:pt idx="0">
                  <c:v>І.18</c:v>
                </c:pt>
                <c:pt idx="2">
                  <c:v>ІІІ.18</c:v>
                </c:pt>
                <c:pt idx="4">
                  <c:v>І.19</c:v>
                </c:pt>
                <c:pt idx="6">
                  <c:v>ІІІ.19</c:v>
                </c:pt>
                <c:pt idx="8">
                  <c:v>I.20</c:v>
                </c:pt>
                <c:pt idx="10">
                  <c:v>ІІІ.20</c:v>
                </c:pt>
                <c:pt idx="12">
                  <c:v>І.21</c:v>
                </c:pt>
              </c:strCache>
            </c:strRef>
          </c:cat>
          <c:val>
            <c:numRef>
              <c:f>'15'!$J$16:$V$16</c:f>
              <c:numCache>
                <c:formatCode>0%</c:formatCode>
                <c:ptCount val="13"/>
                <c:pt idx="0">
                  <c:v>0.13846525407940158</c:v>
                </c:pt>
                <c:pt idx="1">
                  <c:v>0.18714598774348495</c:v>
                </c:pt>
                <c:pt idx="2">
                  <c:v>0.17067902235515831</c:v>
                </c:pt>
                <c:pt idx="3">
                  <c:v>0.16943219878667962</c:v>
                </c:pt>
                <c:pt idx="4">
                  <c:v>0.1528368348149732</c:v>
                </c:pt>
                <c:pt idx="5">
                  <c:v>0.18409509523864498</c:v>
                </c:pt>
                <c:pt idx="6">
                  <c:v>0.16287743639810867</c:v>
                </c:pt>
                <c:pt idx="7">
                  <c:v>0.23488159132749276</c:v>
                </c:pt>
                <c:pt idx="8">
                  <c:v>0.18961712952353424</c:v>
                </c:pt>
                <c:pt idx="9">
                  <c:v>0.27064849381462336</c:v>
                </c:pt>
                <c:pt idx="10">
                  <c:v>0.21003251764814232</c:v>
                </c:pt>
                <c:pt idx="11">
                  <c:v>0.20118377660034734</c:v>
                </c:pt>
                <c:pt idx="12">
                  <c:v>0.20520994033871001</c:v>
                </c:pt>
              </c:numCache>
            </c:numRef>
          </c:val>
          <c:extLst>
            <c:ext xmlns:c16="http://schemas.microsoft.com/office/drawing/2014/chart" uri="{C3380CC4-5D6E-409C-BE32-E72D297353CC}">
              <c16:uniqueId val="{00000000-EF77-45EF-924B-82D9D953D228}"/>
            </c:ext>
          </c:extLst>
        </c:ser>
        <c:dLbls>
          <c:showLegendKey val="0"/>
          <c:showVal val="0"/>
          <c:showCatName val="0"/>
          <c:showSerName val="0"/>
          <c:showPercent val="0"/>
          <c:showBubbleSize val="0"/>
        </c:dLbls>
        <c:gapWidth val="50"/>
        <c:overlap val="100"/>
        <c:axId val="654812768"/>
        <c:axId val="654811456"/>
      </c:barChart>
      <c:lineChart>
        <c:grouping val="standard"/>
        <c:varyColors val="0"/>
        <c:ser>
          <c:idx val="3"/>
          <c:order val="0"/>
          <c:tx>
            <c:strRef>
              <c:f>'15'!$I$18</c:f>
              <c:strCache>
                <c:ptCount val="1"/>
                <c:pt idx="0">
                  <c:v>Loss ratio добровільного страхування</c:v>
                </c:pt>
              </c:strCache>
            </c:strRef>
          </c:tx>
          <c:spPr>
            <a:ln w="25400" cap="rnd" cmpd="sng">
              <a:solidFill>
                <a:schemeClr val="accent1"/>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EF77-45EF-924B-82D9D953D228}"/>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4-EF77-45EF-924B-82D9D953D228}"/>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6-EF77-45EF-924B-82D9D953D228}"/>
              </c:ext>
            </c:extLst>
          </c:dPt>
          <c:cat>
            <c:strRef>
              <c:f>'15'!$J$15:$Y$15</c:f>
              <c:strCache>
                <c:ptCount val="13"/>
                <c:pt idx="0">
                  <c:v>І.18</c:v>
                </c:pt>
                <c:pt idx="2">
                  <c:v>ІІІ.18</c:v>
                </c:pt>
                <c:pt idx="4">
                  <c:v>І.19</c:v>
                </c:pt>
                <c:pt idx="6">
                  <c:v>ІІІ.19</c:v>
                </c:pt>
                <c:pt idx="8">
                  <c:v>I.20</c:v>
                </c:pt>
                <c:pt idx="10">
                  <c:v>ІІІ.20</c:v>
                </c:pt>
                <c:pt idx="12">
                  <c:v>І.21</c:v>
                </c:pt>
              </c:strCache>
            </c:strRef>
          </c:cat>
          <c:val>
            <c:numRef>
              <c:f>'15'!$J$18:$V$18</c:f>
              <c:numCache>
                <c:formatCode>0%</c:formatCode>
                <c:ptCount val="13"/>
                <c:pt idx="0">
                  <c:v>0.223008249788131</c:v>
                </c:pt>
                <c:pt idx="1">
                  <c:v>0.26574570297406869</c:v>
                </c:pt>
                <c:pt idx="2">
                  <c:v>0.24881114266951709</c:v>
                </c:pt>
                <c:pt idx="3">
                  <c:v>0.2897296520368367</c:v>
                </c:pt>
                <c:pt idx="4">
                  <c:v>0.30109692116990633</c:v>
                </c:pt>
                <c:pt idx="5">
                  <c:v>0.26435587653501819</c:v>
                </c:pt>
                <c:pt idx="6">
                  <c:v>0.27946565496042186</c:v>
                </c:pt>
                <c:pt idx="7">
                  <c:v>0.29125287554045637</c:v>
                </c:pt>
                <c:pt idx="8">
                  <c:v>0.29177926393403791</c:v>
                </c:pt>
                <c:pt idx="9">
                  <c:v>0.30263176807533754</c:v>
                </c:pt>
                <c:pt idx="10">
                  <c:v>0.33091807703579451</c:v>
                </c:pt>
                <c:pt idx="11">
                  <c:v>0.39962356143960515</c:v>
                </c:pt>
                <c:pt idx="12">
                  <c:v>0.40573842274740352</c:v>
                </c:pt>
              </c:numCache>
            </c:numRef>
          </c:val>
          <c:smooth val="0"/>
          <c:extLst>
            <c:ext xmlns:c16="http://schemas.microsoft.com/office/drawing/2014/chart" uri="{C3380CC4-5D6E-409C-BE32-E72D297353CC}">
              <c16:uniqueId val="{00000007-EF77-45EF-924B-82D9D953D228}"/>
            </c:ext>
          </c:extLst>
        </c:ser>
        <c:ser>
          <c:idx val="4"/>
          <c:order val="1"/>
          <c:tx>
            <c:strRef>
              <c:f>'15'!$I$17</c:f>
              <c:strCache>
                <c:ptCount val="1"/>
                <c:pt idx="0">
                  <c:v>Loss ratio обов’язкового страхування</c:v>
                </c:pt>
              </c:strCache>
            </c:strRef>
          </c:tx>
          <c:spPr>
            <a:ln w="25400" cap="rnd" cmpd="sng">
              <a:solidFill>
                <a:schemeClr val="accent3"/>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9-EF77-45EF-924B-82D9D953D228}"/>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B-EF77-45EF-924B-82D9D953D228}"/>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D-EF77-45EF-924B-82D9D953D228}"/>
              </c:ext>
            </c:extLst>
          </c:dPt>
          <c:cat>
            <c:strRef>
              <c:f>'15'!$J$15:$Y$15</c:f>
              <c:strCache>
                <c:ptCount val="13"/>
                <c:pt idx="0">
                  <c:v>І.18</c:v>
                </c:pt>
                <c:pt idx="2">
                  <c:v>ІІІ.18</c:v>
                </c:pt>
                <c:pt idx="4">
                  <c:v>І.19</c:v>
                </c:pt>
                <c:pt idx="6">
                  <c:v>ІІІ.19</c:v>
                </c:pt>
                <c:pt idx="8">
                  <c:v>I.20</c:v>
                </c:pt>
                <c:pt idx="10">
                  <c:v>ІІІ.20</c:v>
                </c:pt>
                <c:pt idx="12">
                  <c:v>І.21</c:v>
                </c:pt>
              </c:strCache>
            </c:strRef>
          </c:cat>
          <c:val>
            <c:numRef>
              <c:f>'15'!$J$17:$V$17</c:f>
              <c:numCache>
                <c:formatCode>0%</c:formatCode>
                <c:ptCount val="13"/>
                <c:pt idx="0">
                  <c:v>0.4901994590067239</c:v>
                </c:pt>
                <c:pt idx="1">
                  <c:v>0.46942135303375404</c:v>
                </c:pt>
                <c:pt idx="2">
                  <c:v>0.46686108495711925</c:v>
                </c:pt>
                <c:pt idx="3">
                  <c:v>0.49061481609712043</c:v>
                </c:pt>
                <c:pt idx="4">
                  <c:v>0.50284880528367037</c:v>
                </c:pt>
                <c:pt idx="5">
                  <c:v>0.51133157966304543</c:v>
                </c:pt>
                <c:pt idx="6">
                  <c:v>0.47653430082794168</c:v>
                </c:pt>
                <c:pt idx="7">
                  <c:v>0.44849060299650123</c:v>
                </c:pt>
                <c:pt idx="8">
                  <c:v>0.44635382594929757</c:v>
                </c:pt>
                <c:pt idx="9">
                  <c:v>0.43737979245454273</c:v>
                </c:pt>
                <c:pt idx="10">
                  <c:v>0.46768488153455751</c:v>
                </c:pt>
                <c:pt idx="11">
                  <c:v>0.47877955499375729</c:v>
                </c:pt>
                <c:pt idx="12">
                  <c:v>0.47127746736921122</c:v>
                </c:pt>
              </c:numCache>
            </c:numRef>
          </c:val>
          <c:smooth val="0"/>
          <c:extLst>
            <c:ext xmlns:c16="http://schemas.microsoft.com/office/drawing/2014/chart" uri="{C3380CC4-5D6E-409C-BE32-E72D297353CC}">
              <c16:uniqueId val="{0000000E-EF77-45EF-924B-82D9D953D228}"/>
            </c:ext>
          </c:extLst>
        </c:ser>
        <c:dLbls>
          <c:showLegendKey val="0"/>
          <c:showVal val="0"/>
          <c:showCatName val="0"/>
          <c:showSerName val="0"/>
          <c:showPercent val="0"/>
          <c:showBubbleSize val="0"/>
        </c:dLbls>
        <c:marker val="1"/>
        <c:smooth val="0"/>
        <c:axId val="654812768"/>
        <c:axId val="654811456"/>
      </c:lineChart>
      <c:catAx>
        <c:axId val="6548127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max val="0.8"/>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235294117647038E-3"/>
          <c:y val="0.78957387328591533"/>
          <c:w val="0.99532810457516341"/>
          <c:h val="0.2104261267140846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'2'!$I$11</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'2'!$J$11:$N$11</c:f>
              <c:numCache>
                <c:formatCode>0</c:formatCode>
                <c:ptCount val="5"/>
                <c:pt idx="0">
                  <c:v>82</c:v>
                </c:pt>
                <c:pt idx="1">
                  <c:v>77</c:v>
                </c:pt>
                <c:pt idx="2">
                  <c:v>75</c:v>
                </c:pt>
                <c:pt idx="3" formatCode="General">
                  <c:v>73</c:v>
                </c:pt>
                <c:pt idx="4" formatCode="General">
                  <c:v>73</c:v>
                </c:pt>
              </c:numCache>
            </c:numRef>
          </c:val>
          <c:extLst>
            <c:ext xmlns:c16="http://schemas.microsoft.com/office/drawing/2014/chart" uri="{C3380CC4-5D6E-409C-BE32-E72D297353CC}">
              <c16:uniqueId val="{00000000-16F8-4BF6-8354-3B419969AC96}"/>
            </c:ext>
          </c:extLst>
        </c:ser>
        <c:ser>
          <c:idx val="5"/>
          <c:order val="1"/>
          <c:tx>
            <c:strRef>
              <c:f>'2'!$I$15</c:f>
              <c:strCache>
                <c:ptCount val="1"/>
                <c:pt idx="0">
                  <c:v>Кредитні спілки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'2'!$J$15:$N$15</c:f>
              <c:numCache>
                <c:formatCode>#,##0</c:formatCode>
                <c:ptCount val="5"/>
                <c:pt idx="0" formatCode="General">
                  <c:v>378</c:v>
                </c:pt>
                <c:pt idx="1">
                  <c:v>358</c:v>
                </c:pt>
                <c:pt idx="2">
                  <c:v>337</c:v>
                </c:pt>
                <c:pt idx="3" formatCode="General">
                  <c:v>322</c:v>
                </c:pt>
                <c:pt idx="4" formatCode="General">
                  <c:v>316</c:v>
                </c:pt>
              </c:numCache>
            </c:numRef>
          </c:val>
          <c:extLst>
            <c:ext xmlns:c16="http://schemas.microsoft.com/office/drawing/2014/chart" uri="{C3380CC4-5D6E-409C-BE32-E72D297353CC}">
              <c16:uniqueId val="{00000001-16F8-4BF6-8354-3B419969AC96}"/>
            </c:ext>
          </c:extLst>
        </c:ser>
        <c:ser>
          <c:idx val="1"/>
          <c:order val="2"/>
          <c:tx>
            <c:strRef>
              <c:f>'2'!$I$12</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'2'!$J$12:$N$12</c:f>
              <c:numCache>
                <c:formatCode>#,##0</c:formatCode>
                <c:ptCount val="5"/>
                <c:pt idx="0" formatCode="General">
                  <c:v>294</c:v>
                </c:pt>
                <c:pt idx="1">
                  <c:v>281</c:v>
                </c:pt>
                <c:pt idx="2">
                  <c:v>233</c:v>
                </c:pt>
                <c:pt idx="3" formatCode="General">
                  <c:v>210</c:v>
                </c:pt>
                <c:pt idx="4" formatCode="General">
                  <c:v>208</c:v>
                </c:pt>
              </c:numCache>
            </c:numRef>
          </c:val>
          <c:extLst>
            <c:ext xmlns:c16="http://schemas.microsoft.com/office/drawing/2014/chart" uri="{C3380CC4-5D6E-409C-BE32-E72D297353CC}">
              <c16:uniqueId val="{00000002-16F8-4BF6-8354-3B419969AC96}"/>
            </c:ext>
          </c:extLst>
        </c:ser>
        <c:ser>
          <c:idx val="3"/>
          <c:order val="3"/>
          <c:tx>
            <c:strRef>
              <c:f>'2'!$I$13</c:f>
              <c:strCache>
                <c:ptCount val="1"/>
                <c:pt idx="0">
                  <c:v>Фінансові компанії</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'2'!$J$13:$N$13</c:f>
              <c:numCache>
                <c:formatCode>#,##0</c:formatCode>
                <c:ptCount val="5"/>
                <c:pt idx="0" formatCode="General">
                  <c:v>677</c:v>
                </c:pt>
                <c:pt idx="1">
                  <c:v>940</c:v>
                </c:pt>
                <c:pt idx="2">
                  <c:v>986</c:v>
                </c:pt>
                <c:pt idx="3" formatCode="General">
                  <c:v>960</c:v>
                </c:pt>
                <c:pt idx="4" formatCode="General">
                  <c:v>964</c:v>
                </c:pt>
              </c:numCache>
            </c:numRef>
          </c:val>
          <c:extLst>
            <c:ext xmlns:c16="http://schemas.microsoft.com/office/drawing/2014/chart" uri="{C3380CC4-5D6E-409C-BE32-E72D297353CC}">
              <c16:uniqueId val="{00000003-16F8-4BF6-8354-3B419969AC96}"/>
            </c:ext>
          </c:extLst>
        </c:ser>
        <c:ser>
          <c:idx val="6"/>
          <c:order val="4"/>
          <c:tx>
            <c:strRef>
              <c:f>'2'!$I$16</c:f>
              <c:strCache>
                <c:ptCount val="1"/>
                <c:pt idx="0">
                  <c:v>Ломбарди</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'2'!$J$16:$N$16</c:f>
              <c:numCache>
                <c:formatCode>#,##0</c:formatCode>
                <c:ptCount val="5"/>
                <c:pt idx="0" formatCode="General">
                  <c:v>415</c:v>
                </c:pt>
                <c:pt idx="1">
                  <c:v>359</c:v>
                </c:pt>
                <c:pt idx="2">
                  <c:v>324</c:v>
                </c:pt>
                <c:pt idx="3" formatCode="General">
                  <c:v>302</c:v>
                </c:pt>
                <c:pt idx="4" formatCode="General">
                  <c:v>292</c:v>
                </c:pt>
              </c:numCache>
            </c:numRef>
          </c:val>
          <c:extLst>
            <c:ext xmlns:c16="http://schemas.microsoft.com/office/drawing/2014/chart" uri="{C3380CC4-5D6E-409C-BE32-E72D297353CC}">
              <c16:uniqueId val="{00000004-16F8-4BF6-8354-3B419969AC96}"/>
            </c:ext>
          </c:extLst>
        </c:ser>
        <c:ser>
          <c:idx val="4"/>
          <c:order val="5"/>
          <c:tx>
            <c:strRef>
              <c:f>'2'!$I$14</c:f>
              <c:strCache>
                <c:ptCount val="1"/>
                <c:pt idx="0">
                  <c:v>ЮО-лізингодавці*</c:v>
                </c:pt>
              </c:strCache>
            </c:strRef>
          </c:tx>
          <c:spPr>
            <a:solidFill>
              <a:schemeClr val="bg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'2'!$J$14:$N$14</c:f>
              <c:numCache>
                <c:formatCode>#,##0</c:formatCode>
                <c:ptCount val="5"/>
                <c:pt idx="0" formatCode="General">
                  <c:v>183</c:v>
                </c:pt>
                <c:pt idx="1">
                  <c:v>167</c:v>
                </c:pt>
                <c:pt idx="2">
                  <c:v>157</c:v>
                </c:pt>
                <c:pt idx="3" formatCode="General">
                  <c:v>146</c:v>
                </c:pt>
                <c:pt idx="4" formatCode="General">
                  <c:v>144</c:v>
                </c:pt>
              </c:numCache>
            </c:numRef>
          </c:val>
          <c:extLst>
            <c:ext xmlns:c16="http://schemas.microsoft.com/office/drawing/2014/chart" uri="{C3380CC4-5D6E-409C-BE32-E72D297353CC}">
              <c16:uniqueId val="{00000005-16F8-4BF6-8354-3B419969AC96}"/>
            </c:ext>
          </c:extLst>
        </c:ser>
        <c:dLbls>
          <c:showLegendKey val="0"/>
          <c:showVal val="0"/>
          <c:showCatName val="0"/>
          <c:showSerName val="0"/>
          <c:showPercent val="0"/>
          <c:showBubbleSize val="0"/>
        </c:dLbls>
        <c:gapWidth val="75"/>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658790676290265E-2"/>
          <c:y val="2.3380680746009404E-2"/>
          <c:w val="0.94965766217617664"/>
          <c:h val="0.77156246461831035"/>
        </c:manualLayout>
      </c:layout>
      <c:barChart>
        <c:barDir val="col"/>
        <c:grouping val="stacked"/>
        <c:varyColors val="0"/>
        <c:ser>
          <c:idx val="1"/>
          <c:order val="2"/>
          <c:tx>
            <c:strRef>
              <c:f>'15'!$H$16</c:f>
              <c:strCache>
                <c:ptCount val="1"/>
                <c:pt idx="0">
                  <c:v>Share of premiums from mandatory insurance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'15'!$J$14:$V$14</c:f>
              <c:strCache>
                <c:ptCount val="13"/>
                <c:pt idx="0">
                  <c:v>Q1.18</c:v>
                </c:pt>
                <c:pt idx="2">
                  <c:v>Q3.18</c:v>
                </c:pt>
                <c:pt idx="4">
                  <c:v>Q1.19</c:v>
                </c:pt>
                <c:pt idx="6">
                  <c:v>Q3.19</c:v>
                </c:pt>
                <c:pt idx="8">
                  <c:v>Q1.20</c:v>
                </c:pt>
                <c:pt idx="10">
                  <c:v>Q3.20</c:v>
                </c:pt>
                <c:pt idx="12">
                  <c:v>Q1.21</c:v>
                </c:pt>
              </c:strCache>
            </c:strRef>
          </c:cat>
          <c:val>
            <c:numRef>
              <c:f>'15'!$J$16:$V$16</c:f>
              <c:numCache>
                <c:formatCode>0%</c:formatCode>
                <c:ptCount val="13"/>
                <c:pt idx="0">
                  <c:v>0.13846525407940158</c:v>
                </c:pt>
                <c:pt idx="1">
                  <c:v>0.18714598774348495</c:v>
                </c:pt>
                <c:pt idx="2">
                  <c:v>0.17067902235515831</c:v>
                </c:pt>
                <c:pt idx="3">
                  <c:v>0.16943219878667962</c:v>
                </c:pt>
                <c:pt idx="4">
                  <c:v>0.1528368348149732</c:v>
                </c:pt>
                <c:pt idx="5">
                  <c:v>0.18409509523864498</c:v>
                </c:pt>
                <c:pt idx="6">
                  <c:v>0.16287743639810867</c:v>
                </c:pt>
                <c:pt idx="7">
                  <c:v>0.23488159132749276</c:v>
                </c:pt>
                <c:pt idx="8">
                  <c:v>0.18961712952353424</c:v>
                </c:pt>
                <c:pt idx="9">
                  <c:v>0.27064849381462336</c:v>
                </c:pt>
                <c:pt idx="10">
                  <c:v>0.21003251764814232</c:v>
                </c:pt>
                <c:pt idx="11">
                  <c:v>0.20118377660034734</c:v>
                </c:pt>
                <c:pt idx="12">
                  <c:v>0.20520994033871001</c:v>
                </c:pt>
              </c:numCache>
            </c:numRef>
          </c:val>
          <c:extLst>
            <c:ext xmlns:c16="http://schemas.microsoft.com/office/drawing/2014/chart" uri="{C3380CC4-5D6E-409C-BE32-E72D297353CC}">
              <c16:uniqueId val="{00000000-16F1-4A20-973E-92B50A72DD90}"/>
            </c:ext>
          </c:extLst>
        </c:ser>
        <c:dLbls>
          <c:showLegendKey val="0"/>
          <c:showVal val="0"/>
          <c:showCatName val="0"/>
          <c:showSerName val="0"/>
          <c:showPercent val="0"/>
          <c:showBubbleSize val="0"/>
        </c:dLbls>
        <c:gapWidth val="50"/>
        <c:overlap val="100"/>
        <c:axId val="654812768"/>
        <c:axId val="654811456"/>
      </c:barChart>
      <c:lineChart>
        <c:grouping val="standard"/>
        <c:varyColors val="0"/>
        <c:ser>
          <c:idx val="3"/>
          <c:order val="0"/>
          <c:tx>
            <c:strRef>
              <c:f>'15'!$H$18</c:f>
              <c:strCache>
                <c:ptCount val="1"/>
                <c:pt idx="0">
                  <c:v>Loss ratio of voluntary insurance</c:v>
                </c:pt>
              </c:strCache>
            </c:strRef>
          </c:tx>
          <c:spPr>
            <a:ln w="25400" cap="rnd" cmpd="sng">
              <a:solidFill>
                <a:schemeClr val="accent1"/>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16F1-4A20-973E-92B50A72DD90}"/>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4-16F1-4A20-973E-92B50A72DD90}"/>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6-16F1-4A20-973E-92B50A72DD90}"/>
              </c:ext>
            </c:extLst>
          </c:dPt>
          <c:cat>
            <c:strRef>
              <c:f>'15'!$J$15:$Y$15</c:f>
              <c:strCache>
                <c:ptCount val="13"/>
                <c:pt idx="0">
                  <c:v>І.18</c:v>
                </c:pt>
                <c:pt idx="2">
                  <c:v>ІІІ.18</c:v>
                </c:pt>
                <c:pt idx="4">
                  <c:v>І.19</c:v>
                </c:pt>
                <c:pt idx="6">
                  <c:v>ІІІ.19</c:v>
                </c:pt>
                <c:pt idx="8">
                  <c:v>I.20</c:v>
                </c:pt>
                <c:pt idx="10">
                  <c:v>ІІІ.20</c:v>
                </c:pt>
                <c:pt idx="12">
                  <c:v>І.21</c:v>
                </c:pt>
              </c:strCache>
            </c:strRef>
          </c:cat>
          <c:val>
            <c:numRef>
              <c:f>'15'!$J$18:$V$18</c:f>
              <c:numCache>
                <c:formatCode>0%</c:formatCode>
                <c:ptCount val="13"/>
                <c:pt idx="0">
                  <c:v>0.223008249788131</c:v>
                </c:pt>
                <c:pt idx="1">
                  <c:v>0.26574570297406869</c:v>
                </c:pt>
                <c:pt idx="2">
                  <c:v>0.24881114266951709</c:v>
                </c:pt>
                <c:pt idx="3">
                  <c:v>0.2897296520368367</c:v>
                </c:pt>
                <c:pt idx="4">
                  <c:v>0.30109692116990633</c:v>
                </c:pt>
                <c:pt idx="5">
                  <c:v>0.26435587653501819</c:v>
                </c:pt>
                <c:pt idx="6">
                  <c:v>0.27946565496042186</c:v>
                </c:pt>
                <c:pt idx="7">
                  <c:v>0.29125287554045637</c:v>
                </c:pt>
                <c:pt idx="8">
                  <c:v>0.29177926393403791</c:v>
                </c:pt>
                <c:pt idx="9">
                  <c:v>0.30263176807533754</c:v>
                </c:pt>
                <c:pt idx="10">
                  <c:v>0.33091807703579451</c:v>
                </c:pt>
                <c:pt idx="11">
                  <c:v>0.39962356143960515</c:v>
                </c:pt>
                <c:pt idx="12">
                  <c:v>0.40573842274740352</c:v>
                </c:pt>
              </c:numCache>
            </c:numRef>
          </c:val>
          <c:smooth val="0"/>
          <c:extLst>
            <c:ext xmlns:c16="http://schemas.microsoft.com/office/drawing/2014/chart" uri="{C3380CC4-5D6E-409C-BE32-E72D297353CC}">
              <c16:uniqueId val="{00000007-16F1-4A20-973E-92B50A72DD90}"/>
            </c:ext>
          </c:extLst>
        </c:ser>
        <c:ser>
          <c:idx val="4"/>
          <c:order val="1"/>
          <c:tx>
            <c:strRef>
              <c:f>'15'!$H$17</c:f>
              <c:strCache>
                <c:ptCount val="1"/>
                <c:pt idx="0">
                  <c:v>Loss ratio of mandatory insurance</c:v>
                </c:pt>
              </c:strCache>
            </c:strRef>
          </c:tx>
          <c:spPr>
            <a:ln w="25400" cap="rnd" cmpd="sng">
              <a:solidFill>
                <a:schemeClr val="accent3"/>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9-16F1-4A20-973E-92B50A72DD90}"/>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B-16F1-4A20-973E-92B50A72DD90}"/>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D-16F1-4A20-973E-92B50A72DD90}"/>
              </c:ext>
            </c:extLst>
          </c:dPt>
          <c:cat>
            <c:strRef>
              <c:f>'15'!$J$15:$Y$15</c:f>
              <c:strCache>
                <c:ptCount val="13"/>
                <c:pt idx="0">
                  <c:v>І.18</c:v>
                </c:pt>
                <c:pt idx="2">
                  <c:v>ІІІ.18</c:v>
                </c:pt>
                <c:pt idx="4">
                  <c:v>І.19</c:v>
                </c:pt>
                <c:pt idx="6">
                  <c:v>ІІІ.19</c:v>
                </c:pt>
                <c:pt idx="8">
                  <c:v>I.20</c:v>
                </c:pt>
                <c:pt idx="10">
                  <c:v>ІІІ.20</c:v>
                </c:pt>
                <c:pt idx="12">
                  <c:v>І.21</c:v>
                </c:pt>
              </c:strCache>
            </c:strRef>
          </c:cat>
          <c:val>
            <c:numRef>
              <c:f>'15'!$J$17:$V$17</c:f>
              <c:numCache>
                <c:formatCode>0%</c:formatCode>
                <c:ptCount val="13"/>
                <c:pt idx="0">
                  <c:v>0.4901994590067239</c:v>
                </c:pt>
                <c:pt idx="1">
                  <c:v>0.46942135303375404</c:v>
                </c:pt>
                <c:pt idx="2">
                  <c:v>0.46686108495711925</c:v>
                </c:pt>
                <c:pt idx="3">
                  <c:v>0.49061481609712043</c:v>
                </c:pt>
                <c:pt idx="4">
                  <c:v>0.50284880528367037</c:v>
                </c:pt>
                <c:pt idx="5">
                  <c:v>0.51133157966304543</c:v>
                </c:pt>
                <c:pt idx="6">
                  <c:v>0.47653430082794168</c:v>
                </c:pt>
                <c:pt idx="7">
                  <c:v>0.44849060299650123</c:v>
                </c:pt>
                <c:pt idx="8">
                  <c:v>0.44635382594929757</c:v>
                </c:pt>
                <c:pt idx="9">
                  <c:v>0.43737979245454273</c:v>
                </c:pt>
                <c:pt idx="10">
                  <c:v>0.46768488153455751</c:v>
                </c:pt>
                <c:pt idx="11">
                  <c:v>0.47877955499375729</c:v>
                </c:pt>
                <c:pt idx="12">
                  <c:v>0.47127746736921122</c:v>
                </c:pt>
              </c:numCache>
            </c:numRef>
          </c:val>
          <c:smooth val="0"/>
          <c:extLst>
            <c:ext xmlns:c16="http://schemas.microsoft.com/office/drawing/2014/chart" uri="{C3380CC4-5D6E-409C-BE32-E72D297353CC}">
              <c16:uniqueId val="{0000000E-16F1-4A20-973E-92B50A72DD90}"/>
            </c:ext>
          </c:extLst>
        </c:ser>
        <c:dLbls>
          <c:showLegendKey val="0"/>
          <c:showVal val="0"/>
          <c:showCatName val="0"/>
          <c:showSerName val="0"/>
          <c:showPercent val="0"/>
          <c:showBubbleSize val="0"/>
        </c:dLbls>
        <c:marker val="1"/>
        <c:smooth val="0"/>
        <c:axId val="654812768"/>
        <c:axId val="654811456"/>
      </c:lineChart>
      <c:catAx>
        <c:axId val="6548127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max val="0.8"/>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235294117647038E-3"/>
          <c:y val="0.78957387328591533"/>
          <c:w val="0.99532810457516341"/>
          <c:h val="0.2104261267140846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1778581279766025E-2"/>
          <c:w val="0.96680497925311204"/>
          <c:h val="0.71869318223227885"/>
        </c:manualLayout>
      </c:layout>
      <c:lineChart>
        <c:grouping val="standard"/>
        <c:varyColors val="0"/>
        <c:ser>
          <c:idx val="3"/>
          <c:order val="0"/>
          <c:tx>
            <c:strRef>
              <c:f>'16'!$H$13</c:f>
              <c:strCache>
                <c:ptCount val="1"/>
                <c:pt idx="0">
                  <c:v>Річний Loss ratio добровільного страхування</c:v>
                </c:pt>
              </c:strCache>
            </c:strRef>
          </c:tx>
          <c:spPr>
            <a:ln w="25400" cap="rnd">
              <a:solidFill>
                <a:schemeClr val="accent1"/>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01-14C9-4BEB-9ED8-07C337234ED9}"/>
              </c:ext>
            </c:extLst>
          </c:dPt>
          <c:dPt>
            <c:idx val="8"/>
            <c:marker>
              <c:symbol val="none"/>
            </c:marker>
            <c:bubble3D val="0"/>
            <c:spPr>
              <a:ln w="25400" cap="rnd">
                <a:noFill/>
                <a:round/>
              </a:ln>
              <a:effectLst/>
            </c:spPr>
            <c:extLst>
              <c:ext xmlns:c16="http://schemas.microsoft.com/office/drawing/2014/chart" uri="{C3380CC4-5D6E-409C-BE32-E72D297353CC}">
                <c16:uniqueId val="{00000003-14C9-4BEB-9ED8-07C337234ED9}"/>
              </c:ext>
            </c:extLst>
          </c:dPt>
          <c:dPt>
            <c:idx val="12"/>
            <c:marker>
              <c:symbol val="diamond"/>
              <c:size val="7"/>
              <c:spPr>
                <a:solidFill>
                  <a:srgbClr val="057D46"/>
                </a:solidFill>
                <a:ln w="25400" cmpd="sng">
                  <a:noFill/>
                  <a:prstDash val="solid"/>
                </a:ln>
                <a:effectLst/>
              </c:spPr>
            </c:marker>
            <c:bubble3D val="0"/>
            <c:spPr>
              <a:ln w="25400" cap="rnd">
                <a:noFill/>
                <a:round/>
              </a:ln>
              <a:effectLst/>
            </c:spPr>
            <c:extLst>
              <c:ext xmlns:c16="http://schemas.microsoft.com/office/drawing/2014/chart" uri="{C3380CC4-5D6E-409C-BE32-E72D297353CC}">
                <c16:uniqueId val="{00000005-14C9-4BEB-9ED8-07C337234ED9}"/>
              </c:ext>
            </c:extLst>
          </c:dPt>
          <c:cat>
            <c:strRef>
              <c:f>'16'!$I$11:$U$11</c:f>
              <c:strCache>
                <c:ptCount val="13"/>
                <c:pt idx="0">
                  <c:v>І.18</c:v>
                </c:pt>
                <c:pt idx="2">
                  <c:v>ІІІ.18</c:v>
                </c:pt>
                <c:pt idx="4">
                  <c:v>І.19</c:v>
                </c:pt>
                <c:pt idx="6">
                  <c:v>ІІІ.19</c:v>
                </c:pt>
                <c:pt idx="8">
                  <c:v>I.20</c:v>
                </c:pt>
                <c:pt idx="10">
                  <c:v>ІІІ.20</c:v>
                </c:pt>
                <c:pt idx="12">
                  <c:v>І.21</c:v>
                </c:pt>
              </c:strCache>
            </c:strRef>
          </c:cat>
          <c:val>
            <c:numRef>
              <c:f>'16'!$I$13:$U$13</c:f>
              <c:numCache>
                <c:formatCode>0%</c:formatCode>
                <c:ptCount val="13"/>
                <c:pt idx="0">
                  <c:v>0.223008249788131</c:v>
                </c:pt>
                <c:pt idx="1">
                  <c:v>0.26574570297406869</c:v>
                </c:pt>
                <c:pt idx="2">
                  <c:v>0.24881114266951709</c:v>
                </c:pt>
                <c:pt idx="3">
                  <c:v>0.2897296520368367</c:v>
                </c:pt>
                <c:pt idx="4">
                  <c:v>0.30109692116990633</c:v>
                </c:pt>
                <c:pt idx="5">
                  <c:v>0.26435587653501819</c:v>
                </c:pt>
                <c:pt idx="6">
                  <c:v>0.27946565496042186</c:v>
                </c:pt>
                <c:pt idx="7">
                  <c:v>0.29125287554045637</c:v>
                </c:pt>
                <c:pt idx="8">
                  <c:v>0.29177926393403791</c:v>
                </c:pt>
                <c:pt idx="9">
                  <c:v>0.30263176807533754</c:v>
                </c:pt>
                <c:pt idx="10">
                  <c:v>0.33091807703579451</c:v>
                </c:pt>
                <c:pt idx="11">
                  <c:v>0.39962356143960515</c:v>
                </c:pt>
                <c:pt idx="12">
                  <c:v>0.40573842274740352</c:v>
                </c:pt>
              </c:numCache>
            </c:numRef>
          </c:val>
          <c:smooth val="0"/>
          <c:extLst>
            <c:ext xmlns:c16="http://schemas.microsoft.com/office/drawing/2014/chart" uri="{C3380CC4-5D6E-409C-BE32-E72D297353CC}">
              <c16:uniqueId val="{00000006-14C9-4BEB-9ED8-07C337234ED9}"/>
            </c:ext>
          </c:extLst>
        </c:ser>
        <c:ser>
          <c:idx val="0"/>
          <c:order val="1"/>
          <c:tx>
            <c:strRef>
              <c:f>'16'!$H$14</c:f>
              <c:strCache>
                <c:ptCount val="1"/>
                <c:pt idx="0">
                  <c:v>Квартальний Loss ratio добровільного страхування*</c:v>
                </c:pt>
              </c:strCache>
            </c:strRef>
          </c:tx>
          <c:spPr>
            <a:ln w="25400" cap="rnd" cmpd="sng">
              <a:solidFill>
                <a:srgbClr val="057D46"/>
              </a:solidFill>
              <a:prstDash val="dash"/>
              <a:round/>
            </a:ln>
            <a:effectLst/>
          </c:spPr>
          <c:marker>
            <c:symbol val="none"/>
          </c:marker>
          <c:dPt>
            <c:idx val="4"/>
            <c:marker>
              <c:symbol val="none"/>
            </c:marker>
            <c:bubble3D val="0"/>
            <c:spPr>
              <a:ln w="25400" cap="rnd" cmpd="sng">
                <a:noFill/>
                <a:prstDash val="dash"/>
                <a:round/>
              </a:ln>
              <a:effectLst/>
            </c:spPr>
            <c:extLst>
              <c:ext xmlns:c16="http://schemas.microsoft.com/office/drawing/2014/chart" uri="{C3380CC4-5D6E-409C-BE32-E72D297353CC}">
                <c16:uniqueId val="{00000008-14C9-4BEB-9ED8-07C337234ED9}"/>
              </c:ext>
            </c:extLst>
          </c:dPt>
          <c:dPt>
            <c:idx val="8"/>
            <c:marker>
              <c:symbol val="none"/>
            </c:marker>
            <c:bubble3D val="0"/>
            <c:spPr>
              <a:ln w="25400" cap="rnd" cmpd="sng">
                <a:noFill/>
                <a:prstDash val="dash"/>
                <a:round/>
              </a:ln>
              <a:effectLst/>
            </c:spPr>
            <c:extLst>
              <c:ext xmlns:c16="http://schemas.microsoft.com/office/drawing/2014/chart" uri="{C3380CC4-5D6E-409C-BE32-E72D297353CC}">
                <c16:uniqueId val="{0000000A-14C9-4BEB-9ED8-07C337234ED9}"/>
              </c:ext>
            </c:extLst>
          </c:dPt>
          <c:dPt>
            <c:idx val="12"/>
            <c:marker>
              <c:symbol val="diamond"/>
              <c:size val="7"/>
              <c:spPr>
                <a:solidFill>
                  <a:schemeClr val="bg1"/>
                </a:solidFill>
                <a:ln w="12700" cmpd="sng">
                  <a:solidFill>
                    <a:srgbClr val="057D46"/>
                  </a:solidFill>
                  <a:prstDash val="sysDash"/>
                </a:ln>
                <a:effectLst/>
              </c:spPr>
            </c:marker>
            <c:bubble3D val="0"/>
            <c:spPr>
              <a:ln w="25400" cap="rnd" cmpd="sng">
                <a:noFill/>
                <a:prstDash val="dash"/>
                <a:round/>
              </a:ln>
              <a:effectLst/>
            </c:spPr>
            <c:extLst>
              <c:ext xmlns:c16="http://schemas.microsoft.com/office/drawing/2014/chart" uri="{C3380CC4-5D6E-409C-BE32-E72D297353CC}">
                <c16:uniqueId val="{0000000C-14C9-4BEB-9ED8-07C337234ED9}"/>
              </c:ext>
            </c:extLst>
          </c:dPt>
          <c:cat>
            <c:strRef>
              <c:f>'16'!$I$11:$U$11</c:f>
              <c:strCache>
                <c:ptCount val="13"/>
                <c:pt idx="0">
                  <c:v>І.18</c:v>
                </c:pt>
                <c:pt idx="2">
                  <c:v>ІІІ.18</c:v>
                </c:pt>
                <c:pt idx="4">
                  <c:v>І.19</c:v>
                </c:pt>
                <c:pt idx="6">
                  <c:v>ІІІ.19</c:v>
                </c:pt>
                <c:pt idx="8">
                  <c:v>I.20</c:v>
                </c:pt>
                <c:pt idx="10">
                  <c:v>ІІІ.20</c:v>
                </c:pt>
                <c:pt idx="12">
                  <c:v>І.21</c:v>
                </c:pt>
              </c:strCache>
            </c:strRef>
          </c:cat>
          <c:val>
            <c:numRef>
              <c:f>'16'!$I$14:$U$14</c:f>
              <c:numCache>
                <c:formatCode>0%</c:formatCode>
                <c:ptCount val="13"/>
                <c:pt idx="0">
                  <c:v>0.24002664074219773</c:v>
                </c:pt>
                <c:pt idx="1">
                  <c:v>0.36310057114822974</c:v>
                </c:pt>
                <c:pt idx="2">
                  <c:v>0.21538853254263468</c:v>
                </c:pt>
                <c:pt idx="3">
                  <c:v>0.33081857182950702</c:v>
                </c:pt>
                <c:pt idx="4">
                  <c:v>0.29013854579257675</c:v>
                </c:pt>
                <c:pt idx="5">
                  <c:v>0.21473171453590734</c:v>
                </c:pt>
                <c:pt idx="6">
                  <c:v>0.28301782806884157</c:v>
                </c:pt>
                <c:pt idx="7">
                  <c:v>0.41428953581634387</c:v>
                </c:pt>
                <c:pt idx="8">
                  <c:v>0.29215618174345992</c:v>
                </c:pt>
                <c:pt idx="9">
                  <c:v>0.22689500866147572</c:v>
                </c:pt>
                <c:pt idx="10">
                  <c:v>0.38413995854118477</c:v>
                </c:pt>
                <c:pt idx="11">
                  <c:v>0.33171489388264458</c:v>
                </c:pt>
                <c:pt idx="12">
                  <c:v>0.3103865180164147</c:v>
                </c:pt>
              </c:numCache>
            </c:numRef>
          </c:val>
          <c:smooth val="0"/>
          <c:extLst>
            <c:ext xmlns:c16="http://schemas.microsoft.com/office/drawing/2014/chart" uri="{C3380CC4-5D6E-409C-BE32-E72D297353CC}">
              <c16:uniqueId val="{0000000D-14C9-4BEB-9ED8-07C337234ED9}"/>
            </c:ext>
          </c:extLst>
        </c:ser>
        <c:ser>
          <c:idx val="4"/>
          <c:order val="2"/>
          <c:tx>
            <c:strRef>
              <c:f>'16'!$H$12</c:f>
              <c:strCache>
                <c:ptCount val="1"/>
                <c:pt idx="0">
                  <c:v>Річний Loss ratio обов’язкового страхування</c:v>
                </c:pt>
              </c:strCache>
            </c:strRef>
          </c:tx>
          <c:spPr>
            <a:ln w="25400" cap="rnd" cmpd="sng">
              <a:solidFill>
                <a:srgbClr val="7D0532"/>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F-14C9-4BEB-9ED8-07C337234ED9}"/>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1-14C9-4BEB-9ED8-07C337234ED9}"/>
              </c:ext>
            </c:extLst>
          </c:dPt>
          <c:dPt>
            <c:idx val="12"/>
            <c:marker>
              <c:symbol val="diamond"/>
              <c:size val="7"/>
              <c:spPr>
                <a:solidFill>
                  <a:srgbClr val="7D0532"/>
                </a:solidFill>
                <a:ln w="25400" cmpd="sng">
                  <a:noFill/>
                  <a:prstDash val="solid"/>
                </a:ln>
                <a:effectLst/>
              </c:spPr>
            </c:marker>
            <c:bubble3D val="0"/>
            <c:spPr>
              <a:ln w="25400" cap="rnd" cmpd="sng">
                <a:noFill/>
                <a:prstDash val="solid"/>
                <a:round/>
              </a:ln>
              <a:effectLst/>
            </c:spPr>
            <c:extLst>
              <c:ext xmlns:c16="http://schemas.microsoft.com/office/drawing/2014/chart" uri="{C3380CC4-5D6E-409C-BE32-E72D297353CC}">
                <c16:uniqueId val="{00000013-14C9-4BEB-9ED8-07C337234ED9}"/>
              </c:ext>
            </c:extLst>
          </c:dPt>
          <c:cat>
            <c:strRef>
              <c:f>'16'!$I$11:$U$11</c:f>
              <c:strCache>
                <c:ptCount val="13"/>
                <c:pt idx="0">
                  <c:v>І.18</c:v>
                </c:pt>
                <c:pt idx="2">
                  <c:v>ІІІ.18</c:v>
                </c:pt>
                <c:pt idx="4">
                  <c:v>І.19</c:v>
                </c:pt>
                <c:pt idx="6">
                  <c:v>ІІІ.19</c:v>
                </c:pt>
                <c:pt idx="8">
                  <c:v>I.20</c:v>
                </c:pt>
                <c:pt idx="10">
                  <c:v>ІІІ.20</c:v>
                </c:pt>
                <c:pt idx="12">
                  <c:v>І.21</c:v>
                </c:pt>
              </c:strCache>
            </c:strRef>
          </c:cat>
          <c:val>
            <c:numRef>
              <c:f>'16'!$I$12:$U$12</c:f>
              <c:numCache>
                <c:formatCode>0%</c:formatCode>
                <c:ptCount val="13"/>
                <c:pt idx="0">
                  <c:v>0.4901994590067239</c:v>
                </c:pt>
                <c:pt idx="1">
                  <c:v>0.46942135303375404</c:v>
                </c:pt>
                <c:pt idx="2">
                  <c:v>0.46686108495711925</c:v>
                </c:pt>
                <c:pt idx="3">
                  <c:v>0.49061481609712043</c:v>
                </c:pt>
                <c:pt idx="4">
                  <c:v>0.50284880528367037</c:v>
                </c:pt>
                <c:pt idx="5">
                  <c:v>0.51133157966304543</c:v>
                </c:pt>
                <c:pt idx="6">
                  <c:v>0.47653430082794168</c:v>
                </c:pt>
                <c:pt idx="7">
                  <c:v>0.44849060299650123</c:v>
                </c:pt>
                <c:pt idx="8">
                  <c:v>0.44635382594929757</c:v>
                </c:pt>
                <c:pt idx="9">
                  <c:v>0.43737979245454273</c:v>
                </c:pt>
                <c:pt idx="10">
                  <c:v>0.46768488153455751</c:v>
                </c:pt>
                <c:pt idx="11">
                  <c:v>0.47877955499375729</c:v>
                </c:pt>
                <c:pt idx="12">
                  <c:v>0.47127746736921122</c:v>
                </c:pt>
              </c:numCache>
            </c:numRef>
          </c:val>
          <c:smooth val="0"/>
          <c:extLst>
            <c:ext xmlns:c16="http://schemas.microsoft.com/office/drawing/2014/chart" uri="{C3380CC4-5D6E-409C-BE32-E72D297353CC}">
              <c16:uniqueId val="{00000014-14C9-4BEB-9ED8-07C337234ED9}"/>
            </c:ext>
          </c:extLst>
        </c:ser>
        <c:ser>
          <c:idx val="1"/>
          <c:order val="3"/>
          <c:tx>
            <c:strRef>
              <c:f>'16'!$H$15</c:f>
              <c:strCache>
                <c:ptCount val="1"/>
                <c:pt idx="0">
                  <c:v>Квартальний Loss ratio обов'язкового страхування**</c:v>
                </c:pt>
              </c:strCache>
            </c:strRef>
          </c:tx>
          <c:spPr>
            <a:ln w="25400" cap="rnd" cmpd="sng">
              <a:solidFill>
                <a:srgbClr val="7D0532"/>
              </a:solidFill>
              <a:prstDash val="dash"/>
              <a:round/>
            </a:ln>
            <a:effectLst/>
          </c:spPr>
          <c:marker>
            <c:symbol val="none"/>
          </c:marker>
          <c:dPt>
            <c:idx val="4"/>
            <c:marker>
              <c:symbol val="none"/>
            </c:marker>
            <c:bubble3D val="0"/>
            <c:spPr>
              <a:ln w="25400" cap="rnd" cmpd="sng">
                <a:noFill/>
                <a:prstDash val="dash"/>
                <a:round/>
              </a:ln>
              <a:effectLst/>
            </c:spPr>
            <c:extLst>
              <c:ext xmlns:c16="http://schemas.microsoft.com/office/drawing/2014/chart" uri="{C3380CC4-5D6E-409C-BE32-E72D297353CC}">
                <c16:uniqueId val="{00000016-14C9-4BEB-9ED8-07C337234ED9}"/>
              </c:ext>
            </c:extLst>
          </c:dPt>
          <c:dPt>
            <c:idx val="8"/>
            <c:marker>
              <c:symbol val="none"/>
            </c:marker>
            <c:bubble3D val="0"/>
            <c:spPr>
              <a:ln w="25400" cap="rnd" cmpd="sng">
                <a:noFill/>
                <a:prstDash val="dash"/>
                <a:round/>
              </a:ln>
              <a:effectLst/>
            </c:spPr>
            <c:extLst>
              <c:ext xmlns:c16="http://schemas.microsoft.com/office/drawing/2014/chart" uri="{C3380CC4-5D6E-409C-BE32-E72D297353CC}">
                <c16:uniqueId val="{00000018-14C9-4BEB-9ED8-07C337234ED9}"/>
              </c:ext>
            </c:extLst>
          </c:dPt>
          <c:dPt>
            <c:idx val="12"/>
            <c:marker>
              <c:symbol val="diamond"/>
              <c:size val="7"/>
              <c:spPr>
                <a:solidFill>
                  <a:schemeClr val="bg1"/>
                </a:solidFill>
                <a:ln w="12700" cmpd="sng">
                  <a:solidFill>
                    <a:srgbClr val="7D0532"/>
                  </a:solidFill>
                  <a:prstDash val="sysDash"/>
                </a:ln>
                <a:effectLst/>
              </c:spPr>
            </c:marker>
            <c:bubble3D val="0"/>
            <c:spPr>
              <a:ln w="25400" cap="rnd" cmpd="sng">
                <a:noFill/>
                <a:prstDash val="dash"/>
                <a:round/>
              </a:ln>
              <a:effectLst/>
            </c:spPr>
            <c:extLst>
              <c:ext xmlns:c16="http://schemas.microsoft.com/office/drawing/2014/chart" uri="{C3380CC4-5D6E-409C-BE32-E72D297353CC}">
                <c16:uniqueId val="{0000001A-14C9-4BEB-9ED8-07C337234ED9}"/>
              </c:ext>
            </c:extLst>
          </c:dPt>
          <c:cat>
            <c:strRef>
              <c:f>'16'!$I$11:$U$11</c:f>
              <c:strCache>
                <c:ptCount val="13"/>
                <c:pt idx="0">
                  <c:v>І.18</c:v>
                </c:pt>
                <c:pt idx="2">
                  <c:v>ІІІ.18</c:v>
                </c:pt>
                <c:pt idx="4">
                  <c:v>І.19</c:v>
                </c:pt>
                <c:pt idx="6">
                  <c:v>ІІІ.19</c:v>
                </c:pt>
                <c:pt idx="8">
                  <c:v>I.20</c:v>
                </c:pt>
                <c:pt idx="10">
                  <c:v>ІІІ.20</c:v>
                </c:pt>
                <c:pt idx="12">
                  <c:v>І.21</c:v>
                </c:pt>
              </c:strCache>
            </c:strRef>
          </c:cat>
          <c:val>
            <c:numRef>
              <c:f>'16'!$I$15:$U$15</c:f>
              <c:numCache>
                <c:formatCode>0%</c:formatCode>
                <c:ptCount val="13"/>
                <c:pt idx="0">
                  <c:v>0.41715483748514987</c:v>
                </c:pt>
                <c:pt idx="1">
                  <c:v>0.35438419910406216</c:v>
                </c:pt>
                <c:pt idx="2">
                  <c:v>0.53405800702900652</c:v>
                </c:pt>
                <c:pt idx="3">
                  <c:v>0.64217940559930764</c:v>
                </c:pt>
                <c:pt idx="4">
                  <c:v>0.47383795011667862</c:v>
                </c:pt>
                <c:pt idx="5">
                  <c:v>0.41006171094911714</c:v>
                </c:pt>
                <c:pt idx="6">
                  <c:v>0.40971236524381521</c:v>
                </c:pt>
                <c:pt idx="7">
                  <c:v>0.50486749575009449</c:v>
                </c:pt>
                <c:pt idx="8">
                  <c:v>0.46098863330628681</c:v>
                </c:pt>
                <c:pt idx="9">
                  <c:v>0.36844436300545136</c:v>
                </c:pt>
                <c:pt idx="10">
                  <c:v>0.52569551552891569</c:v>
                </c:pt>
                <c:pt idx="11">
                  <c:v>0.54735003263623483</c:v>
                </c:pt>
                <c:pt idx="12">
                  <c:v>0.43428523605751224</c:v>
                </c:pt>
              </c:numCache>
            </c:numRef>
          </c:val>
          <c:smooth val="0"/>
          <c:extLst>
            <c:ext xmlns:c16="http://schemas.microsoft.com/office/drawing/2014/chart" uri="{C3380CC4-5D6E-409C-BE32-E72D297353CC}">
              <c16:uniqueId val="{0000001B-14C9-4BEB-9ED8-07C337234ED9}"/>
            </c:ext>
          </c:extLst>
        </c:ser>
        <c:dLbls>
          <c:showLegendKey val="0"/>
          <c:showVal val="0"/>
          <c:showCatName val="0"/>
          <c:showSerName val="0"/>
          <c:showPercent val="0"/>
          <c:showBubbleSize val="0"/>
        </c:dLbls>
        <c:smooth val="0"/>
        <c:axId val="654812768"/>
        <c:axId val="654811456"/>
      </c:lineChart>
      <c:catAx>
        <c:axId val="6548127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74047176351204491"/>
          <c:w val="0.9294605809128631"/>
          <c:h val="0.2504536847173092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1778581279766025E-2"/>
          <c:w val="0.96680497925311204"/>
          <c:h val="0.71869318223227885"/>
        </c:manualLayout>
      </c:layout>
      <c:lineChart>
        <c:grouping val="standard"/>
        <c:varyColors val="0"/>
        <c:ser>
          <c:idx val="3"/>
          <c:order val="0"/>
          <c:tx>
            <c:strRef>
              <c:f>'16'!$G$13</c:f>
              <c:strCache>
                <c:ptCount val="1"/>
                <c:pt idx="0">
                  <c:v>Annual Loss ratio of voluntary insurance</c:v>
                </c:pt>
              </c:strCache>
            </c:strRef>
          </c:tx>
          <c:spPr>
            <a:ln w="25400" cap="rnd">
              <a:solidFill>
                <a:schemeClr val="accent1"/>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01-4CF0-4B4C-B33D-685F46874275}"/>
              </c:ext>
            </c:extLst>
          </c:dPt>
          <c:dPt>
            <c:idx val="8"/>
            <c:marker>
              <c:symbol val="none"/>
            </c:marker>
            <c:bubble3D val="0"/>
            <c:spPr>
              <a:ln w="25400" cap="rnd">
                <a:noFill/>
                <a:round/>
              </a:ln>
              <a:effectLst/>
            </c:spPr>
            <c:extLst>
              <c:ext xmlns:c16="http://schemas.microsoft.com/office/drawing/2014/chart" uri="{C3380CC4-5D6E-409C-BE32-E72D297353CC}">
                <c16:uniqueId val="{00000003-4CF0-4B4C-B33D-685F46874275}"/>
              </c:ext>
            </c:extLst>
          </c:dPt>
          <c:dPt>
            <c:idx val="12"/>
            <c:marker>
              <c:symbol val="diamond"/>
              <c:size val="7"/>
              <c:spPr>
                <a:solidFill>
                  <a:srgbClr val="057D46"/>
                </a:solidFill>
                <a:ln w="25400" cmpd="sng">
                  <a:noFill/>
                  <a:prstDash val="solid"/>
                </a:ln>
                <a:effectLst/>
              </c:spPr>
            </c:marker>
            <c:bubble3D val="0"/>
            <c:spPr>
              <a:ln w="25400" cap="rnd">
                <a:noFill/>
                <a:round/>
              </a:ln>
              <a:effectLst/>
            </c:spPr>
            <c:extLst>
              <c:ext xmlns:c16="http://schemas.microsoft.com/office/drawing/2014/chart" uri="{C3380CC4-5D6E-409C-BE32-E72D297353CC}">
                <c16:uniqueId val="{00000005-4CF0-4B4C-B33D-685F46874275}"/>
              </c:ext>
            </c:extLst>
          </c:dPt>
          <c:cat>
            <c:strRef>
              <c:f>'16'!$I$10:$U$10</c:f>
              <c:strCache>
                <c:ptCount val="13"/>
                <c:pt idx="0">
                  <c:v>Q1.18</c:v>
                </c:pt>
                <c:pt idx="2">
                  <c:v>Q3.18</c:v>
                </c:pt>
                <c:pt idx="4">
                  <c:v>Q1.19</c:v>
                </c:pt>
                <c:pt idx="6">
                  <c:v>Q3.19</c:v>
                </c:pt>
                <c:pt idx="8">
                  <c:v>Q1.20</c:v>
                </c:pt>
                <c:pt idx="10">
                  <c:v>Q3.20</c:v>
                </c:pt>
                <c:pt idx="12">
                  <c:v>Q1.21</c:v>
                </c:pt>
              </c:strCache>
            </c:strRef>
          </c:cat>
          <c:val>
            <c:numRef>
              <c:f>'16'!$I$13:$U$13</c:f>
              <c:numCache>
                <c:formatCode>0%</c:formatCode>
                <c:ptCount val="13"/>
                <c:pt idx="0">
                  <c:v>0.223008249788131</c:v>
                </c:pt>
                <c:pt idx="1">
                  <c:v>0.26574570297406869</c:v>
                </c:pt>
                <c:pt idx="2">
                  <c:v>0.24881114266951709</c:v>
                </c:pt>
                <c:pt idx="3">
                  <c:v>0.2897296520368367</c:v>
                </c:pt>
                <c:pt idx="4">
                  <c:v>0.30109692116990633</c:v>
                </c:pt>
                <c:pt idx="5">
                  <c:v>0.26435587653501819</c:v>
                </c:pt>
                <c:pt idx="6">
                  <c:v>0.27946565496042186</c:v>
                </c:pt>
                <c:pt idx="7">
                  <c:v>0.29125287554045637</c:v>
                </c:pt>
                <c:pt idx="8">
                  <c:v>0.29177926393403791</c:v>
                </c:pt>
                <c:pt idx="9">
                  <c:v>0.30263176807533754</c:v>
                </c:pt>
                <c:pt idx="10">
                  <c:v>0.33091807703579451</c:v>
                </c:pt>
                <c:pt idx="11">
                  <c:v>0.39962356143960515</c:v>
                </c:pt>
                <c:pt idx="12">
                  <c:v>0.40573842274740352</c:v>
                </c:pt>
              </c:numCache>
            </c:numRef>
          </c:val>
          <c:smooth val="0"/>
          <c:extLst>
            <c:ext xmlns:c16="http://schemas.microsoft.com/office/drawing/2014/chart" uri="{C3380CC4-5D6E-409C-BE32-E72D297353CC}">
              <c16:uniqueId val="{00000006-4CF0-4B4C-B33D-685F46874275}"/>
            </c:ext>
          </c:extLst>
        </c:ser>
        <c:ser>
          <c:idx val="0"/>
          <c:order val="1"/>
          <c:tx>
            <c:strRef>
              <c:f>'16'!$G$14</c:f>
              <c:strCache>
                <c:ptCount val="1"/>
                <c:pt idx="0">
                  <c:v>Quarterly Loss ratio of mandatory insurance*</c:v>
                </c:pt>
              </c:strCache>
            </c:strRef>
          </c:tx>
          <c:spPr>
            <a:ln w="25400" cap="rnd" cmpd="sng">
              <a:solidFill>
                <a:srgbClr val="057D46"/>
              </a:solidFill>
              <a:prstDash val="dash"/>
              <a:round/>
            </a:ln>
            <a:effectLst/>
          </c:spPr>
          <c:marker>
            <c:symbol val="none"/>
          </c:marker>
          <c:dPt>
            <c:idx val="4"/>
            <c:marker>
              <c:symbol val="none"/>
            </c:marker>
            <c:bubble3D val="0"/>
            <c:spPr>
              <a:ln w="25400" cap="rnd" cmpd="sng">
                <a:noFill/>
                <a:prstDash val="dash"/>
                <a:round/>
              </a:ln>
              <a:effectLst/>
            </c:spPr>
            <c:extLst>
              <c:ext xmlns:c16="http://schemas.microsoft.com/office/drawing/2014/chart" uri="{C3380CC4-5D6E-409C-BE32-E72D297353CC}">
                <c16:uniqueId val="{00000008-4CF0-4B4C-B33D-685F46874275}"/>
              </c:ext>
            </c:extLst>
          </c:dPt>
          <c:dPt>
            <c:idx val="8"/>
            <c:marker>
              <c:symbol val="none"/>
            </c:marker>
            <c:bubble3D val="0"/>
            <c:spPr>
              <a:ln w="25400" cap="rnd" cmpd="sng">
                <a:noFill/>
                <a:prstDash val="dash"/>
                <a:round/>
              </a:ln>
              <a:effectLst/>
            </c:spPr>
            <c:extLst>
              <c:ext xmlns:c16="http://schemas.microsoft.com/office/drawing/2014/chart" uri="{C3380CC4-5D6E-409C-BE32-E72D297353CC}">
                <c16:uniqueId val="{0000000A-4CF0-4B4C-B33D-685F46874275}"/>
              </c:ext>
            </c:extLst>
          </c:dPt>
          <c:dPt>
            <c:idx val="12"/>
            <c:marker>
              <c:symbol val="diamond"/>
              <c:size val="7"/>
              <c:spPr>
                <a:solidFill>
                  <a:schemeClr val="bg1"/>
                </a:solidFill>
                <a:ln w="12700" cmpd="sng">
                  <a:solidFill>
                    <a:srgbClr val="057D46"/>
                  </a:solidFill>
                  <a:prstDash val="sysDash"/>
                </a:ln>
                <a:effectLst/>
              </c:spPr>
            </c:marker>
            <c:bubble3D val="0"/>
            <c:spPr>
              <a:ln w="25400" cap="rnd" cmpd="sng">
                <a:noFill/>
                <a:prstDash val="dash"/>
                <a:round/>
              </a:ln>
              <a:effectLst/>
            </c:spPr>
            <c:extLst>
              <c:ext xmlns:c16="http://schemas.microsoft.com/office/drawing/2014/chart" uri="{C3380CC4-5D6E-409C-BE32-E72D297353CC}">
                <c16:uniqueId val="{0000000C-4CF0-4B4C-B33D-685F46874275}"/>
              </c:ext>
            </c:extLst>
          </c:dPt>
          <c:cat>
            <c:strRef>
              <c:f>'16'!$I$10:$U$10</c:f>
              <c:strCache>
                <c:ptCount val="13"/>
                <c:pt idx="0">
                  <c:v>Q1.18</c:v>
                </c:pt>
                <c:pt idx="2">
                  <c:v>Q3.18</c:v>
                </c:pt>
                <c:pt idx="4">
                  <c:v>Q1.19</c:v>
                </c:pt>
                <c:pt idx="6">
                  <c:v>Q3.19</c:v>
                </c:pt>
                <c:pt idx="8">
                  <c:v>Q1.20</c:v>
                </c:pt>
                <c:pt idx="10">
                  <c:v>Q3.20</c:v>
                </c:pt>
                <c:pt idx="12">
                  <c:v>Q1.21</c:v>
                </c:pt>
              </c:strCache>
            </c:strRef>
          </c:cat>
          <c:val>
            <c:numRef>
              <c:f>'16'!$I$14:$U$14</c:f>
              <c:numCache>
                <c:formatCode>0%</c:formatCode>
                <c:ptCount val="13"/>
                <c:pt idx="0">
                  <c:v>0.24002664074219773</c:v>
                </c:pt>
                <c:pt idx="1">
                  <c:v>0.36310057114822974</c:v>
                </c:pt>
                <c:pt idx="2">
                  <c:v>0.21538853254263468</c:v>
                </c:pt>
                <c:pt idx="3">
                  <c:v>0.33081857182950702</c:v>
                </c:pt>
                <c:pt idx="4">
                  <c:v>0.29013854579257675</c:v>
                </c:pt>
                <c:pt idx="5">
                  <c:v>0.21473171453590734</c:v>
                </c:pt>
                <c:pt idx="6">
                  <c:v>0.28301782806884157</c:v>
                </c:pt>
                <c:pt idx="7">
                  <c:v>0.41428953581634387</c:v>
                </c:pt>
                <c:pt idx="8">
                  <c:v>0.29215618174345992</c:v>
                </c:pt>
                <c:pt idx="9">
                  <c:v>0.22689500866147572</c:v>
                </c:pt>
                <c:pt idx="10">
                  <c:v>0.38413995854118477</c:v>
                </c:pt>
                <c:pt idx="11">
                  <c:v>0.33171489388264458</c:v>
                </c:pt>
                <c:pt idx="12">
                  <c:v>0.3103865180164147</c:v>
                </c:pt>
              </c:numCache>
            </c:numRef>
          </c:val>
          <c:smooth val="0"/>
          <c:extLst>
            <c:ext xmlns:c16="http://schemas.microsoft.com/office/drawing/2014/chart" uri="{C3380CC4-5D6E-409C-BE32-E72D297353CC}">
              <c16:uniqueId val="{0000000D-4CF0-4B4C-B33D-685F46874275}"/>
            </c:ext>
          </c:extLst>
        </c:ser>
        <c:ser>
          <c:idx val="4"/>
          <c:order val="2"/>
          <c:tx>
            <c:strRef>
              <c:f>'16'!$G$12</c:f>
              <c:strCache>
                <c:ptCount val="1"/>
                <c:pt idx="0">
                  <c:v>Annual Loss ratio of mandatory insurance</c:v>
                </c:pt>
              </c:strCache>
            </c:strRef>
          </c:tx>
          <c:spPr>
            <a:ln w="25400" cap="rnd" cmpd="sng">
              <a:solidFill>
                <a:srgbClr val="7D0532"/>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F-4CF0-4B4C-B33D-685F46874275}"/>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1-4CF0-4B4C-B33D-685F46874275}"/>
              </c:ext>
            </c:extLst>
          </c:dPt>
          <c:dPt>
            <c:idx val="12"/>
            <c:marker>
              <c:symbol val="diamond"/>
              <c:size val="7"/>
              <c:spPr>
                <a:solidFill>
                  <a:srgbClr val="7D0532"/>
                </a:solidFill>
                <a:ln w="25400" cmpd="sng">
                  <a:noFill/>
                  <a:prstDash val="solid"/>
                </a:ln>
                <a:effectLst/>
              </c:spPr>
            </c:marker>
            <c:bubble3D val="0"/>
            <c:spPr>
              <a:ln w="25400" cap="rnd" cmpd="sng">
                <a:noFill/>
                <a:prstDash val="solid"/>
                <a:round/>
              </a:ln>
              <a:effectLst/>
            </c:spPr>
            <c:extLst>
              <c:ext xmlns:c16="http://schemas.microsoft.com/office/drawing/2014/chart" uri="{C3380CC4-5D6E-409C-BE32-E72D297353CC}">
                <c16:uniqueId val="{00000013-4CF0-4B4C-B33D-685F46874275}"/>
              </c:ext>
            </c:extLst>
          </c:dPt>
          <c:cat>
            <c:strRef>
              <c:f>'16'!$I$10:$U$10</c:f>
              <c:strCache>
                <c:ptCount val="13"/>
                <c:pt idx="0">
                  <c:v>Q1.18</c:v>
                </c:pt>
                <c:pt idx="2">
                  <c:v>Q3.18</c:v>
                </c:pt>
                <c:pt idx="4">
                  <c:v>Q1.19</c:v>
                </c:pt>
                <c:pt idx="6">
                  <c:v>Q3.19</c:v>
                </c:pt>
                <c:pt idx="8">
                  <c:v>Q1.20</c:v>
                </c:pt>
                <c:pt idx="10">
                  <c:v>Q3.20</c:v>
                </c:pt>
                <c:pt idx="12">
                  <c:v>Q1.21</c:v>
                </c:pt>
              </c:strCache>
            </c:strRef>
          </c:cat>
          <c:val>
            <c:numRef>
              <c:f>'16'!$I$12:$U$12</c:f>
              <c:numCache>
                <c:formatCode>0%</c:formatCode>
                <c:ptCount val="13"/>
                <c:pt idx="0">
                  <c:v>0.4901994590067239</c:v>
                </c:pt>
                <c:pt idx="1">
                  <c:v>0.46942135303375404</c:v>
                </c:pt>
                <c:pt idx="2">
                  <c:v>0.46686108495711925</c:v>
                </c:pt>
                <c:pt idx="3">
                  <c:v>0.49061481609712043</c:v>
                </c:pt>
                <c:pt idx="4">
                  <c:v>0.50284880528367037</c:v>
                </c:pt>
                <c:pt idx="5">
                  <c:v>0.51133157966304543</c:v>
                </c:pt>
                <c:pt idx="6">
                  <c:v>0.47653430082794168</c:v>
                </c:pt>
                <c:pt idx="7">
                  <c:v>0.44849060299650123</c:v>
                </c:pt>
                <c:pt idx="8">
                  <c:v>0.44635382594929757</c:v>
                </c:pt>
                <c:pt idx="9">
                  <c:v>0.43737979245454273</c:v>
                </c:pt>
                <c:pt idx="10">
                  <c:v>0.46768488153455751</c:v>
                </c:pt>
                <c:pt idx="11">
                  <c:v>0.47877955499375729</c:v>
                </c:pt>
                <c:pt idx="12">
                  <c:v>0.47127746736921122</c:v>
                </c:pt>
              </c:numCache>
            </c:numRef>
          </c:val>
          <c:smooth val="0"/>
          <c:extLst>
            <c:ext xmlns:c16="http://schemas.microsoft.com/office/drawing/2014/chart" uri="{C3380CC4-5D6E-409C-BE32-E72D297353CC}">
              <c16:uniqueId val="{00000014-4CF0-4B4C-B33D-685F46874275}"/>
            </c:ext>
          </c:extLst>
        </c:ser>
        <c:ser>
          <c:idx val="1"/>
          <c:order val="3"/>
          <c:tx>
            <c:strRef>
              <c:f>'16'!$G$15</c:f>
              <c:strCache>
                <c:ptCount val="1"/>
                <c:pt idx="0">
                  <c:v>Quarterly Loss ratio of voluntary insurance**</c:v>
                </c:pt>
              </c:strCache>
            </c:strRef>
          </c:tx>
          <c:spPr>
            <a:ln w="25400" cap="rnd" cmpd="sng">
              <a:solidFill>
                <a:srgbClr val="7D0532"/>
              </a:solidFill>
              <a:prstDash val="dash"/>
              <a:round/>
            </a:ln>
            <a:effectLst/>
          </c:spPr>
          <c:marker>
            <c:symbol val="none"/>
          </c:marker>
          <c:dPt>
            <c:idx val="4"/>
            <c:marker>
              <c:symbol val="none"/>
            </c:marker>
            <c:bubble3D val="0"/>
            <c:spPr>
              <a:ln w="25400" cap="rnd" cmpd="sng">
                <a:noFill/>
                <a:prstDash val="dash"/>
                <a:round/>
              </a:ln>
              <a:effectLst/>
            </c:spPr>
            <c:extLst>
              <c:ext xmlns:c16="http://schemas.microsoft.com/office/drawing/2014/chart" uri="{C3380CC4-5D6E-409C-BE32-E72D297353CC}">
                <c16:uniqueId val="{00000016-4CF0-4B4C-B33D-685F46874275}"/>
              </c:ext>
            </c:extLst>
          </c:dPt>
          <c:dPt>
            <c:idx val="8"/>
            <c:marker>
              <c:symbol val="none"/>
            </c:marker>
            <c:bubble3D val="0"/>
            <c:spPr>
              <a:ln w="25400" cap="rnd" cmpd="sng">
                <a:noFill/>
                <a:prstDash val="dash"/>
                <a:round/>
              </a:ln>
              <a:effectLst/>
            </c:spPr>
            <c:extLst>
              <c:ext xmlns:c16="http://schemas.microsoft.com/office/drawing/2014/chart" uri="{C3380CC4-5D6E-409C-BE32-E72D297353CC}">
                <c16:uniqueId val="{00000018-4CF0-4B4C-B33D-685F46874275}"/>
              </c:ext>
            </c:extLst>
          </c:dPt>
          <c:dPt>
            <c:idx val="12"/>
            <c:marker>
              <c:symbol val="diamond"/>
              <c:size val="7"/>
              <c:spPr>
                <a:solidFill>
                  <a:schemeClr val="bg1"/>
                </a:solidFill>
                <a:ln w="12700" cmpd="sng">
                  <a:solidFill>
                    <a:srgbClr val="7D0532"/>
                  </a:solidFill>
                  <a:prstDash val="sysDash"/>
                </a:ln>
                <a:effectLst/>
              </c:spPr>
            </c:marker>
            <c:bubble3D val="0"/>
            <c:spPr>
              <a:ln w="25400" cap="rnd" cmpd="sng">
                <a:noFill/>
                <a:prstDash val="dash"/>
                <a:round/>
              </a:ln>
              <a:effectLst/>
            </c:spPr>
            <c:extLst>
              <c:ext xmlns:c16="http://schemas.microsoft.com/office/drawing/2014/chart" uri="{C3380CC4-5D6E-409C-BE32-E72D297353CC}">
                <c16:uniqueId val="{0000001A-4CF0-4B4C-B33D-685F46874275}"/>
              </c:ext>
            </c:extLst>
          </c:dPt>
          <c:cat>
            <c:strRef>
              <c:f>'16'!$I$10:$U$10</c:f>
              <c:strCache>
                <c:ptCount val="13"/>
                <c:pt idx="0">
                  <c:v>Q1.18</c:v>
                </c:pt>
                <c:pt idx="2">
                  <c:v>Q3.18</c:v>
                </c:pt>
                <c:pt idx="4">
                  <c:v>Q1.19</c:v>
                </c:pt>
                <c:pt idx="6">
                  <c:v>Q3.19</c:v>
                </c:pt>
                <c:pt idx="8">
                  <c:v>Q1.20</c:v>
                </c:pt>
                <c:pt idx="10">
                  <c:v>Q3.20</c:v>
                </c:pt>
                <c:pt idx="12">
                  <c:v>Q1.21</c:v>
                </c:pt>
              </c:strCache>
            </c:strRef>
          </c:cat>
          <c:val>
            <c:numRef>
              <c:f>'16'!$I$15:$U$15</c:f>
              <c:numCache>
                <c:formatCode>0%</c:formatCode>
                <c:ptCount val="13"/>
                <c:pt idx="0">
                  <c:v>0.41715483748514987</c:v>
                </c:pt>
                <c:pt idx="1">
                  <c:v>0.35438419910406216</c:v>
                </c:pt>
                <c:pt idx="2">
                  <c:v>0.53405800702900652</c:v>
                </c:pt>
                <c:pt idx="3">
                  <c:v>0.64217940559930764</c:v>
                </c:pt>
                <c:pt idx="4">
                  <c:v>0.47383795011667862</c:v>
                </c:pt>
                <c:pt idx="5">
                  <c:v>0.41006171094911714</c:v>
                </c:pt>
                <c:pt idx="6">
                  <c:v>0.40971236524381521</c:v>
                </c:pt>
                <c:pt idx="7">
                  <c:v>0.50486749575009449</c:v>
                </c:pt>
                <c:pt idx="8">
                  <c:v>0.46098863330628681</c:v>
                </c:pt>
                <c:pt idx="9">
                  <c:v>0.36844436300545136</c:v>
                </c:pt>
                <c:pt idx="10">
                  <c:v>0.52569551552891569</c:v>
                </c:pt>
                <c:pt idx="11">
                  <c:v>0.54735003263623483</c:v>
                </c:pt>
                <c:pt idx="12">
                  <c:v>0.43428523605751224</c:v>
                </c:pt>
              </c:numCache>
            </c:numRef>
          </c:val>
          <c:smooth val="0"/>
          <c:extLst>
            <c:ext xmlns:c16="http://schemas.microsoft.com/office/drawing/2014/chart" uri="{C3380CC4-5D6E-409C-BE32-E72D297353CC}">
              <c16:uniqueId val="{0000001B-4CF0-4B4C-B33D-685F46874275}"/>
            </c:ext>
          </c:extLst>
        </c:ser>
        <c:dLbls>
          <c:showLegendKey val="0"/>
          <c:showVal val="0"/>
          <c:showCatName val="0"/>
          <c:showSerName val="0"/>
          <c:showPercent val="0"/>
          <c:showBubbleSize val="0"/>
        </c:dLbls>
        <c:smooth val="0"/>
        <c:axId val="654812768"/>
        <c:axId val="654811456"/>
      </c:lineChart>
      <c:catAx>
        <c:axId val="6548127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1456"/>
        <c:crosses val="autoZero"/>
        <c:auto val="1"/>
        <c:lblAlgn val="ctr"/>
        <c:lblOffset val="100"/>
        <c:noMultiLvlLbl val="0"/>
      </c:catAx>
      <c:valAx>
        <c:axId val="6548114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48127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74047176351204491"/>
          <c:w val="0.9294605809128631"/>
          <c:h val="0.2504536847173092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32142973829512E-2"/>
          <c:y val="4.4141031642193379E-2"/>
          <c:w val="0.76758649982030258"/>
          <c:h val="0.66377734651344289"/>
        </c:manualLayout>
      </c:layout>
      <c:barChart>
        <c:barDir val="col"/>
        <c:grouping val="clustered"/>
        <c:varyColors val="0"/>
        <c:ser>
          <c:idx val="0"/>
          <c:order val="0"/>
          <c:tx>
            <c:strRef>
              <c:f>'17'!$G$20</c:f>
              <c:strCache>
                <c:ptCount val="1"/>
                <c:pt idx="0">
                  <c:v>Фінансовий результат </c:v>
                </c:pt>
              </c:strCache>
            </c:strRef>
          </c:tx>
          <c:spPr>
            <a:solidFill>
              <a:schemeClr val="accent2"/>
            </a:solidFill>
            <a:ln>
              <a:noFill/>
            </a:ln>
            <a:effectLst/>
          </c:spPr>
          <c:invertIfNegative val="0"/>
          <c:cat>
            <c:strRef>
              <c:f>'17'!$H$19:$T$19</c:f>
              <c:strCache>
                <c:ptCount val="13"/>
                <c:pt idx="0">
                  <c:v>І.18</c:v>
                </c:pt>
                <c:pt idx="2">
                  <c:v>ІІІ.18</c:v>
                </c:pt>
                <c:pt idx="4">
                  <c:v>І.19</c:v>
                </c:pt>
                <c:pt idx="6">
                  <c:v>ІІІ.19</c:v>
                </c:pt>
                <c:pt idx="8">
                  <c:v>I.20</c:v>
                </c:pt>
                <c:pt idx="10">
                  <c:v>ІІІ.20</c:v>
                </c:pt>
                <c:pt idx="12">
                  <c:v>І.21</c:v>
                </c:pt>
              </c:strCache>
            </c:strRef>
          </c:cat>
          <c:val>
            <c:numRef>
              <c:f>'17'!$H$20:$T$20</c:f>
              <c:numCache>
                <c:formatCode>0.0</c:formatCode>
                <c:ptCount val="13"/>
                <c:pt idx="0">
                  <c:v>0.14072318000000003</c:v>
                </c:pt>
                <c:pt idx="1">
                  <c:v>0.60852313999999985</c:v>
                </c:pt>
                <c:pt idx="2">
                  <c:v>1.3005075799999999</c:v>
                </c:pt>
                <c:pt idx="3">
                  <c:v>-3.236067000000039E-2</c:v>
                </c:pt>
                <c:pt idx="4">
                  <c:v>0.69963483000000004</c:v>
                </c:pt>
                <c:pt idx="5">
                  <c:v>1.5529909800000001</c:v>
                </c:pt>
                <c:pt idx="6">
                  <c:v>1.7210243899999997</c:v>
                </c:pt>
                <c:pt idx="7">
                  <c:v>0.60012867000000003</c:v>
                </c:pt>
                <c:pt idx="8">
                  <c:v>1.1792242424999999</c:v>
                </c:pt>
                <c:pt idx="9">
                  <c:v>1.2385219709199999</c:v>
                </c:pt>
                <c:pt idx="10">
                  <c:v>1.72433584626</c:v>
                </c:pt>
                <c:pt idx="11">
                  <c:v>1.7657409906899999</c:v>
                </c:pt>
                <c:pt idx="12">
                  <c:v>4.8940570189999998E-2</c:v>
                </c:pt>
              </c:numCache>
            </c:numRef>
          </c:val>
          <c:extLst>
            <c:ext xmlns:c16="http://schemas.microsoft.com/office/drawing/2014/chart" uri="{C3380CC4-5D6E-409C-BE32-E72D297353CC}">
              <c16:uniqueId val="{00000000-0C69-4EBB-B3BC-06B8A5E34E01}"/>
            </c:ext>
          </c:extLst>
        </c:ser>
        <c:dLbls>
          <c:showLegendKey val="0"/>
          <c:showVal val="0"/>
          <c:showCatName val="0"/>
          <c:showSerName val="0"/>
          <c:showPercent val="0"/>
          <c:showBubbleSize val="0"/>
        </c:dLbls>
        <c:gapWidth val="50"/>
        <c:axId val="545053496"/>
        <c:axId val="545054808"/>
      </c:barChart>
      <c:lineChart>
        <c:grouping val="standard"/>
        <c:varyColors val="0"/>
        <c:ser>
          <c:idx val="1"/>
          <c:order val="1"/>
          <c:tx>
            <c:strRef>
              <c:f>'17'!$G$21</c:f>
              <c:strCache>
                <c:ptCount val="1"/>
                <c:pt idx="0">
                  <c:v>Loss ratio (п. ш.)</c:v>
                </c:pt>
              </c:strCache>
            </c:strRef>
          </c:tx>
          <c:spPr>
            <a:ln w="25400" cap="rnd" cmpd="sng">
              <a:solidFill>
                <a:srgbClr val="057D46"/>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0C69-4EBB-B3BC-06B8A5E34E0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4-0C69-4EBB-B3BC-06B8A5E34E01}"/>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6-0C69-4EBB-B3BC-06B8A5E34E01}"/>
              </c:ext>
            </c:extLst>
          </c:dPt>
          <c:cat>
            <c:strRef>
              <c:f>'17'!$H$19:$T$19</c:f>
              <c:strCache>
                <c:ptCount val="13"/>
                <c:pt idx="0">
                  <c:v>І.18</c:v>
                </c:pt>
                <c:pt idx="2">
                  <c:v>ІІІ.18</c:v>
                </c:pt>
                <c:pt idx="4">
                  <c:v>І.19</c:v>
                </c:pt>
                <c:pt idx="6">
                  <c:v>ІІІ.19</c:v>
                </c:pt>
                <c:pt idx="8">
                  <c:v>I.20</c:v>
                </c:pt>
                <c:pt idx="10">
                  <c:v>ІІІ.20</c:v>
                </c:pt>
                <c:pt idx="12">
                  <c:v>І.21</c:v>
                </c:pt>
              </c:strCache>
            </c:strRef>
          </c:cat>
          <c:val>
            <c:numRef>
              <c:f>'17'!$H$21:$T$21</c:f>
              <c:numCache>
                <c:formatCode>0.0%</c:formatCode>
                <c:ptCount val="13"/>
                <c:pt idx="0">
                  <c:v>0.2656490122677172</c:v>
                </c:pt>
                <c:pt idx="1">
                  <c:v>0.29797883576555778</c:v>
                </c:pt>
                <c:pt idx="2">
                  <c:v>0.28435767973656179</c:v>
                </c:pt>
                <c:pt idx="3">
                  <c:v>0.32176652480896162</c:v>
                </c:pt>
                <c:pt idx="4">
                  <c:v>0.33284128329441726</c:v>
                </c:pt>
                <c:pt idx="5">
                  <c:v>0.30361176830141712</c:v>
                </c:pt>
                <c:pt idx="6">
                  <c:v>0.31109892827950464</c:v>
                </c:pt>
                <c:pt idx="7">
                  <c:v>0.31924159526803847</c:v>
                </c:pt>
                <c:pt idx="8">
                  <c:v>0.32122553223307804</c:v>
                </c:pt>
                <c:pt idx="9">
                  <c:v>0.33020879648105811</c:v>
                </c:pt>
                <c:pt idx="10">
                  <c:v>0.36005729232252059</c:v>
                </c:pt>
                <c:pt idx="11">
                  <c:v>0.41600657158500864</c:v>
                </c:pt>
                <c:pt idx="12">
                  <c:v>0.41965320696395375</c:v>
                </c:pt>
              </c:numCache>
            </c:numRef>
          </c:val>
          <c:smooth val="0"/>
          <c:extLst>
            <c:ext xmlns:c16="http://schemas.microsoft.com/office/drawing/2014/chart" uri="{C3380CC4-5D6E-409C-BE32-E72D297353CC}">
              <c16:uniqueId val="{00000007-0C69-4EBB-B3BC-06B8A5E34E01}"/>
            </c:ext>
          </c:extLst>
        </c:ser>
        <c:ser>
          <c:idx val="2"/>
          <c:order val="2"/>
          <c:tx>
            <c:strRef>
              <c:f>'17'!$G$22</c:f>
              <c:strCache>
                <c:ptCount val="1"/>
                <c:pt idx="0">
                  <c:v>Combined ratio (п. ш.)</c:v>
                </c:pt>
              </c:strCache>
            </c:strRef>
          </c:tx>
          <c:spPr>
            <a:ln w="25400" cap="rnd">
              <a:solidFill>
                <a:schemeClr val="accent3"/>
              </a:solidFill>
              <a:round/>
            </a:ln>
            <a:effectLst/>
            <a:ex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9-0C69-4EBB-B3BC-06B8A5E34E0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B-0C69-4EBB-B3BC-06B8A5E34E01}"/>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D-0C69-4EBB-B3BC-06B8A5E34E01}"/>
              </c:ext>
            </c:extLst>
          </c:dPt>
          <c:cat>
            <c:strRef>
              <c:f>'17'!$H$19:$T$19</c:f>
              <c:strCache>
                <c:ptCount val="13"/>
                <c:pt idx="0">
                  <c:v>І.18</c:v>
                </c:pt>
                <c:pt idx="2">
                  <c:v>ІІІ.18</c:v>
                </c:pt>
                <c:pt idx="4">
                  <c:v>І.19</c:v>
                </c:pt>
                <c:pt idx="6">
                  <c:v>ІІІ.19</c:v>
                </c:pt>
                <c:pt idx="8">
                  <c:v>I.20</c:v>
                </c:pt>
                <c:pt idx="10">
                  <c:v>ІІІ.20</c:v>
                </c:pt>
                <c:pt idx="12">
                  <c:v>І.21</c:v>
                </c:pt>
              </c:strCache>
            </c:strRef>
          </c:cat>
          <c:val>
            <c:numRef>
              <c:f>'17'!$H$22:$T$22</c:f>
              <c:numCache>
                <c:formatCode>0.0%</c:formatCode>
                <c:ptCount val="13"/>
                <c:pt idx="0">
                  <c:v>0.79441446802146309</c:v>
                </c:pt>
                <c:pt idx="1">
                  <c:v>0.83527343271461629</c:v>
                </c:pt>
                <c:pt idx="2">
                  <c:v>0.83180997592448558</c:v>
                </c:pt>
                <c:pt idx="3">
                  <c:v>0.86677468800586455</c:v>
                </c:pt>
                <c:pt idx="4">
                  <c:v>0.86428355501134213</c:v>
                </c:pt>
                <c:pt idx="5">
                  <c:v>0.84274104699601493</c:v>
                </c:pt>
                <c:pt idx="6">
                  <c:v>0.83817466429320664</c:v>
                </c:pt>
                <c:pt idx="7">
                  <c:v>0.88573960975340316</c:v>
                </c:pt>
                <c:pt idx="8">
                  <c:v>0.94572937253468214</c:v>
                </c:pt>
                <c:pt idx="9">
                  <c:v>1.0172653713584241</c:v>
                </c:pt>
                <c:pt idx="10">
                  <c:v>1.0857003064151995</c:v>
                </c:pt>
                <c:pt idx="11">
                  <c:v>1.0912827328424011</c:v>
                </c:pt>
                <c:pt idx="12">
                  <c:v>1.1078225471482224</c:v>
                </c:pt>
              </c:numCache>
            </c:numRef>
          </c:val>
          <c:smooth val="0"/>
          <c:extLst>
            <c:ext xmlns:c16="http://schemas.microsoft.com/office/drawing/2014/chart" uri="{C3380CC4-5D6E-409C-BE32-E72D297353CC}">
              <c16:uniqueId val="{0000000E-0C69-4EBB-B3BC-06B8A5E34E01}"/>
            </c:ext>
          </c:extLst>
        </c:ser>
        <c:ser>
          <c:idx val="3"/>
          <c:order val="3"/>
          <c:tx>
            <c:strRef>
              <c:f>'17'!$G$23</c:f>
              <c:strCache>
                <c:ptCount val="1"/>
                <c:pt idx="0">
                  <c:v>Operating ratio (п. ш.)</c:v>
                </c:pt>
              </c:strCache>
            </c:strRef>
          </c:tx>
          <c:spPr>
            <a:ln w="25400" cap="rnd">
              <a:solidFill>
                <a:schemeClr val="accent5"/>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10-0C69-4EBB-B3BC-06B8A5E34E01}"/>
              </c:ext>
            </c:extLst>
          </c:dPt>
          <c:dPt>
            <c:idx val="8"/>
            <c:marker>
              <c:symbol val="none"/>
            </c:marker>
            <c:bubble3D val="0"/>
            <c:spPr>
              <a:ln w="25400" cap="rnd">
                <a:noFill/>
                <a:round/>
              </a:ln>
              <a:effectLst/>
            </c:spPr>
            <c:extLst>
              <c:ext xmlns:c16="http://schemas.microsoft.com/office/drawing/2014/chart" uri="{C3380CC4-5D6E-409C-BE32-E72D297353CC}">
                <c16:uniqueId val="{00000012-0C69-4EBB-B3BC-06B8A5E34E01}"/>
              </c:ext>
            </c:extLst>
          </c:dPt>
          <c:dPt>
            <c:idx val="12"/>
            <c:marker>
              <c:symbol val="diamond"/>
              <c:size val="7"/>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14-0C69-4EBB-B3BC-06B8A5E34E01}"/>
              </c:ext>
            </c:extLst>
          </c:dPt>
          <c:cat>
            <c:strRef>
              <c:f>'17'!$H$19:$T$19</c:f>
              <c:strCache>
                <c:ptCount val="13"/>
                <c:pt idx="0">
                  <c:v>І.18</c:v>
                </c:pt>
                <c:pt idx="2">
                  <c:v>ІІІ.18</c:v>
                </c:pt>
                <c:pt idx="4">
                  <c:v>І.19</c:v>
                </c:pt>
                <c:pt idx="6">
                  <c:v>ІІІ.19</c:v>
                </c:pt>
                <c:pt idx="8">
                  <c:v>I.20</c:v>
                </c:pt>
                <c:pt idx="10">
                  <c:v>ІІІ.20</c:v>
                </c:pt>
                <c:pt idx="12">
                  <c:v>І.21</c:v>
                </c:pt>
              </c:strCache>
            </c:strRef>
          </c:cat>
          <c:val>
            <c:numRef>
              <c:f>'17'!$H$23:$T$23</c:f>
              <c:numCache>
                <c:formatCode>0.0%</c:formatCode>
                <c:ptCount val="13"/>
                <c:pt idx="0">
                  <c:v>0.76803291556360165</c:v>
                </c:pt>
                <c:pt idx="1">
                  <c:v>0.80805126157893659</c:v>
                </c:pt>
                <c:pt idx="2">
                  <c:v>0.7991113634747915</c:v>
                </c:pt>
                <c:pt idx="3">
                  <c:v>0.82742804056265862</c:v>
                </c:pt>
                <c:pt idx="4">
                  <c:v>0.83105090619415156</c:v>
                </c:pt>
                <c:pt idx="5">
                  <c:v>0.80850554895907245</c:v>
                </c:pt>
                <c:pt idx="6">
                  <c:v>0.79975533739898463</c:v>
                </c:pt>
                <c:pt idx="7">
                  <c:v>0.82635482676122318</c:v>
                </c:pt>
                <c:pt idx="8">
                  <c:v>0.89271063165309272</c:v>
                </c:pt>
                <c:pt idx="9">
                  <c:v>0.971669075625884</c:v>
                </c:pt>
                <c:pt idx="10">
                  <c:v>1.0429969974066846</c:v>
                </c:pt>
                <c:pt idx="11">
                  <c:v>1.0551787019076104</c:v>
                </c:pt>
                <c:pt idx="12">
                  <c:v>1.0742983448791115</c:v>
                </c:pt>
              </c:numCache>
            </c:numRef>
          </c:val>
          <c:smooth val="0"/>
          <c:extLst>
            <c:ext xmlns:c16="http://schemas.microsoft.com/office/drawing/2014/chart" uri="{C3380CC4-5D6E-409C-BE32-E72D297353CC}">
              <c16:uniqueId val="{00000015-0C69-4EBB-B3BC-06B8A5E34E01}"/>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2"/>
          <c:min val="-0.5"/>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5"/>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6.2087104257196064E-3"/>
          <c:y val="0.81922305367684911"/>
          <c:w val="0.9294605809128631"/>
          <c:h val="0.16168876059411497"/>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632142973829512E-2"/>
          <c:y val="4.4141031642193379E-2"/>
          <c:w val="0.76758649982030258"/>
          <c:h val="0.66377734651344289"/>
        </c:manualLayout>
      </c:layout>
      <c:barChart>
        <c:barDir val="col"/>
        <c:grouping val="clustered"/>
        <c:varyColors val="0"/>
        <c:ser>
          <c:idx val="0"/>
          <c:order val="0"/>
          <c:tx>
            <c:strRef>
              <c:f>'17'!$F$20</c:f>
              <c:strCache>
                <c:ptCount val="1"/>
                <c:pt idx="0">
                  <c:v>Finacial result</c:v>
                </c:pt>
              </c:strCache>
            </c:strRef>
          </c:tx>
          <c:spPr>
            <a:solidFill>
              <a:schemeClr val="accent2"/>
            </a:solidFill>
            <a:ln>
              <a:noFill/>
            </a:ln>
            <a:effectLst/>
          </c:spPr>
          <c:invertIfNegative val="0"/>
          <c:cat>
            <c:strRef>
              <c:f>'17'!$H$18:$T$18</c:f>
              <c:strCache>
                <c:ptCount val="13"/>
                <c:pt idx="0">
                  <c:v>Q1.18</c:v>
                </c:pt>
                <c:pt idx="2">
                  <c:v>Q3.18</c:v>
                </c:pt>
                <c:pt idx="4">
                  <c:v>Q1.19</c:v>
                </c:pt>
                <c:pt idx="6">
                  <c:v>Q3.19</c:v>
                </c:pt>
                <c:pt idx="8">
                  <c:v>Q1.20</c:v>
                </c:pt>
                <c:pt idx="10">
                  <c:v>Q3.20</c:v>
                </c:pt>
                <c:pt idx="12">
                  <c:v>Q1.21</c:v>
                </c:pt>
              </c:strCache>
            </c:strRef>
          </c:cat>
          <c:val>
            <c:numRef>
              <c:f>'17'!$H$20:$T$20</c:f>
              <c:numCache>
                <c:formatCode>0.0</c:formatCode>
                <c:ptCount val="13"/>
                <c:pt idx="0">
                  <c:v>0.14072318000000003</c:v>
                </c:pt>
                <c:pt idx="1">
                  <c:v>0.60852313999999985</c:v>
                </c:pt>
                <c:pt idx="2">
                  <c:v>1.3005075799999999</c:v>
                </c:pt>
                <c:pt idx="3">
                  <c:v>-3.236067000000039E-2</c:v>
                </c:pt>
                <c:pt idx="4">
                  <c:v>0.69963483000000004</c:v>
                </c:pt>
                <c:pt idx="5">
                  <c:v>1.5529909800000001</c:v>
                </c:pt>
                <c:pt idx="6">
                  <c:v>1.7210243899999997</c:v>
                </c:pt>
                <c:pt idx="7">
                  <c:v>0.60012867000000003</c:v>
                </c:pt>
                <c:pt idx="8">
                  <c:v>1.1792242424999999</c:v>
                </c:pt>
                <c:pt idx="9">
                  <c:v>1.2385219709199999</c:v>
                </c:pt>
                <c:pt idx="10">
                  <c:v>1.72433584626</c:v>
                </c:pt>
                <c:pt idx="11">
                  <c:v>1.7657409906899999</c:v>
                </c:pt>
                <c:pt idx="12">
                  <c:v>4.8940570189999998E-2</c:v>
                </c:pt>
              </c:numCache>
            </c:numRef>
          </c:val>
          <c:extLst>
            <c:ext xmlns:c16="http://schemas.microsoft.com/office/drawing/2014/chart" uri="{C3380CC4-5D6E-409C-BE32-E72D297353CC}">
              <c16:uniqueId val="{00000000-8F6E-43B3-BE73-4969898F1C82}"/>
            </c:ext>
          </c:extLst>
        </c:ser>
        <c:dLbls>
          <c:showLegendKey val="0"/>
          <c:showVal val="0"/>
          <c:showCatName val="0"/>
          <c:showSerName val="0"/>
          <c:showPercent val="0"/>
          <c:showBubbleSize val="0"/>
        </c:dLbls>
        <c:gapWidth val="50"/>
        <c:axId val="545053496"/>
        <c:axId val="545054808"/>
      </c:barChart>
      <c:lineChart>
        <c:grouping val="standard"/>
        <c:varyColors val="0"/>
        <c:ser>
          <c:idx val="1"/>
          <c:order val="1"/>
          <c:tx>
            <c:strRef>
              <c:f>'17'!$F$21</c:f>
              <c:strCache>
                <c:ptCount val="1"/>
                <c:pt idx="0">
                  <c:v>Loss ratio (r.h.s.)</c:v>
                </c:pt>
              </c:strCache>
            </c:strRef>
          </c:tx>
          <c:spPr>
            <a:ln w="25400" cap="rnd" cmpd="sng">
              <a:solidFill>
                <a:srgbClr val="057D46"/>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8F6E-43B3-BE73-4969898F1C82}"/>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4-8F6E-43B3-BE73-4969898F1C82}"/>
              </c:ext>
            </c:extLst>
          </c:dPt>
          <c:dPt>
            <c:idx val="12"/>
            <c:marker>
              <c:symbol val="diamond"/>
              <c:size val="7"/>
              <c:spPr>
                <a:solidFill>
                  <a:srgbClr val="057D46"/>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6-8F6E-43B3-BE73-4969898F1C82}"/>
              </c:ext>
            </c:extLst>
          </c:dPt>
          <c:cat>
            <c:strRef>
              <c:f>'17'!$H$18:$T$18</c:f>
              <c:strCache>
                <c:ptCount val="13"/>
                <c:pt idx="0">
                  <c:v>Q1.18</c:v>
                </c:pt>
                <c:pt idx="2">
                  <c:v>Q3.18</c:v>
                </c:pt>
                <c:pt idx="4">
                  <c:v>Q1.19</c:v>
                </c:pt>
                <c:pt idx="6">
                  <c:v>Q3.19</c:v>
                </c:pt>
                <c:pt idx="8">
                  <c:v>Q1.20</c:v>
                </c:pt>
                <c:pt idx="10">
                  <c:v>Q3.20</c:v>
                </c:pt>
                <c:pt idx="12">
                  <c:v>Q1.21</c:v>
                </c:pt>
              </c:strCache>
            </c:strRef>
          </c:cat>
          <c:val>
            <c:numRef>
              <c:f>'17'!$H$21:$T$21</c:f>
              <c:numCache>
                <c:formatCode>0.0%</c:formatCode>
                <c:ptCount val="13"/>
                <c:pt idx="0">
                  <c:v>0.2656490122677172</c:v>
                </c:pt>
                <c:pt idx="1">
                  <c:v>0.29797883576555778</c:v>
                </c:pt>
                <c:pt idx="2">
                  <c:v>0.28435767973656179</c:v>
                </c:pt>
                <c:pt idx="3">
                  <c:v>0.32176652480896162</c:v>
                </c:pt>
                <c:pt idx="4">
                  <c:v>0.33284128329441726</c:v>
                </c:pt>
                <c:pt idx="5">
                  <c:v>0.30361176830141712</c:v>
                </c:pt>
                <c:pt idx="6">
                  <c:v>0.31109892827950464</c:v>
                </c:pt>
                <c:pt idx="7">
                  <c:v>0.31924159526803847</c:v>
                </c:pt>
                <c:pt idx="8">
                  <c:v>0.32122553223307804</c:v>
                </c:pt>
                <c:pt idx="9">
                  <c:v>0.33020879648105811</c:v>
                </c:pt>
                <c:pt idx="10">
                  <c:v>0.36005729232252059</c:v>
                </c:pt>
                <c:pt idx="11">
                  <c:v>0.41600657158500864</c:v>
                </c:pt>
                <c:pt idx="12">
                  <c:v>0.41965320696395375</c:v>
                </c:pt>
              </c:numCache>
            </c:numRef>
          </c:val>
          <c:smooth val="0"/>
          <c:extLst>
            <c:ext xmlns:c16="http://schemas.microsoft.com/office/drawing/2014/chart" uri="{C3380CC4-5D6E-409C-BE32-E72D297353CC}">
              <c16:uniqueId val="{00000007-8F6E-43B3-BE73-4969898F1C82}"/>
            </c:ext>
          </c:extLst>
        </c:ser>
        <c:ser>
          <c:idx val="2"/>
          <c:order val="2"/>
          <c:tx>
            <c:strRef>
              <c:f>'17'!$F$22</c:f>
              <c:strCache>
                <c:ptCount val="1"/>
                <c:pt idx="0">
                  <c:v>Combined ratio (r.h.s.)</c:v>
                </c:pt>
              </c:strCache>
            </c:strRef>
          </c:tx>
          <c:spPr>
            <a:ln w="25400" cap="rnd">
              <a:solidFill>
                <a:schemeClr val="accent3"/>
              </a:solidFill>
              <a:round/>
            </a:ln>
            <a:effectLst/>
            <a:ex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9-8F6E-43B3-BE73-4969898F1C82}"/>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B-8F6E-43B3-BE73-4969898F1C82}"/>
              </c:ext>
            </c:extLst>
          </c:dPt>
          <c:dPt>
            <c:idx val="12"/>
            <c:marker>
              <c:symbol val="diamond"/>
              <c:size val="7"/>
              <c:spPr>
                <a:solidFill>
                  <a:srgbClr val="7D0532"/>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D-8F6E-43B3-BE73-4969898F1C82}"/>
              </c:ext>
            </c:extLst>
          </c:dPt>
          <c:cat>
            <c:strRef>
              <c:f>'17'!$H$18:$T$18</c:f>
              <c:strCache>
                <c:ptCount val="13"/>
                <c:pt idx="0">
                  <c:v>Q1.18</c:v>
                </c:pt>
                <c:pt idx="2">
                  <c:v>Q3.18</c:v>
                </c:pt>
                <c:pt idx="4">
                  <c:v>Q1.19</c:v>
                </c:pt>
                <c:pt idx="6">
                  <c:v>Q3.19</c:v>
                </c:pt>
                <c:pt idx="8">
                  <c:v>Q1.20</c:v>
                </c:pt>
                <c:pt idx="10">
                  <c:v>Q3.20</c:v>
                </c:pt>
                <c:pt idx="12">
                  <c:v>Q1.21</c:v>
                </c:pt>
              </c:strCache>
            </c:strRef>
          </c:cat>
          <c:val>
            <c:numRef>
              <c:f>'17'!$H$22:$T$22</c:f>
              <c:numCache>
                <c:formatCode>0.0%</c:formatCode>
                <c:ptCount val="13"/>
                <c:pt idx="0">
                  <c:v>0.79441446802146309</c:v>
                </c:pt>
                <c:pt idx="1">
                  <c:v>0.83527343271461629</c:v>
                </c:pt>
                <c:pt idx="2">
                  <c:v>0.83180997592448558</c:v>
                </c:pt>
                <c:pt idx="3">
                  <c:v>0.86677468800586455</c:v>
                </c:pt>
                <c:pt idx="4">
                  <c:v>0.86428355501134213</c:v>
                </c:pt>
                <c:pt idx="5">
                  <c:v>0.84274104699601493</c:v>
                </c:pt>
                <c:pt idx="6">
                  <c:v>0.83817466429320664</c:v>
                </c:pt>
                <c:pt idx="7">
                  <c:v>0.88573960975340316</c:v>
                </c:pt>
                <c:pt idx="8">
                  <c:v>0.94572937253468214</c:v>
                </c:pt>
                <c:pt idx="9">
                  <c:v>1.0172653713584241</c:v>
                </c:pt>
                <c:pt idx="10">
                  <c:v>1.0857003064151995</c:v>
                </c:pt>
                <c:pt idx="11">
                  <c:v>1.0912827328424011</c:v>
                </c:pt>
                <c:pt idx="12">
                  <c:v>1.1078225471482224</c:v>
                </c:pt>
              </c:numCache>
            </c:numRef>
          </c:val>
          <c:smooth val="0"/>
          <c:extLst>
            <c:ext xmlns:c16="http://schemas.microsoft.com/office/drawing/2014/chart" uri="{C3380CC4-5D6E-409C-BE32-E72D297353CC}">
              <c16:uniqueId val="{0000000E-8F6E-43B3-BE73-4969898F1C82}"/>
            </c:ext>
          </c:extLst>
        </c:ser>
        <c:ser>
          <c:idx val="3"/>
          <c:order val="3"/>
          <c:tx>
            <c:strRef>
              <c:f>'17'!$F$23</c:f>
              <c:strCache>
                <c:ptCount val="1"/>
                <c:pt idx="0">
                  <c:v>Operating ratio (r.h.s.)</c:v>
                </c:pt>
              </c:strCache>
            </c:strRef>
          </c:tx>
          <c:spPr>
            <a:ln w="25400" cap="rnd">
              <a:solidFill>
                <a:schemeClr val="accent5"/>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10-8F6E-43B3-BE73-4969898F1C82}"/>
              </c:ext>
            </c:extLst>
          </c:dPt>
          <c:dPt>
            <c:idx val="8"/>
            <c:marker>
              <c:symbol val="none"/>
            </c:marker>
            <c:bubble3D val="0"/>
            <c:spPr>
              <a:ln w="25400" cap="rnd">
                <a:noFill/>
                <a:round/>
              </a:ln>
              <a:effectLst/>
            </c:spPr>
            <c:extLst>
              <c:ext xmlns:c16="http://schemas.microsoft.com/office/drawing/2014/chart" uri="{C3380CC4-5D6E-409C-BE32-E72D297353CC}">
                <c16:uniqueId val="{00000012-8F6E-43B3-BE73-4969898F1C82}"/>
              </c:ext>
            </c:extLst>
          </c:dPt>
          <c:dPt>
            <c:idx val="12"/>
            <c:marker>
              <c:symbol val="diamond"/>
              <c:size val="7"/>
              <c:spPr>
                <a:solidFill>
                  <a:schemeClr val="accent5"/>
                </a:solidFill>
                <a:ln w="9525">
                  <a:noFill/>
                </a:ln>
                <a:effectLst/>
              </c:spPr>
            </c:marker>
            <c:bubble3D val="0"/>
            <c:spPr>
              <a:ln w="25400" cap="rnd">
                <a:noFill/>
                <a:round/>
              </a:ln>
              <a:effectLst/>
            </c:spPr>
            <c:extLst>
              <c:ext xmlns:c16="http://schemas.microsoft.com/office/drawing/2014/chart" uri="{C3380CC4-5D6E-409C-BE32-E72D297353CC}">
                <c16:uniqueId val="{00000014-8F6E-43B3-BE73-4969898F1C82}"/>
              </c:ext>
            </c:extLst>
          </c:dPt>
          <c:cat>
            <c:strRef>
              <c:f>'17'!$H$18:$T$18</c:f>
              <c:strCache>
                <c:ptCount val="13"/>
                <c:pt idx="0">
                  <c:v>Q1.18</c:v>
                </c:pt>
                <c:pt idx="2">
                  <c:v>Q3.18</c:v>
                </c:pt>
                <c:pt idx="4">
                  <c:v>Q1.19</c:v>
                </c:pt>
                <c:pt idx="6">
                  <c:v>Q3.19</c:v>
                </c:pt>
                <c:pt idx="8">
                  <c:v>Q1.20</c:v>
                </c:pt>
                <c:pt idx="10">
                  <c:v>Q3.20</c:v>
                </c:pt>
                <c:pt idx="12">
                  <c:v>Q1.21</c:v>
                </c:pt>
              </c:strCache>
            </c:strRef>
          </c:cat>
          <c:val>
            <c:numRef>
              <c:f>'17'!$H$23:$T$23</c:f>
              <c:numCache>
                <c:formatCode>0.0%</c:formatCode>
                <c:ptCount val="13"/>
                <c:pt idx="0">
                  <c:v>0.76803291556360165</c:v>
                </c:pt>
                <c:pt idx="1">
                  <c:v>0.80805126157893659</c:v>
                </c:pt>
                <c:pt idx="2">
                  <c:v>0.7991113634747915</c:v>
                </c:pt>
                <c:pt idx="3">
                  <c:v>0.82742804056265862</c:v>
                </c:pt>
                <c:pt idx="4">
                  <c:v>0.83105090619415156</c:v>
                </c:pt>
                <c:pt idx="5">
                  <c:v>0.80850554895907245</c:v>
                </c:pt>
                <c:pt idx="6">
                  <c:v>0.79975533739898463</c:v>
                </c:pt>
                <c:pt idx="7">
                  <c:v>0.82635482676122318</c:v>
                </c:pt>
                <c:pt idx="8">
                  <c:v>0.89271063165309272</c:v>
                </c:pt>
                <c:pt idx="9">
                  <c:v>0.971669075625884</c:v>
                </c:pt>
                <c:pt idx="10">
                  <c:v>1.0429969974066846</c:v>
                </c:pt>
                <c:pt idx="11">
                  <c:v>1.0551787019076104</c:v>
                </c:pt>
                <c:pt idx="12">
                  <c:v>1.0742983448791115</c:v>
                </c:pt>
              </c:numCache>
            </c:numRef>
          </c:val>
          <c:smooth val="0"/>
          <c:extLst>
            <c:ext xmlns:c16="http://schemas.microsoft.com/office/drawing/2014/chart" uri="{C3380CC4-5D6E-409C-BE32-E72D297353CC}">
              <c16:uniqueId val="{00000015-8F6E-43B3-BE73-4969898F1C82}"/>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2"/>
          <c:min val="-0.5"/>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5"/>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6.2087104257196064E-3"/>
          <c:y val="0.81922305367684911"/>
          <c:w val="0.9294605809128631"/>
          <c:h val="0.16168876059411497"/>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83822551378157E-2"/>
          <c:y val="4.6766584775422552E-2"/>
          <c:w val="0.78898163277035627"/>
          <c:h val="0.69183908190683108"/>
        </c:manualLayout>
      </c:layout>
      <c:barChart>
        <c:barDir val="col"/>
        <c:grouping val="stacked"/>
        <c:varyColors val="0"/>
        <c:ser>
          <c:idx val="0"/>
          <c:order val="0"/>
          <c:tx>
            <c:strRef>
              <c:f>'18'!$J$9</c:f>
              <c:strCache>
                <c:ptCount val="1"/>
                <c:pt idx="0">
                  <c:v>Фінансовий результат</c:v>
                </c:pt>
              </c:strCache>
            </c:strRef>
          </c:tx>
          <c:spPr>
            <a:solidFill>
              <a:schemeClr val="accent2"/>
            </a:solidFill>
            <a:ln>
              <a:noFill/>
            </a:ln>
            <a:effectLst/>
          </c:spPr>
          <c:invertIfNegative val="0"/>
          <c:cat>
            <c:strRef>
              <c:f>'18'!$K$8:$W$8</c:f>
              <c:strCache>
                <c:ptCount val="13"/>
                <c:pt idx="0">
                  <c:v>І.18</c:v>
                </c:pt>
                <c:pt idx="2">
                  <c:v>ІІІ.18</c:v>
                </c:pt>
                <c:pt idx="4">
                  <c:v>І.19</c:v>
                </c:pt>
                <c:pt idx="6">
                  <c:v>ІІІ.19</c:v>
                </c:pt>
                <c:pt idx="8">
                  <c:v>I.20</c:v>
                </c:pt>
                <c:pt idx="10">
                  <c:v>ІІІ.20</c:v>
                </c:pt>
                <c:pt idx="12">
                  <c:v>І.21</c:v>
                </c:pt>
              </c:strCache>
            </c:strRef>
          </c:cat>
          <c:val>
            <c:numRef>
              <c:f>'18'!$K$9:$W$9</c:f>
              <c:numCache>
                <c:formatCode>0.0</c:formatCode>
                <c:ptCount val="13"/>
                <c:pt idx="0">
                  <c:v>0.14072318000000003</c:v>
                </c:pt>
                <c:pt idx="1">
                  <c:v>0.60852313999999985</c:v>
                </c:pt>
                <c:pt idx="2">
                  <c:v>1.3005075799999999</c:v>
                </c:pt>
                <c:pt idx="3">
                  <c:v>-3.236067000000039E-2</c:v>
                </c:pt>
                <c:pt idx="4">
                  <c:v>0.69963483000000004</c:v>
                </c:pt>
                <c:pt idx="5">
                  <c:v>1.5529909800000001</c:v>
                </c:pt>
                <c:pt idx="6">
                  <c:v>1.7210243899999997</c:v>
                </c:pt>
                <c:pt idx="7">
                  <c:v>0.60012867000000003</c:v>
                </c:pt>
                <c:pt idx="8">
                  <c:v>1.1792242424999999</c:v>
                </c:pt>
                <c:pt idx="9">
                  <c:v>1.2385219709199999</c:v>
                </c:pt>
                <c:pt idx="10">
                  <c:v>1.72433584626</c:v>
                </c:pt>
                <c:pt idx="11">
                  <c:v>1.7657409906899999</c:v>
                </c:pt>
                <c:pt idx="12">
                  <c:v>4.8940570189999998E-2</c:v>
                </c:pt>
              </c:numCache>
            </c:numRef>
          </c:val>
          <c:extLst>
            <c:ext xmlns:c16="http://schemas.microsoft.com/office/drawing/2014/chart" uri="{C3380CC4-5D6E-409C-BE32-E72D297353CC}">
              <c16:uniqueId val="{00000000-70ED-4E96-BB46-21BEDBD3FE08}"/>
            </c:ext>
          </c:extLst>
        </c:ser>
        <c:dLbls>
          <c:showLegendKey val="0"/>
          <c:showVal val="0"/>
          <c:showCatName val="0"/>
          <c:showSerName val="0"/>
          <c:showPercent val="0"/>
          <c:showBubbleSize val="0"/>
        </c:dLbls>
        <c:gapWidth val="50"/>
        <c:overlap val="100"/>
        <c:axId val="765449744"/>
        <c:axId val="765448104"/>
      </c:barChart>
      <c:lineChart>
        <c:grouping val="standard"/>
        <c:varyColors val="0"/>
        <c:ser>
          <c:idx val="4"/>
          <c:order val="1"/>
          <c:tx>
            <c:strRef>
              <c:f>'18'!$J$10</c:f>
              <c:strCache>
                <c:ptCount val="1"/>
                <c:pt idx="0">
                  <c:v>ROA (п. ш.)</c:v>
                </c:pt>
              </c:strCache>
            </c:strRef>
          </c:tx>
          <c:spPr>
            <a:ln w="25400" cap="rnd">
              <a:solidFill>
                <a:srgbClr val="057D46"/>
              </a:solidFill>
              <a:round/>
            </a:ln>
            <a:effectLst/>
          </c:spPr>
          <c:marker>
            <c:symbol val="none"/>
          </c:marker>
          <c:dPt>
            <c:idx val="0"/>
            <c:marker>
              <c:symbol val="none"/>
            </c:marker>
            <c:bubble3D val="0"/>
            <c:spPr>
              <a:ln w="25400" cap="rnd">
                <a:solidFill>
                  <a:srgbClr val="057D46"/>
                </a:solidFill>
                <a:round/>
              </a:ln>
              <a:effectLst/>
            </c:spPr>
            <c:extLst>
              <c:ext xmlns:c16="http://schemas.microsoft.com/office/drawing/2014/chart" uri="{C3380CC4-5D6E-409C-BE32-E72D297353CC}">
                <c16:uniqueId val="{00000002-70ED-4E96-BB46-21BEDBD3FE08}"/>
              </c:ext>
            </c:extLst>
          </c:dPt>
          <c:dPt>
            <c:idx val="1"/>
            <c:marker>
              <c:symbol val="none"/>
            </c:marker>
            <c:bubble3D val="0"/>
            <c:spPr>
              <a:ln w="25400" cap="rnd">
                <a:solidFill>
                  <a:srgbClr val="057D46"/>
                </a:solidFill>
                <a:round/>
              </a:ln>
              <a:effectLst/>
            </c:spPr>
            <c:extLst>
              <c:ext xmlns:c16="http://schemas.microsoft.com/office/drawing/2014/chart" uri="{C3380CC4-5D6E-409C-BE32-E72D297353CC}">
                <c16:uniqueId val="{00000004-70ED-4E96-BB46-21BEDBD3FE08}"/>
              </c:ext>
            </c:extLst>
          </c:dPt>
          <c:dPt>
            <c:idx val="2"/>
            <c:marker>
              <c:symbol val="none"/>
            </c:marker>
            <c:bubble3D val="0"/>
            <c:spPr>
              <a:ln w="25400" cap="rnd">
                <a:solidFill>
                  <a:srgbClr val="057D46"/>
                </a:solidFill>
                <a:round/>
              </a:ln>
              <a:effectLst/>
            </c:spPr>
            <c:extLst>
              <c:ext xmlns:c16="http://schemas.microsoft.com/office/drawing/2014/chart" uri="{C3380CC4-5D6E-409C-BE32-E72D297353CC}">
                <c16:uniqueId val="{00000006-70ED-4E96-BB46-21BEDBD3FE08}"/>
              </c:ext>
            </c:extLst>
          </c:dPt>
          <c:dPt>
            <c:idx val="3"/>
            <c:marker>
              <c:symbol val="none"/>
            </c:marker>
            <c:bubble3D val="0"/>
            <c:spPr>
              <a:ln w="25400" cap="rnd">
                <a:solidFill>
                  <a:srgbClr val="057D46"/>
                </a:solidFill>
                <a:round/>
              </a:ln>
              <a:effectLst/>
            </c:spPr>
            <c:extLst>
              <c:ext xmlns:c16="http://schemas.microsoft.com/office/drawing/2014/chart" uri="{C3380CC4-5D6E-409C-BE32-E72D297353CC}">
                <c16:uniqueId val="{00000008-70ED-4E96-BB46-21BEDBD3FE08}"/>
              </c:ext>
            </c:extLst>
          </c:dPt>
          <c:dPt>
            <c:idx val="4"/>
            <c:marker>
              <c:symbol val="none"/>
            </c:marker>
            <c:bubble3D val="0"/>
            <c:spPr>
              <a:ln w="25400" cap="rnd">
                <a:noFill/>
                <a:round/>
              </a:ln>
              <a:effectLst/>
            </c:spPr>
            <c:extLst>
              <c:ext xmlns:c16="http://schemas.microsoft.com/office/drawing/2014/chart" uri="{C3380CC4-5D6E-409C-BE32-E72D297353CC}">
                <c16:uniqueId val="{0000000A-70ED-4E96-BB46-21BEDBD3FE08}"/>
              </c:ext>
            </c:extLst>
          </c:dPt>
          <c:dPt>
            <c:idx val="5"/>
            <c:marker>
              <c:symbol val="none"/>
            </c:marker>
            <c:bubble3D val="0"/>
            <c:spPr>
              <a:ln w="25400" cap="rnd">
                <a:solidFill>
                  <a:srgbClr val="057D46"/>
                </a:solidFill>
                <a:round/>
              </a:ln>
              <a:effectLst/>
            </c:spPr>
            <c:extLst>
              <c:ext xmlns:c16="http://schemas.microsoft.com/office/drawing/2014/chart" uri="{C3380CC4-5D6E-409C-BE32-E72D297353CC}">
                <c16:uniqueId val="{0000000C-70ED-4E96-BB46-21BEDBD3FE08}"/>
              </c:ext>
            </c:extLst>
          </c:dPt>
          <c:dPt>
            <c:idx val="6"/>
            <c:marker>
              <c:symbol val="none"/>
            </c:marker>
            <c:bubble3D val="0"/>
            <c:spPr>
              <a:ln w="25400" cap="rnd">
                <a:solidFill>
                  <a:srgbClr val="057D46"/>
                </a:solidFill>
                <a:round/>
              </a:ln>
              <a:effectLst/>
            </c:spPr>
            <c:extLst>
              <c:ext xmlns:c16="http://schemas.microsoft.com/office/drawing/2014/chart" uri="{C3380CC4-5D6E-409C-BE32-E72D297353CC}">
                <c16:uniqueId val="{0000000E-70ED-4E96-BB46-21BEDBD3FE08}"/>
              </c:ext>
            </c:extLst>
          </c:dPt>
          <c:dPt>
            <c:idx val="7"/>
            <c:marker>
              <c:symbol val="none"/>
            </c:marker>
            <c:bubble3D val="0"/>
            <c:spPr>
              <a:ln w="25400" cap="rnd">
                <a:solidFill>
                  <a:srgbClr val="057D46"/>
                </a:solidFill>
                <a:round/>
              </a:ln>
              <a:effectLst/>
            </c:spPr>
            <c:extLst>
              <c:ext xmlns:c16="http://schemas.microsoft.com/office/drawing/2014/chart" uri="{C3380CC4-5D6E-409C-BE32-E72D297353CC}">
                <c16:uniqueId val="{00000010-70ED-4E96-BB46-21BEDBD3FE08}"/>
              </c:ext>
            </c:extLst>
          </c:dPt>
          <c:dPt>
            <c:idx val="8"/>
            <c:marker>
              <c:symbol val="none"/>
            </c:marker>
            <c:bubble3D val="0"/>
            <c:spPr>
              <a:ln w="25400" cap="rnd">
                <a:noFill/>
                <a:round/>
              </a:ln>
              <a:effectLst/>
            </c:spPr>
            <c:extLst>
              <c:ext xmlns:c16="http://schemas.microsoft.com/office/drawing/2014/chart" uri="{C3380CC4-5D6E-409C-BE32-E72D297353CC}">
                <c16:uniqueId val="{00000012-70ED-4E96-BB46-21BEDBD3FE08}"/>
              </c:ext>
            </c:extLst>
          </c:dPt>
          <c:dPt>
            <c:idx val="9"/>
            <c:marker>
              <c:symbol val="none"/>
            </c:marker>
            <c:bubble3D val="0"/>
            <c:spPr>
              <a:ln w="25400" cap="rnd">
                <a:solidFill>
                  <a:srgbClr val="057D46"/>
                </a:solidFill>
                <a:round/>
              </a:ln>
              <a:effectLst/>
            </c:spPr>
            <c:extLst>
              <c:ext xmlns:c16="http://schemas.microsoft.com/office/drawing/2014/chart" uri="{C3380CC4-5D6E-409C-BE32-E72D297353CC}">
                <c16:uniqueId val="{00000014-70ED-4E96-BB46-21BEDBD3FE08}"/>
              </c:ext>
            </c:extLst>
          </c:dPt>
          <c:dPt>
            <c:idx val="10"/>
            <c:marker>
              <c:symbol val="none"/>
            </c:marker>
            <c:bubble3D val="0"/>
            <c:spPr>
              <a:ln w="25400" cap="rnd">
                <a:solidFill>
                  <a:srgbClr val="057D46"/>
                </a:solidFill>
                <a:round/>
              </a:ln>
              <a:effectLst/>
            </c:spPr>
            <c:extLst>
              <c:ext xmlns:c16="http://schemas.microsoft.com/office/drawing/2014/chart" uri="{C3380CC4-5D6E-409C-BE32-E72D297353CC}">
                <c16:uniqueId val="{00000016-70ED-4E96-BB46-21BEDBD3FE08}"/>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18-70ED-4E96-BB46-21BEDBD3FE08}"/>
              </c:ext>
            </c:extLst>
          </c:dPt>
          <c:cat>
            <c:strRef>
              <c:f>'18'!$K$8:$W$8</c:f>
              <c:strCache>
                <c:ptCount val="13"/>
                <c:pt idx="0">
                  <c:v>І.18</c:v>
                </c:pt>
                <c:pt idx="2">
                  <c:v>ІІІ.18</c:v>
                </c:pt>
                <c:pt idx="4">
                  <c:v>І.19</c:v>
                </c:pt>
                <c:pt idx="6">
                  <c:v>ІІІ.19</c:v>
                </c:pt>
                <c:pt idx="8">
                  <c:v>I.20</c:v>
                </c:pt>
                <c:pt idx="10">
                  <c:v>ІІІ.20</c:v>
                </c:pt>
                <c:pt idx="12">
                  <c:v>І.21</c:v>
                </c:pt>
              </c:strCache>
            </c:strRef>
          </c:cat>
          <c:val>
            <c:numRef>
              <c:f>'18'!$K$10:$W$10</c:f>
              <c:numCache>
                <c:formatCode>0.0%</c:formatCode>
                <c:ptCount val="13"/>
                <c:pt idx="0">
                  <c:v>3.1397904568917752E-3</c:v>
                </c:pt>
                <c:pt idx="1">
                  <c:v>1.3593123677816728E-2</c:v>
                </c:pt>
                <c:pt idx="2">
                  <c:v>2.866928547610828E-2</c:v>
                </c:pt>
                <c:pt idx="3">
                  <c:v>-7.0118196604216461E-4</c:v>
                </c:pt>
                <c:pt idx="4">
                  <c:v>1.3901632420697838E-2</c:v>
                </c:pt>
                <c:pt idx="5">
                  <c:v>3.0505953795741673E-2</c:v>
                </c:pt>
                <c:pt idx="6">
                  <c:v>3.3395540601385415E-2</c:v>
                </c:pt>
                <c:pt idx="7">
                  <c:v>1.1676461298993095E-2</c:v>
                </c:pt>
                <c:pt idx="8">
                  <c:v>2.3742484686992311E-2</c:v>
                </c:pt>
                <c:pt idx="9">
                  <c:v>2.5542331357292898E-2</c:v>
                </c:pt>
                <c:pt idx="10">
                  <c:v>3.671399037119235E-2</c:v>
                </c:pt>
                <c:pt idx="11">
                  <c:v>3.7689259519031078E-2</c:v>
                </c:pt>
                <c:pt idx="12">
                  <c:v>1.0088123239076425E-3</c:v>
                </c:pt>
              </c:numCache>
            </c:numRef>
          </c:val>
          <c:smooth val="0"/>
          <c:extLst>
            <c:ext xmlns:c16="http://schemas.microsoft.com/office/drawing/2014/chart" uri="{C3380CC4-5D6E-409C-BE32-E72D297353CC}">
              <c16:uniqueId val="{00000019-70ED-4E96-BB46-21BEDBD3FE08}"/>
            </c:ext>
          </c:extLst>
        </c:ser>
        <c:ser>
          <c:idx val="1"/>
          <c:order val="2"/>
          <c:tx>
            <c:strRef>
              <c:f>'18'!$J$11</c:f>
              <c:strCache>
                <c:ptCount val="1"/>
                <c:pt idx="0">
                  <c:v>ROE (п. ш.)</c:v>
                </c:pt>
              </c:strCache>
            </c:strRef>
          </c:tx>
          <c:spPr>
            <a:ln w="25400" cap="rnd">
              <a:solidFill>
                <a:srgbClr val="7D0532"/>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1B-70ED-4E96-BB46-21BEDBD3FE08}"/>
              </c:ext>
            </c:extLst>
          </c:dPt>
          <c:dPt>
            <c:idx val="8"/>
            <c:marker>
              <c:symbol val="none"/>
            </c:marker>
            <c:bubble3D val="0"/>
            <c:spPr>
              <a:ln w="25400" cap="rnd">
                <a:noFill/>
                <a:round/>
              </a:ln>
              <a:effectLst/>
            </c:spPr>
            <c:extLst>
              <c:ext xmlns:c16="http://schemas.microsoft.com/office/drawing/2014/chart" uri="{C3380CC4-5D6E-409C-BE32-E72D297353CC}">
                <c16:uniqueId val="{0000001D-70ED-4E96-BB46-21BEDBD3FE08}"/>
              </c:ext>
            </c:extLst>
          </c:dPt>
          <c:dPt>
            <c:idx val="12"/>
            <c:marker>
              <c:symbol val="diamond"/>
              <c:size val="7"/>
              <c:spPr>
                <a:solidFill>
                  <a:srgbClr val="7D0532"/>
                </a:solidFill>
                <a:ln w="9525">
                  <a:noFill/>
                </a:ln>
                <a:effectLst/>
              </c:spPr>
            </c:marker>
            <c:bubble3D val="0"/>
            <c:spPr>
              <a:ln w="25400" cap="rnd">
                <a:noFill/>
                <a:round/>
              </a:ln>
              <a:effectLst/>
            </c:spPr>
            <c:extLst>
              <c:ext xmlns:c16="http://schemas.microsoft.com/office/drawing/2014/chart" uri="{C3380CC4-5D6E-409C-BE32-E72D297353CC}">
                <c16:uniqueId val="{0000001F-70ED-4E96-BB46-21BEDBD3FE08}"/>
              </c:ext>
            </c:extLst>
          </c:dPt>
          <c:cat>
            <c:strRef>
              <c:f>'18'!$K$8:$W$8</c:f>
              <c:strCache>
                <c:ptCount val="13"/>
                <c:pt idx="0">
                  <c:v>І.18</c:v>
                </c:pt>
                <c:pt idx="2">
                  <c:v>ІІІ.18</c:v>
                </c:pt>
                <c:pt idx="4">
                  <c:v>І.19</c:v>
                </c:pt>
                <c:pt idx="6">
                  <c:v>ІІІ.19</c:v>
                </c:pt>
                <c:pt idx="8">
                  <c:v>I.20</c:v>
                </c:pt>
                <c:pt idx="10">
                  <c:v>ІІІ.20</c:v>
                </c:pt>
                <c:pt idx="12">
                  <c:v>І.21</c:v>
                </c:pt>
              </c:strCache>
            </c:strRef>
          </c:cat>
          <c:val>
            <c:numRef>
              <c:f>'18'!$K$11:$W$11</c:f>
              <c:numCache>
                <c:formatCode>0.0%</c:formatCode>
                <c:ptCount val="13"/>
                <c:pt idx="0">
                  <c:v>5.7685056546638684E-3</c:v>
                </c:pt>
                <c:pt idx="1">
                  <c:v>2.5077138437224641E-2</c:v>
                </c:pt>
                <c:pt idx="2">
                  <c:v>5.3233619993121171E-2</c:v>
                </c:pt>
                <c:pt idx="3">
                  <c:v>-1.3288961739404543E-3</c:v>
                </c:pt>
                <c:pt idx="4">
                  <c:v>2.9440904687258712E-2</c:v>
                </c:pt>
                <c:pt idx="5">
                  <c:v>6.4046877618001888E-2</c:v>
                </c:pt>
                <c:pt idx="6">
                  <c:v>6.9970869506329025E-2</c:v>
                </c:pt>
                <c:pt idx="7">
                  <c:v>2.4455191679378652E-2</c:v>
                </c:pt>
                <c:pt idx="8">
                  <c:v>4.9848250568630834E-2</c:v>
                </c:pt>
                <c:pt idx="9">
                  <c:v>5.4184097196760199E-2</c:v>
                </c:pt>
                <c:pt idx="10">
                  <c:v>7.8594034730307363E-2</c:v>
                </c:pt>
                <c:pt idx="11">
                  <c:v>8.1289078353263405E-2</c:v>
                </c:pt>
                <c:pt idx="12">
                  <c:v>2.2388755940628289E-3</c:v>
                </c:pt>
              </c:numCache>
            </c:numRef>
          </c:val>
          <c:smooth val="0"/>
          <c:extLst>
            <c:ext xmlns:c16="http://schemas.microsoft.com/office/drawing/2014/chart" uri="{C3380CC4-5D6E-409C-BE32-E72D297353CC}">
              <c16:uniqueId val="{00000020-70ED-4E96-BB46-21BEDBD3FE08}"/>
            </c:ext>
          </c:extLst>
        </c:ser>
        <c:dLbls>
          <c:showLegendKey val="0"/>
          <c:showVal val="0"/>
          <c:showCatName val="0"/>
          <c:showSerName val="0"/>
          <c:showPercent val="0"/>
          <c:showBubbleSize val="0"/>
        </c:dLbls>
        <c:marker val="1"/>
        <c:smooth val="0"/>
        <c:axId val="562835520"/>
        <c:axId val="562826008"/>
      </c:lineChart>
      <c:catAx>
        <c:axId val="765449744"/>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5448104"/>
        <c:crosses val="autoZero"/>
        <c:auto val="0"/>
        <c:lblAlgn val="ctr"/>
        <c:lblOffset val="100"/>
        <c:noMultiLvlLbl val="0"/>
      </c:catAx>
      <c:valAx>
        <c:axId val="76544810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5449744"/>
        <c:crosses val="autoZero"/>
        <c:crossBetween val="between"/>
        <c:majorUnit val="0.5"/>
      </c:valAx>
      <c:valAx>
        <c:axId val="562826008"/>
        <c:scaling>
          <c:orientation val="minMax"/>
          <c:max val="0.12000000000000001"/>
          <c:min val="-3.0000000000000006E-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62835520"/>
        <c:crosses val="max"/>
        <c:crossBetween val="between"/>
        <c:majorUnit val="3.0000000000000006E-2"/>
      </c:valAx>
      <c:catAx>
        <c:axId val="562835520"/>
        <c:scaling>
          <c:orientation val="minMax"/>
        </c:scaling>
        <c:delete val="1"/>
        <c:axPos val="b"/>
        <c:numFmt formatCode="General" sourceLinked="1"/>
        <c:majorTickMark val="out"/>
        <c:minorTickMark val="none"/>
        <c:tickLblPos val="nextTo"/>
        <c:crossAx val="562826008"/>
        <c:crosses val="autoZero"/>
        <c:auto val="0"/>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1084921100244234"/>
          <c:w val="1"/>
          <c:h val="0.18843678847239859"/>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83822551378157E-2"/>
          <c:y val="4.6766584775422552E-2"/>
          <c:w val="0.78898163277035627"/>
          <c:h val="0.69183908190683108"/>
        </c:manualLayout>
      </c:layout>
      <c:barChart>
        <c:barDir val="col"/>
        <c:grouping val="stacked"/>
        <c:varyColors val="0"/>
        <c:ser>
          <c:idx val="0"/>
          <c:order val="0"/>
          <c:tx>
            <c:strRef>
              <c:f>'18'!$I$9</c:f>
              <c:strCache>
                <c:ptCount val="1"/>
                <c:pt idx="0">
                  <c:v>Financial result</c:v>
                </c:pt>
              </c:strCache>
            </c:strRef>
          </c:tx>
          <c:spPr>
            <a:solidFill>
              <a:schemeClr val="accent2"/>
            </a:solidFill>
            <a:ln>
              <a:noFill/>
            </a:ln>
            <a:effectLst/>
          </c:spPr>
          <c:invertIfNegative val="0"/>
          <c:cat>
            <c:strRef>
              <c:f>'18'!$K$7:$W$7</c:f>
              <c:strCache>
                <c:ptCount val="13"/>
                <c:pt idx="0">
                  <c:v>Q1.18</c:v>
                </c:pt>
                <c:pt idx="2">
                  <c:v>Q3.18</c:v>
                </c:pt>
                <c:pt idx="4">
                  <c:v>Q1.19</c:v>
                </c:pt>
                <c:pt idx="6">
                  <c:v>Q3.19</c:v>
                </c:pt>
                <c:pt idx="8">
                  <c:v>Q1.20</c:v>
                </c:pt>
                <c:pt idx="10">
                  <c:v>Q3.20</c:v>
                </c:pt>
                <c:pt idx="12">
                  <c:v>Q1.21</c:v>
                </c:pt>
              </c:strCache>
            </c:strRef>
          </c:cat>
          <c:val>
            <c:numRef>
              <c:f>'18'!$K$9:$W$9</c:f>
              <c:numCache>
                <c:formatCode>0.0</c:formatCode>
                <c:ptCount val="13"/>
                <c:pt idx="0">
                  <c:v>0.14072318000000003</c:v>
                </c:pt>
                <c:pt idx="1">
                  <c:v>0.60852313999999985</c:v>
                </c:pt>
                <c:pt idx="2">
                  <c:v>1.3005075799999999</c:v>
                </c:pt>
                <c:pt idx="3">
                  <c:v>-3.236067000000039E-2</c:v>
                </c:pt>
                <c:pt idx="4">
                  <c:v>0.69963483000000004</c:v>
                </c:pt>
                <c:pt idx="5">
                  <c:v>1.5529909800000001</c:v>
                </c:pt>
                <c:pt idx="6">
                  <c:v>1.7210243899999997</c:v>
                </c:pt>
                <c:pt idx="7">
                  <c:v>0.60012867000000003</c:v>
                </c:pt>
                <c:pt idx="8">
                  <c:v>1.1792242424999999</c:v>
                </c:pt>
                <c:pt idx="9">
                  <c:v>1.2385219709199999</c:v>
                </c:pt>
                <c:pt idx="10">
                  <c:v>1.72433584626</c:v>
                </c:pt>
                <c:pt idx="11">
                  <c:v>1.7657409906899999</c:v>
                </c:pt>
                <c:pt idx="12">
                  <c:v>4.8940570189999998E-2</c:v>
                </c:pt>
              </c:numCache>
            </c:numRef>
          </c:val>
          <c:extLst>
            <c:ext xmlns:c16="http://schemas.microsoft.com/office/drawing/2014/chart" uri="{C3380CC4-5D6E-409C-BE32-E72D297353CC}">
              <c16:uniqueId val="{00000000-FA73-4E06-81F3-3177B07B3414}"/>
            </c:ext>
          </c:extLst>
        </c:ser>
        <c:dLbls>
          <c:showLegendKey val="0"/>
          <c:showVal val="0"/>
          <c:showCatName val="0"/>
          <c:showSerName val="0"/>
          <c:showPercent val="0"/>
          <c:showBubbleSize val="0"/>
        </c:dLbls>
        <c:gapWidth val="50"/>
        <c:overlap val="100"/>
        <c:axId val="765449744"/>
        <c:axId val="765448104"/>
      </c:barChart>
      <c:lineChart>
        <c:grouping val="standard"/>
        <c:varyColors val="0"/>
        <c:ser>
          <c:idx val="4"/>
          <c:order val="1"/>
          <c:tx>
            <c:strRef>
              <c:f>'18'!$I$10</c:f>
              <c:strCache>
                <c:ptCount val="1"/>
                <c:pt idx="0">
                  <c:v>ROA (r.h.s.)</c:v>
                </c:pt>
              </c:strCache>
            </c:strRef>
          </c:tx>
          <c:spPr>
            <a:ln w="25400" cap="rnd">
              <a:solidFill>
                <a:srgbClr val="057D46"/>
              </a:solidFill>
              <a:round/>
            </a:ln>
            <a:effectLst/>
          </c:spPr>
          <c:marker>
            <c:symbol val="none"/>
          </c:marker>
          <c:dPt>
            <c:idx val="0"/>
            <c:marker>
              <c:symbol val="none"/>
            </c:marker>
            <c:bubble3D val="0"/>
            <c:spPr>
              <a:ln w="25400" cap="rnd">
                <a:solidFill>
                  <a:srgbClr val="057D46"/>
                </a:solidFill>
                <a:round/>
              </a:ln>
              <a:effectLst/>
            </c:spPr>
            <c:extLst>
              <c:ext xmlns:c16="http://schemas.microsoft.com/office/drawing/2014/chart" uri="{C3380CC4-5D6E-409C-BE32-E72D297353CC}">
                <c16:uniqueId val="{00000002-FA73-4E06-81F3-3177B07B3414}"/>
              </c:ext>
            </c:extLst>
          </c:dPt>
          <c:dPt>
            <c:idx val="1"/>
            <c:marker>
              <c:symbol val="none"/>
            </c:marker>
            <c:bubble3D val="0"/>
            <c:spPr>
              <a:ln w="25400" cap="rnd">
                <a:solidFill>
                  <a:srgbClr val="057D46"/>
                </a:solidFill>
                <a:round/>
              </a:ln>
              <a:effectLst/>
            </c:spPr>
            <c:extLst>
              <c:ext xmlns:c16="http://schemas.microsoft.com/office/drawing/2014/chart" uri="{C3380CC4-5D6E-409C-BE32-E72D297353CC}">
                <c16:uniqueId val="{00000004-FA73-4E06-81F3-3177B07B3414}"/>
              </c:ext>
            </c:extLst>
          </c:dPt>
          <c:dPt>
            <c:idx val="2"/>
            <c:marker>
              <c:symbol val="none"/>
            </c:marker>
            <c:bubble3D val="0"/>
            <c:spPr>
              <a:ln w="25400" cap="rnd">
                <a:solidFill>
                  <a:srgbClr val="057D46"/>
                </a:solidFill>
                <a:round/>
              </a:ln>
              <a:effectLst/>
            </c:spPr>
            <c:extLst>
              <c:ext xmlns:c16="http://schemas.microsoft.com/office/drawing/2014/chart" uri="{C3380CC4-5D6E-409C-BE32-E72D297353CC}">
                <c16:uniqueId val="{00000006-FA73-4E06-81F3-3177B07B3414}"/>
              </c:ext>
            </c:extLst>
          </c:dPt>
          <c:dPt>
            <c:idx val="3"/>
            <c:marker>
              <c:symbol val="none"/>
            </c:marker>
            <c:bubble3D val="0"/>
            <c:spPr>
              <a:ln w="25400" cap="rnd">
                <a:solidFill>
                  <a:srgbClr val="057D46"/>
                </a:solidFill>
                <a:round/>
              </a:ln>
              <a:effectLst/>
            </c:spPr>
            <c:extLst>
              <c:ext xmlns:c16="http://schemas.microsoft.com/office/drawing/2014/chart" uri="{C3380CC4-5D6E-409C-BE32-E72D297353CC}">
                <c16:uniqueId val="{00000008-FA73-4E06-81F3-3177B07B3414}"/>
              </c:ext>
            </c:extLst>
          </c:dPt>
          <c:dPt>
            <c:idx val="4"/>
            <c:marker>
              <c:symbol val="none"/>
            </c:marker>
            <c:bubble3D val="0"/>
            <c:spPr>
              <a:ln w="25400" cap="rnd">
                <a:noFill/>
                <a:round/>
              </a:ln>
              <a:effectLst/>
            </c:spPr>
            <c:extLst>
              <c:ext xmlns:c16="http://schemas.microsoft.com/office/drawing/2014/chart" uri="{C3380CC4-5D6E-409C-BE32-E72D297353CC}">
                <c16:uniqueId val="{0000000A-FA73-4E06-81F3-3177B07B3414}"/>
              </c:ext>
            </c:extLst>
          </c:dPt>
          <c:dPt>
            <c:idx val="5"/>
            <c:marker>
              <c:symbol val="none"/>
            </c:marker>
            <c:bubble3D val="0"/>
            <c:spPr>
              <a:ln w="25400" cap="rnd">
                <a:solidFill>
                  <a:srgbClr val="057D46"/>
                </a:solidFill>
                <a:round/>
              </a:ln>
              <a:effectLst/>
            </c:spPr>
            <c:extLst>
              <c:ext xmlns:c16="http://schemas.microsoft.com/office/drawing/2014/chart" uri="{C3380CC4-5D6E-409C-BE32-E72D297353CC}">
                <c16:uniqueId val="{0000000C-FA73-4E06-81F3-3177B07B3414}"/>
              </c:ext>
            </c:extLst>
          </c:dPt>
          <c:dPt>
            <c:idx val="6"/>
            <c:marker>
              <c:symbol val="none"/>
            </c:marker>
            <c:bubble3D val="0"/>
            <c:spPr>
              <a:ln w="25400" cap="rnd">
                <a:solidFill>
                  <a:srgbClr val="057D46"/>
                </a:solidFill>
                <a:round/>
              </a:ln>
              <a:effectLst/>
            </c:spPr>
            <c:extLst>
              <c:ext xmlns:c16="http://schemas.microsoft.com/office/drawing/2014/chart" uri="{C3380CC4-5D6E-409C-BE32-E72D297353CC}">
                <c16:uniqueId val="{0000000E-FA73-4E06-81F3-3177B07B3414}"/>
              </c:ext>
            </c:extLst>
          </c:dPt>
          <c:dPt>
            <c:idx val="7"/>
            <c:marker>
              <c:symbol val="none"/>
            </c:marker>
            <c:bubble3D val="0"/>
            <c:spPr>
              <a:ln w="25400" cap="rnd">
                <a:solidFill>
                  <a:srgbClr val="057D46"/>
                </a:solidFill>
                <a:round/>
              </a:ln>
              <a:effectLst/>
            </c:spPr>
            <c:extLst>
              <c:ext xmlns:c16="http://schemas.microsoft.com/office/drawing/2014/chart" uri="{C3380CC4-5D6E-409C-BE32-E72D297353CC}">
                <c16:uniqueId val="{00000010-FA73-4E06-81F3-3177B07B3414}"/>
              </c:ext>
            </c:extLst>
          </c:dPt>
          <c:dPt>
            <c:idx val="8"/>
            <c:marker>
              <c:symbol val="none"/>
            </c:marker>
            <c:bubble3D val="0"/>
            <c:spPr>
              <a:ln w="25400" cap="rnd">
                <a:noFill/>
                <a:round/>
              </a:ln>
              <a:effectLst/>
            </c:spPr>
            <c:extLst>
              <c:ext xmlns:c16="http://schemas.microsoft.com/office/drawing/2014/chart" uri="{C3380CC4-5D6E-409C-BE32-E72D297353CC}">
                <c16:uniqueId val="{00000012-FA73-4E06-81F3-3177B07B3414}"/>
              </c:ext>
            </c:extLst>
          </c:dPt>
          <c:dPt>
            <c:idx val="9"/>
            <c:marker>
              <c:symbol val="none"/>
            </c:marker>
            <c:bubble3D val="0"/>
            <c:spPr>
              <a:ln w="25400" cap="rnd">
                <a:solidFill>
                  <a:srgbClr val="057D46"/>
                </a:solidFill>
                <a:round/>
              </a:ln>
              <a:effectLst/>
            </c:spPr>
            <c:extLst>
              <c:ext xmlns:c16="http://schemas.microsoft.com/office/drawing/2014/chart" uri="{C3380CC4-5D6E-409C-BE32-E72D297353CC}">
                <c16:uniqueId val="{00000014-FA73-4E06-81F3-3177B07B3414}"/>
              </c:ext>
            </c:extLst>
          </c:dPt>
          <c:dPt>
            <c:idx val="10"/>
            <c:marker>
              <c:symbol val="none"/>
            </c:marker>
            <c:bubble3D val="0"/>
            <c:spPr>
              <a:ln w="25400" cap="rnd">
                <a:solidFill>
                  <a:srgbClr val="057D46"/>
                </a:solidFill>
                <a:round/>
              </a:ln>
              <a:effectLst/>
            </c:spPr>
            <c:extLst>
              <c:ext xmlns:c16="http://schemas.microsoft.com/office/drawing/2014/chart" uri="{C3380CC4-5D6E-409C-BE32-E72D297353CC}">
                <c16:uniqueId val="{00000016-FA73-4E06-81F3-3177B07B3414}"/>
              </c:ext>
            </c:extLst>
          </c:dPt>
          <c:dPt>
            <c:idx val="12"/>
            <c:marker>
              <c:symbol val="diamond"/>
              <c:size val="7"/>
              <c:spPr>
                <a:solidFill>
                  <a:srgbClr val="057D46"/>
                </a:solidFill>
                <a:ln w="9525">
                  <a:noFill/>
                </a:ln>
                <a:effectLst/>
              </c:spPr>
            </c:marker>
            <c:bubble3D val="0"/>
            <c:spPr>
              <a:ln w="25400" cap="rnd">
                <a:noFill/>
                <a:round/>
              </a:ln>
              <a:effectLst/>
            </c:spPr>
            <c:extLst>
              <c:ext xmlns:c16="http://schemas.microsoft.com/office/drawing/2014/chart" uri="{C3380CC4-5D6E-409C-BE32-E72D297353CC}">
                <c16:uniqueId val="{00000018-FA73-4E06-81F3-3177B07B3414}"/>
              </c:ext>
            </c:extLst>
          </c:dPt>
          <c:cat>
            <c:strRef>
              <c:f>'18'!$K$7:$W$7</c:f>
              <c:strCache>
                <c:ptCount val="13"/>
                <c:pt idx="0">
                  <c:v>Q1.18</c:v>
                </c:pt>
                <c:pt idx="2">
                  <c:v>Q3.18</c:v>
                </c:pt>
                <c:pt idx="4">
                  <c:v>Q1.19</c:v>
                </c:pt>
                <c:pt idx="6">
                  <c:v>Q3.19</c:v>
                </c:pt>
                <c:pt idx="8">
                  <c:v>Q1.20</c:v>
                </c:pt>
                <c:pt idx="10">
                  <c:v>Q3.20</c:v>
                </c:pt>
                <c:pt idx="12">
                  <c:v>Q1.21</c:v>
                </c:pt>
              </c:strCache>
            </c:strRef>
          </c:cat>
          <c:val>
            <c:numRef>
              <c:f>'18'!$K$10:$W$10</c:f>
              <c:numCache>
                <c:formatCode>0.0%</c:formatCode>
                <c:ptCount val="13"/>
                <c:pt idx="0">
                  <c:v>3.1397904568917752E-3</c:v>
                </c:pt>
                <c:pt idx="1">
                  <c:v>1.3593123677816728E-2</c:v>
                </c:pt>
                <c:pt idx="2">
                  <c:v>2.866928547610828E-2</c:v>
                </c:pt>
                <c:pt idx="3">
                  <c:v>-7.0118196604216461E-4</c:v>
                </c:pt>
                <c:pt idx="4">
                  <c:v>1.3901632420697838E-2</c:v>
                </c:pt>
                <c:pt idx="5">
                  <c:v>3.0505953795741673E-2</c:v>
                </c:pt>
                <c:pt idx="6">
                  <c:v>3.3395540601385415E-2</c:v>
                </c:pt>
                <c:pt idx="7">
                  <c:v>1.1676461298993095E-2</c:v>
                </c:pt>
                <c:pt idx="8">
                  <c:v>2.3742484686992311E-2</c:v>
                </c:pt>
                <c:pt idx="9">
                  <c:v>2.5542331357292898E-2</c:v>
                </c:pt>
                <c:pt idx="10">
                  <c:v>3.671399037119235E-2</c:v>
                </c:pt>
                <c:pt idx="11">
                  <c:v>3.7689259519031078E-2</c:v>
                </c:pt>
                <c:pt idx="12">
                  <c:v>1.0088123239076425E-3</c:v>
                </c:pt>
              </c:numCache>
            </c:numRef>
          </c:val>
          <c:smooth val="0"/>
          <c:extLst>
            <c:ext xmlns:c16="http://schemas.microsoft.com/office/drawing/2014/chart" uri="{C3380CC4-5D6E-409C-BE32-E72D297353CC}">
              <c16:uniqueId val="{00000019-FA73-4E06-81F3-3177B07B3414}"/>
            </c:ext>
          </c:extLst>
        </c:ser>
        <c:ser>
          <c:idx val="1"/>
          <c:order val="2"/>
          <c:tx>
            <c:strRef>
              <c:f>'18'!$I$11</c:f>
              <c:strCache>
                <c:ptCount val="1"/>
                <c:pt idx="0">
                  <c:v>ROE (r.h.s.)</c:v>
                </c:pt>
              </c:strCache>
            </c:strRef>
          </c:tx>
          <c:spPr>
            <a:ln w="25400" cap="rnd">
              <a:solidFill>
                <a:srgbClr val="7D0532"/>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1B-FA73-4E06-81F3-3177B07B3414}"/>
              </c:ext>
            </c:extLst>
          </c:dPt>
          <c:dPt>
            <c:idx val="8"/>
            <c:marker>
              <c:symbol val="none"/>
            </c:marker>
            <c:bubble3D val="0"/>
            <c:spPr>
              <a:ln w="25400" cap="rnd">
                <a:noFill/>
                <a:round/>
              </a:ln>
              <a:effectLst/>
            </c:spPr>
            <c:extLst>
              <c:ext xmlns:c16="http://schemas.microsoft.com/office/drawing/2014/chart" uri="{C3380CC4-5D6E-409C-BE32-E72D297353CC}">
                <c16:uniqueId val="{0000001D-FA73-4E06-81F3-3177B07B3414}"/>
              </c:ext>
            </c:extLst>
          </c:dPt>
          <c:dPt>
            <c:idx val="12"/>
            <c:marker>
              <c:symbol val="diamond"/>
              <c:size val="7"/>
              <c:spPr>
                <a:solidFill>
                  <a:srgbClr val="7D0532"/>
                </a:solidFill>
                <a:ln w="9525">
                  <a:noFill/>
                </a:ln>
                <a:effectLst/>
              </c:spPr>
            </c:marker>
            <c:bubble3D val="0"/>
            <c:spPr>
              <a:ln w="25400" cap="rnd">
                <a:noFill/>
                <a:round/>
              </a:ln>
              <a:effectLst/>
            </c:spPr>
            <c:extLst>
              <c:ext xmlns:c16="http://schemas.microsoft.com/office/drawing/2014/chart" uri="{C3380CC4-5D6E-409C-BE32-E72D297353CC}">
                <c16:uniqueId val="{0000001F-FA73-4E06-81F3-3177B07B3414}"/>
              </c:ext>
            </c:extLst>
          </c:dPt>
          <c:cat>
            <c:strRef>
              <c:f>'18'!$K$7:$W$7</c:f>
              <c:strCache>
                <c:ptCount val="13"/>
                <c:pt idx="0">
                  <c:v>Q1.18</c:v>
                </c:pt>
                <c:pt idx="2">
                  <c:v>Q3.18</c:v>
                </c:pt>
                <c:pt idx="4">
                  <c:v>Q1.19</c:v>
                </c:pt>
                <c:pt idx="6">
                  <c:v>Q3.19</c:v>
                </c:pt>
                <c:pt idx="8">
                  <c:v>Q1.20</c:v>
                </c:pt>
                <c:pt idx="10">
                  <c:v>Q3.20</c:v>
                </c:pt>
                <c:pt idx="12">
                  <c:v>Q1.21</c:v>
                </c:pt>
              </c:strCache>
            </c:strRef>
          </c:cat>
          <c:val>
            <c:numRef>
              <c:f>'18'!$K$11:$W$11</c:f>
              <c:numCache>
                <c:formatCode>0.0%</c:formatCode>
                <c:ptCount val="13"/>
                <c:pt idx="0">
                  <c:v>5.7685056546638684E-3</c:v>
                </c:pt>
                <c:pt idx="1">
                  <c:v>2.5077138437224641E-2</c:v>
                </c:pt>
                <c:pt idx="2">
                  <c:v>5.3233619993121171E-2</c:v>
                </c:pt>
                <c:pt idx="3">
                  <c:v>-1.3288961739404543E-3</c:v>
                </c:pt>
                <c:pt idx="4">
                  <c:v>2.9440904687258712E-2</c:v>
                </c:pt>
                <c:pt idx="5">
                  <c:v>6.4046877618001888E-2</c:v>
                </c:pt>
                <c:pt idx="6">
                  <c:v>6.9970869506329025E-2</c:v>
                </c:pt>
                <c:pt idx="7">
                  <c:v>2.4455191679378652E-2</c:v>
                </c:pt>
                <c:pt idx="8">
                  <c:v>4.9848250568630834E-2</c:v>
                </c:pt>
                <c:pt idx="9">
                  <c:v>5.4184097196760199E-2</c:v>
                </c:pt>
                <c:pt idx="10">
                  <c:v>7.8594034730307363E-2</c:v>
                </c:pt>
                <c:pt idx="11">
                  <c:v>8.1289078353263405E-2</c:v>
                </c:pt>
                <c:pt idx="12">
                  <c:v>2.2388755940628289E-3</c:v>
                </c:pt>
              </c:numCache>
            </c:numRef>
          </c:val>
          <c:smooth val="0"/>
          <c:extLst>
            <c:ext xmlns:c16="http://schemas.microsoft.com/office/drawing/2014/chart" uri="{C3380CC4-5D6E-409C-BE32-E72D297353CC}">
              <c16:uniqueId val="{00000020-FA73-4E06-81F3-3177B07B3414}"/>
            </c:ext>
          </c:extLst>
        </c:ser>
        <c:dLbls>
          <c:showLegendKey val="0"/>
          <c:showVal val="0"/>
          <c:showCatName val="0"/>
          <c:showSerName val="0"/>
          <c:showPercent val="0"/>
          <c:showBubbleSize val="0"/>
        </c:dLbls>
        <c:marker val="1"/>
        <c:smooth val="0"/>
        <c:axId val="562835520"/>
        <c:axId val="562826008"/>
      </c:lineChart>
      <c:catAx>
        <c:axId val="765449744"/>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5448104"/>
        <c:crosses val="autoZero"/>
        <c:auto val="0"/>
        <c:lblAlgn val="ctr"/>
        <c:lblOffset val="100"/>
        <c:noMultiLvlLbl val="0"/>
      </c:catAx>
      <c:valAx>
        <c:axId val="76544810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5449744"/>
        <c:crosses val="autoZero"/>
        <c:crossBetween val="between"/>
        <c:majorUnit val="0.5"/>
      </c:valAx>
      <c:valAx>
        <c:axId val="562826008"/>
        <c:scaling>
          <c:orientation val="minMax"/>
          <c:max val="0.12000000000000001"/>
          <c:min val="-3.0000000000000006E-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62835520"/>
        <c:crosses val="max"/>
        <c:crossBetween val="between"/>
        <c:majorUnit val="3.0000000000000006E-2"/>
      </c:valAx>
      <c:catAx>
        <c:axId val="562835520"/>
        <c:scaling>
          <c:orientation val="minMax"/>
        </c:scaling>
        <c:delete val="1"/>
        <c:axPos val="b"/>
        <c:numFmt formatCode="General" sourceLinked="1"/>
        <c:majorTickMark val="out"/>
        <c:minorTickMark val="none"/>
        <c:tickLblPos val="nextTo"/>
        <c:crossAx val="562826008"/>
        <c:crosses val="autoZero"/>
        <c:auto val="0"/>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1655941671372712"/>
          <c:w val="1"/>
          <c:h val="0.1827265827611137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3353401321765738E-2"/>
          <c:w val="0.96931893151185711"/>
          <c:h val="0.77066224361826929"/>
        </c:manualLayout>
      </c:layout>
      <c:barChart>
        <c:barDir val="col"/>
        <c:grouping val="stacked"/>
        <c:varyColors val="0"/>
        <c:ser>
          <c:idx val="3"/>
          <c:order val="2"/>
          <c:tx>
            <c:strRef>
              <c:f>'19'!$J$9</c:f>
              <c:strCache>
                <c:ptCount val="1"/>
                <c:pt idx="0">
                  <c:v>Фінансовий результат</c:v>
                </c:pt>
              </c:strCache>
            </c:strRef>
          </c:tx>
          <c:spPr>
            <a:solidFill>
              <a:schemeClr val="accent2"/>
            </a:solidFill>
            <a:ln>
              <a:noFill/>
            </a:ln>
            <a:effectLst/>
          </c:spPr>
          <c:invertIfNegative val="0"/>
          <c:cat>
            <c:strRef>
              <c:f>'19'!$K$8:$W$8</c:f>
              <c:strCache>
                <c:ptCount val="13"/>
                <c:pt idx="0">
                  <c:v>І.18</c:v>
                </c:pt>
                <c:pt idx="2">
                  <c:v>ІІІ.18</c:v>
                </c:pt>
                <c:pt idx="4">
                  <c:v>І.19</c:v>
                </c:pt>
                <c:pt idx="6">
                  <c:v>ІІІ.19</c:v>
                </c:pt>
                <c:pt idx="8">
                  <c:v>I.20</c:v>
                </c:pt>
                <c:pt idx="10">
                  <c:v>ІІІ.20</c:v>
                </c:pt>
                <c:pt idx="12">
                  <c:v>І.21</c:v>
                </c:pt>
              </c:strCache>
            </c:strRef>
          </c:cat>
          <c:val>
            <c:numRef>
              <c:f>'19'!$K$9:$W$9</c:f>
              <c:numCache>
                <c:formatCode>0.0</c:formatCode>
                <c:ptCount val="13"/>
                <c:pt idx="0">
                  <c:v>54.860999999999997</c:v>
                </c:pt>
                <c:pt idx="1">
                  <c:v>130.48020000000002</c:v>
                </c:pt>
                <c:pt idx="2">
                  <c:v>263.92329999999998</c:v>
                </c:pt>
                <c:pt idx="3">
                  <c:v>301.32329999999996</c:v>
                </c:pt>
                <c:pt idx="4">
                  <c:v>93.317800000000005</c:v>
                </c:pt>
                <c:pt idx="5">
                  <c:v>164.423</c:v>
                </c:pt>
                <c:pt idx="6">
                  <c:v>266.15885000000003</c:v>
                </c:pt>
                <c:pt idx="7">
                  <c:v>324.66389999999996</c:v>
                </c:pt>
                <c:pt idx="8">
                  <c:v>182.52255</c:v>
                </c:pt>
                <c:pt idx="9">
                  <c:v>284.14179227</c:v>
                </c:pt>
                <c:pt idx="10">
                  <c:v>403.58215647999998</c:v>
                </c:pt>
                <c:pt idx="11">
                  <c:v>388.91829317000003</c:v>
                </c:pt>
                <c:pt idx="12">
                  <c:v>72.491918580000004</c:v>
                </c:pt>
              </c:numCache>
            </c:numRef>
          </c:val>
          <c:extLst>
            <c:ext xmlns:c16="http://schemas.microsoft.com/office/drawing/2014/chart" uri="{C3380CC4-5D6E-409C-BE32-E72D297353CC}">
              <c16:uniqueId val="{00000000-FD9A-4B2C-A227-449D01BC5261}"/>
            </c:ext>
          </c:extLst>
        </c:ser>
        <c:dLbls>
          <c:showLegendKey val="0"/>
          <c:showVal val="0"/>
          <c:showCatName val="0"/>
          <c:showSerName val="0"/>
          <c:showPercent val="0"/>
          <c:showBubbleSize val="0"/>
        </c:dLbls>
        <c:gapWidth val="50"/>
        <c:overlap val="100"/>
        <c:axId val="643857119"/>
        <c:axId val="643850463"/>
      </c:barChart>
      <c:lineChart>
        <c:grouping val="standard"/>
        <c:varyColors val="0"/>
        <c:ser>
          <c:idx val="0"/>
          <c:order val="0"/>
          <c:tx>
            <c:strRef>
              <c:f>'19'!$J$10</c:f>
              <c:strCache>
                <c:ptCount val="1"/>
                <c:pt idx="0">
                  <c:v>ROA (п. ш.)</c:v>
                </c:pt>
              </c:strCache>
            </c:strRef>
          </c:tx>
          <c:spPr>
            <a:ln w="25400" cap="rnd">
              <a:solidFill>
                <a:schemeClr val="accent1"/>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02-FD9A-4B2C-A227-449D01BC5261}"/>
              </c:ext>
            </c:extLst>
          </c:dPt>
          <c:dPt>
            <c:idx val="8"/>
            <c:marker>
              <c:symbol val="none"/>
            </c:marker>
            <c:bubble3D val="0"/>
            <c:spPr>
              <a:ln w="25400" cap="rnd">
                <a:noFill/>
                <a:round/>
              </a:ln>
              <a:effectLst/>
            </c:spPr>
            <c:extLst>
              <c:ext xmlns:c16="http://schemas.microsoft.com/office/drawing/2014/chart" uri="{C3380CC4-5D6E-409C-BE32-E72D297353CC}">
                <c16:uniqueId val="{00000004-FD9A-4B2C-A227-449D01BC5261}"/>
              </c:ext>
            </c:extLst>
          </c:dPt>
          <c:dPt>
            <c:idx val="12"/>
            <c:marker>
              <c:symbol val="diamond"/>
              <c:size val="7"/>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6-FD9A-4B2C-A227-449D01BC5261}"/>
              </c:ext>
            </c:extLst>
          </c:dPt>
          <c:cat>
            <c:strRef>
              <c:f>'19'!$K$8:$W$8</c:f>
              <c:strCache>
                <c:ptCount val="13"/>
                <c:pt idx="0">
                  <c:v>І.18</c:v>
                </c:pt>
                <c:pt idx="2">
                  <c:v>ІІІ.18</c:v>
                </c:pt>
                <c:pt idx="4">
                  <c:v>І.19</c:v>
                </c:pt>
                <c:pt idx="6">
                  <c:v>ІІІ.19</c:v>
                </c:pt>
                <c:pt idx="8">
                  <c:v>I.20</c:v>
                </c:pt>
                <c:pt idx="10">
                  <c:v>ІІІ.20</c:v>
                </c:pt>
                <c:pt idx="12">
                  <c:v>І.21</c:v>
                </c:pt>
              </c:strCache>
            </c:strRef>
          </c:cat>
          <c:val>
            <c:numRef>
              <c:f>'19'!$K$10:$W$10</c:f>
              <c:numCache>
                <c:formatCode>0.0%</c:formatCode>
                <c:ptCount val="13"/>
                <c:pt idx="0">
                  <c:v>4.9088626445498249E-3</c:v>
                </c:pt>
                <c:pt idx="1">
                  <c:v>1.174457201702713E-2</c:v>
                </c:pt>
                <c:pt idx="2">
                  <c:v>2.3620768858614496E-2</c:v>
                </c:pt>
                <c:pt idx="3">
                  <c:v>2.6615759916550276E-2</c:v>
                </c:pt>
                <c:pt idx="4">
                  <c:v>7.6996550841195183E-3</c:v>
                </c:pt>
                <c:pt idx="5">
                  <c:v>1.3382166756699645E-2</c:v>
                </c:pt>
                <c:pt idx="6">
                  <c:v>2.1433598688831896E-2</c:v>
                </c:pt>
                <c:pt idx="7">
                  <c:v>2.5786432675567121E-2</c:v>
                </c:pt>
                <c:pt idx="8">
                  <c:v>1.3137693974370677E-2</c:v>
                </c:pt>
                <c:pt idx="9">
                  <c:v>2.0459345491357465E-2</c:v>
                </c:pt>
                <c:pt idx="10">
                  <c:v>2.9409551638909064E-2</c:v>
                </c:pt>
                <c:pt idx="11">
                  <c:v>2.7875222656530925E-2</c:v>
                </c:pt>
                <c:pt idx="12">
                  <c:v>4.5109042803833576E-3</c:v>
                </c:pt>
              </c:numCache>
            </c:numRef>
          </c:val>
          <c:smooth val="0"/>
          <c:extLst>
            <c:ext xmlns:c16="http://schemas.microsoft.com/office/drawing/2014/chart" uri="{C3380CC4-5D6E-409C-BE32-E72D297353CC}">
              <c16:uniqueId val="{00000007-FD9A-4B2C-A227-449D01BC5261}"/>
            </c:ext>
          </c:extLst>
        </c:ser>
        <c:ser>
          <c:idx val="1"/>
          <c:order val="1"/>
          <c:tx>
            <c:strRef>
              <c:f>'19'!$J$11</c:f>
              <c:strCache>
                <c:ptCount val="1"/>
                <c:pt idx="0">
                  <c:v>ROE (п. ш.)</c:v>
                </c:pt>
              </c:strCache>
            </c:strRef>
          </c:tx>
          <c:spPr>
            <a:ln w="28575" cap="rnd">
              <a:solidFill>
                <a:srgbClr val="7D0532"/>
              </a:solidFill>
              <a:round/>
            </a:ln>
            <a:effectLst/>
          </c:spPr>
          <c:marker>
            <c:symbol val="none"/>
          </c:marker>
          <c:dPt>
            <c:idx val="1"/>
            <c:marker>
              <c:symbol val="none"/>
            </c:marker>
            <c:bubble3D val="0"/>
            <c:spPr>
              <a:ln w="25400" cap="rnd">
                <a:solidFill>
                  <a:srgbClr val="7D0532"/>
                </a:solidFill>
                <a:round/>
              </a:ln>
              <a:effectLst/>
            </c:spPr>
            <c:extLst>
              <c:ext xmlns:c16="http://schemas.microsoft.com/office/drawing/2014/chart" uri="{C3380CC4-5D6E-409C-BE32-E72D297353CC}">
                <c16:uniqueId val="{00000009-FD9A-4B2C-A227-449D01BC5261}"/>
              </c:ext>
            </c:extLst>
          </c:dPt>
          <c:dPt>
            <c:idx val="2"/>
            <c:marker>
              <c:symbol val="none"/>
            </c:marker>
            <c:bubble3D val="0"/>
            <c:spPr>
              <a:ln w="25400" cap="rnd">
                <a:solidFill>
                  <a:srgbClr val="7D0532"/>
                </a:solidFill>
                <a:round/>
              </a:ln>
              <a:effectLst/>
            </c:spPr>
            <c:extLst>
              <c:ext xmlns:c16="http://schemas.microsoft.com/office/drawing/2014/chart" uri="{C3380CC4-5D6E-409C-BE32-E72D297353CC}">
                <c16:uniqueId val="{0000000B-FD9A-4B2C-A227-449D01BC5261}"/>
              </c:ext>
            </c:extLst>
          </c:dPt>
          <c:dPt>
            <c:idx val="3"/>
            <c:marker>
              <c:symbol val="none"/>
            </c:marker>
            <c:bubble3D val="0"/>
            <c:spPr>
              <a:ln w="25400" cap="rnd">
                <a:solidFill>
                  <a:srgbClr val="7D0532"/>
                </a:solidFill>
                <a:round/>
              </a:ln>
              <a:effectLst/>
            </c:spPr>
            <c:extLst>
              <c:ext xmlns:c16="http://schemas.microsoft.com/office/drawing/2014/chart" uri="{C3380CC4-5D6E-409C-BE32-E72D297353CC}">
                <c16:uniqueId val="{0000000D-FD9A-4B2C-A227-449D01BC5261}"/>
              </c:ext>
            </c:extLst>
          </c:dPt>
          <c:dPt>
            <c:idx val="4"/>
            <c:marker>
              <c:symbol val="none"/>
            </c:marker>
            <c:bubble3D val="0"/>
            <c:spPr>
              <a:ln w="28575" cap="rnd">
                <a:noFill/>
                <a:round/>
              </a:ln>
              <a:effectLst/>
            </c:spPr>
            <c:extLst>
              <c:ext xmlns:c16="http://schemas.microsoft.com/office/drawing/2014/chart" uri="{C3380CC4-5D6E-409C-BE32-E72D297353CC}">
                <c16:uniqueId val="{0000000F-FD9A-4B2C-A227-449D01BC5261}"/>
              </c:ext>
            </c:extLst>
          </c:dPt>
          <c:dPt>
            <c:idx val="5"/>
            <c:marker>
              <c:symbol val="none"/>
            </c:marker>
            <c:bubble3D val="0"/>
            <c:spPr>
              <a:ln w="25400" cap="rnd">
                <a:solidFill>
                  <a:srgbClr val="7D0532"/>
                </a:solidFill>
                <a:round/>
              </a:ln>
              <a:effectLst/>
            </c:spPr>
            <c:extLst>
              <c:ext xmlns:c16="http://schemas.microsoft.com/office/drawing/2014/chart" uri="{C3380CC4-5D6E-409C-BE32-E72D297353CC}">
                <c16:uniqueId val="{00000011-FD9A-4B2C-A227-449D01BC5261}"/>
              </c:ext>
            </c:extLst>
          </c:dPt>
          <c:dPt>
            <c:idx val="6"/>
            <c:marker>
              <c:symbol val="none"/>
            </c:marker>
            <c:bubble3D val="0"/>
            <c:spPr>
              <a:ln w="25400" cap="rnd">
                <a:solidFill>
                  <a:srgbClr val="7D0532"/>
                </a:solidFill>
                <a:round/>
              </a:ln>
              <a:effectLst/>
            </c:spPr>
            <c:extLst>
              <c:ext xmlns:c16="http://schemas.microsoft.com/office/drawing/2014/chart" uri="{C3380CC4-5D6E-409C-BE32-E72D297353CC}">
                <c16:uniqueId val="{00000013-FD9A-4B2C-A227-449D01BC5261}"/>
              </c:ext>
            </c:extLst>
          </c:dPt>
          <c:dPt>
            <c:idx val="7"/>
            <c:marker>
              <c:symbol val="none"/>
            </c:marker>
            <c:bubble3D val="0"/>
            <c:spPr>
              <a:ln w="25400" cap="rnd">
                <a:solidFill>
                  <a:srgbClr val="7D0532"/>
                </a:solidFill>
                <a:round/>
              </a:ln>
              <a:effectLst/>
            </c:spPr>
            <c:extLst>
              <c:ext xmlns:c16="http://schemas.microsoft.com/office/drawing/2014/chart" uri="{C3380CC4-5D6E-409C-BE32-E72D297353CC}">
                <c16:uniqueId val="{00000015-FD9A-4B2C-A227-449D01BC5261}"/>
              </c:ext>
            </c:extLst>
          </c:dPt>
          <c:dPt>
            <c:idx val="8"/>
            <c:marker>
              <c:symbol val="none"/>
            </c:marker>
            <c:bubble3D val="0"/>
            <c:spPr>
              <a:ln w="28575" cap="rnd">
                <a:noFill/>
                <a:round/>
              </a:ln>
              <a:effectLst/>
            </c:spPr>
            <c:extLst>
              <c:ext xmlns:c16="http://schemas.microsoft.com/office/drawing/2014/chart" uri="{C3380CC4-5D6E-409C-BE32-E72D297353CC}">
                <c16:uniqueId val="{00000017-FD9A-4B2C-A227-449D01BC5261}"/>
              </c:ext>
            </c:extLst>
          </c:dPt>
          <c:dPt>
            <c:idx val="9"/>
            <c:marker>
              <c:symbol val="none"/>
            </c:marker>
            <c:bubble3D val="0"/>
            <c:spPr>
              <a:ln w="25400" cap="rnd">
                <a:solidFill>
                  <a:srgbClr val="7D0532"/>
                </a:solidFill>
                <a:round/>
              </a:ln>
              <a:effectLst/>
            </c:spPr>
            <c:extLst>
              <c:ext xmlns:c16="http://schemas.microsoft.com/office/drawing/2014/chart" uri="{C3380CC4-5D6E-409C-BE32-E72D297353CC}">
                <c16:uniqueId val="{00000019-FD9A-4B2C-A227-449D01BC5261}"/>
              </c:ext>
            </c:extLst>
          </c:dPt>
          <c:dPt>
            <c:idx val="10"/>
            <c:marker>
              <c:symbol val="none"/>
            </c:marker>
            <c:bubble3D val="0"/>
            <c:spPr>
              <a:ln w="25400" cap="rnd">
                <a:solidFill>
                  <a:srgbClr val="7D0532"/>
                </a:solidFill>
                <a:round/>
              </a:ln>
              <a:effectLst/>
            </c:spPr>
            <c:extLst>
              <c:ext xmlns:c16="http://schemas.microsoft.com/office/drawing/2014/chart" uri="{C3380CC4-5D6E-409C-BE32-E72D297353CC}">
                <c16:uniqueId val="{0000001B-FD9A-4B2C-A227-449D01BC5261}"/>
              </c:ext>
            </c:extLst>
          </c:dPt>
          <c:dPt>
            <c:idx val="11"/>
            <c:marker>
              <c:symbol val="none"/>
            </c:marker>
            <c:bubble3D val="0"/>
            <c:spPr>
              <a:ln w="25400" cap="rnd">
                <a:solidFill>
                  <a:srgbClr val="7D0532"/>
                </a:solidFill>
                <a:round/>
              </a:ln>
              <a:effectLst/>
            </c:spPr>
            <c:extLst>
              <c:ext xmlns:c16="http://schemas.microsoft.com/office/drawing/2014/chart" uri="{C3380CC4-5D6E-409C-BE32-E72D297353CC}">
                <c16:uniqueId val="{0000001D-FD9A-4B2C-A227-449D01BC5261}"/>
              </c:ext>
            </c:extLst>
          </c:dPt>
          <c:dPt>
            <c:idx val="12"/>
            <c:marker>
              <c:symbol val="diamond"/>
              <c:size val="7"/>
              <c:spPr>
                <a:solidFill>
                  <a:srgbClr val="7D0532"/>
                </a:solidFill>
                <a:ln w="9525">
                  <a:noFill/>
                </a:ln>
                <a:effectLst/>
              </c:spPr>
            </c:marker>
            <c:bubble3D val="0"/>
            <c:spPr>
              <a:ln w="28575" cap="rnd">
                <a:noFill/>
                <a:round/>
              </a:ln>
              <a:effectLst/>
            </c:spPr>
            <c:extLst>
              <c:ext xmlns:c16="http://schemas.microsoft.com/office/drawing/2014/chart" uri="{C3380CC4-5D6E-409C-BE32-E72D297353CC}">
                <c16:uniqueId val="{0000001F-FD9A-4B2C-A227-449D01BC5261}"/>
              </c:ext>
            </c:extLst>
          </c:dPt>
          <c:cat>
            <c:strRef>
              <c:f>'19'!$K$8:$W$8</c:f>
              <c:strCache>
                <c:ptCount val="13"/>
                <c:pt idx="0">
                  <c:v>І.18</c:v>
                </c:pt>
                <c:pt idx="2">
                  <c:v>ІІІ.18</c:v>
                </c:pt>
                <c:pt idx="4">
                  <c:v>І.19</c:v>
                </c:pt>
                <c:pt idx="6">
                  <c:v>ІІІ.19</c:v>
                </c:pt>
                <c:pt idx="8">
                  <c:v>I.20</c:v>
                </c:pt>
                <c:pt idx="10">
                  <c:v>ІІІ.20</c:v>
                </c:pt>
                <c:pt idx="12">
                  <c:v>І.21</c:v>
                </c:pt>
              </c:strCache>
            </c:strRef>
          </c:cat>
          <c:val>
            <c:numRef>
              <c:f>'19'!$K$11:$W$11</c:f>
              <c:numCache>
                <c:formatCode>0.0%</c:formatCode>
                <c:ptCount val="13"/>
                <c:pt idx="0">
                  <c:v>2.3711606596089115E-2</c:v>
                </c:pt>
                <c:pt idx="1">
                  <c:v>5.8700748559364017E-2</c:v>
                </c:pt>
                <c:pt idx="2">
                  <c:v>0.12251647607896719</c:v>
                </c:pt>
                <c:pt idx="3">
                  <c:v>0.14209647334499217</c:v>
                </c:pt>
                <c:pt idx="4">
                  <c:v>4.5953007805326018E-2</c:v>
                </c:pt>
                <c:pt idx="5">
                  <c:v>7.8613796593883456E-2</c:v>
                </c:pt>
                <c:pt idx="6">
                  <c:v>0.12380906063330266</c:v>
                </c:pt>
                <c:pt idx="7">
                  <c:v>0.14684812243727863</c:v>
                </c:pt>
                <c:pt idx="8">
                  <c:v>7.2566968154113662E-2</c:v>
                </c:pt>
                <c:pt idx="9">
                  <c:v>0.11308098457764798</c:v>
                </c:pt>
                <c:pt idx="10">
                  <c:v>0.1617327181247562</c:v>
                </c:pt>
                <c:pt idx="11">
                  <c:v>0.15475204237690363</c:v>
                </c:pt>
                <c:pt idx="12">
                  <c:v>2.6947022110623636E-2</c:v>
                </c:pt>
              </c:numCache>
            </c:numRef>
          </c:val>
          <c:smooth val="0"/>
          <c:extLst>
            <c:ext xmlns:c16="http://schemas.microsoft.com/office/drawing/2014/chart" uri="{C3380CC4-5D6E-409C-BE32-E72D297353CC}">
              <c16:uniqueId val="{00000020-FD9A-4B2C-A227-449D01BC5261}"/>
            </c:ext>
          </c:extLst>
        </c:ser>
        <c:dLbls>
          <c:showLegendKey val="0"/>
          <c:showVal val="0"/>
          <c:showCatName val="0"/>
          <c:showSerName val="0"/>
          <c:showPercent val="0"/>
          <c:showBubbleSize val="0"/>
        </c:dLbls>
        <c:marker val="1"/>
        <c:smooth val="0"/>
        <c:axId val="982324143"/>
        <c:axId val="982330799"/>
      </c:lineChart>
      <c:catAx>
        <c:axId val="64385711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0463"/>
        <c:crosses val="autoZero"/>
        <c:auto val="1"/>
        <c:lblAlgn val="ctr"/>
        <c:lblOffset val="100"/>
        <c:noMultiLvlLbl val="0"/>
      </c:catAx>
      <c:valAx>
        <c:axId val="64385046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7119"/>
        <c:crosses val="autoZero"/>
        <c:crossBetween val="between"/>
        <c:majorUnit val="100"/>
        <c:dispUnits>
          <c:builtInUnit val="thousands"/>
        </c:dispUnits>
      </c:valAx>
      <c:valAx>
        <c:axId val="982330799"/>
        <c:scaling>
          <c:orientation val="minMax"/>
          <c:max val="0.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82324143"/>
        <c:crosses val="max"/>
        <c:crossBetween val="between"/>
        <c:majorUnit val="4.0000000000000008E-2"/>
      </c:valAx>
      <c:catAx>
        <c:axId val="982324143"/>
        <c:scaling>
          <c:orientation val="minMax"/>
        </c:scaling>
        <c:delete val="1"/>
        <c:axPos val="b"/>
        <c:numFmt formatCode="General" sourceLinked="1"/>
        <c:majorTickMark val="out"/>
        <c:minorTickMark val="none"/>
        <c:tickLblPos val="nextTo"/>
        <c:crossAx val="982330799"/>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8981938810410834"/>
          <c:w val="1"/>
          <c:h val="0.2101806118958916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3353401321765738E-2"/>
          <c:w val="0.96931893151185711"/>
          <c:h val="0.77066224361826929"/>
        </c:manualLayout>
      </c:layout>
      <c:barChart>
        <c:barDir val="col"/>
        <c:grouping val="stacked"/>
        <c:varyColors val="0"/>
        <c:ser>
          <c:idx val="3"/>
          <c:order val="2"/>
          <c:tx>
            <c:strRef>
              <c:f>'19'!$I$9</c:f>
              <c:strCache>
                <c:ptCount val="1"/>
                <c:pt idx="0">
                  <c:v>Financial result</c:v>
                </c:pt>
              </c:strCache>
            </c:strRef>
          </c:tx>
          <c:spPr>
            <a:solidFill>
              <a:schemeClr val="accent2"/>
            </a:solidFill>
            <a:ln>
              <a:noFill/>
            </a:ln>
            <a:effectLst/>
          </c:spPr>
          <c:invertIfNegative val="0"/>
          <c:cat>
            <c:strRef>
              <c:f>'19'!$K$7:$W$7</c:f>
              <c:strCache>
                <c:ptCount val="13"/>
                <c:pt idx="0">
                  <c:v>Q1.18</c:v>
                </c:pt>
                <c:pt idx="2">
                  <c:v>Q3.18</c:v>
                </c:pt>
                <c:pt idx="4">
                  <c:v>Q1.19</c:v>
                </c:pt>
                <c:pt idx="6">
                  <c:v>Q3.19</c:v>
                </c:pt>
                <c:pt idx="8">
                  <c:v>Q1.20</c:v>
                </c:pt>
                <c:pt idx="10">
                  <c:v>Q3.20</c:v>
                </c:pt>
                <c:pt idx="12">
                  <c:v>Q1.21</c:v>
                </c:pt>
              </c:strCache>
            </c:strRef>
          </c:cat>
          <c:val>
            <c:numRef>
              <c:f>'19'!$K$9:$W$9</c:f>
              <c:numCache>
                <c:formatCode>0.0</c:formatCode>
                <c:ptCount val="13"/>
                <c:pt idx="0">
                  <c:v>54.860999999999997</c:v>
                </c:pt>
                <c:pt idx="1">
                  <c:v>130.48020000000002</c:v>
                </c:pt>
                <c:pt idx="2">
                  <c:v>263.92329999999998</c:v>
                </c:pt>
                <c:pt idx="3">
                  <c:v>301.32329999999996</c:v>
                </c:pt>
                <c:pt idx="4">
                  <c:v>93.317800000000005</c:v>
                </c:pt>
                <c:pt idx="5">
                  <c:v>164.423</c:v>
                </c:pt>
                <c:pt idx="6">
                  <c:v>266.15885000000003</c:v>
                </c:pt>
                <c:pt idx="7">
                  <c:v>324.66389999999996</c:v>
                </c:pt>
                <c:pt idx="8">
                  <c:v>182.52255</c:v>
                </c:pt>
                <c:pt idx="9">
                  <c:v>284.14179227</c:v>
                </c:pt>
                <c:pt idx="10">
                  <c:v>403.58215647999998</c:v>
                </c:pt>
                <c:pt idx="11">
                  <c:v>388.91829317000003</c:v>
                </c:pt>
                <c:pt idx="12">
                  <c:v>72.491918580000004</c:v>
                </c:pt>
              </c:numCache>
            </c:numRef>
          </c:val>
          <c:extLst>
            <c:ext xmlns:c16="http://schemas.microsoft.com/office/drawing/2014/chart" uri="{C3380CC4-5D6E-409C-BE32-E72D297353CC}">
              <c16:uniqueId val="{00000000-C8ED-4C67-8C39-31E616B9E6EB}"/>
            </c:ext>
          </c:extLst>
        </c:ser>
        <c:dLbls>
          <c:showLegendKey val="0"/>
          <c:showVal val="0"/>
          <c:showCatName val="0"/>
          <c:showSerName val="0"/>
          <c:showPercent val="0"/>
          <c:showBubbleSize val="0"/>
        </c:dLbls>
        <c:gapWidth val="50"/>
        <c:overlap val="100"/>
        <c:axId val="643857119"/>
        <c:axId val="643850463"/>
      </c:barChart>
      <c:lineChart>
        <c:grouping val="standard"/>
        <c:varyColors val="0"/>
        <c:ser>
          <c:idx val="0"/>
          <c:order val="0"/>
          <c:tx>
            <c:strRef>
              <c:f>'19'!$I$10</c:f>
              <c:strCache>
                <c:ptCount val="1"/>
                <c:pt idx="0">
                  <c:v>ROA (r.h.s.)</c:v>
                </c:pt>
              </c:strCache>
            </c:strRef>
          </c:tx>
          <c:spPr>
            <a:ln w="25400" cap="rnd">
              <a:solidFill>
                <a:schemeClr val="accent1"/>
              </a:solidFill>
              <a:round/>
            </a:ln>
            <a:effectLst/>
          </c:spPr>
          <c:marker>
            <c:symbol val="none"/>
          </c:marker>
          <c:dPt>
            <c:idx val="4"/>
            <c:marker>
              <c:symbol val="none"/>
            </c:marker>
            <c:bubble3D val="0"/>
            <c:spPr>
              <a:ln w="25400" cap="rnd">
                <a:noFill/>
                <a:round/>
              </a:ln>
              <a:effectLst/>
            </c:spPr>
            <c:extLst>
              <c:ext xmlns:c16="http://schemas.microsoft.com/office/drawing/2014/chart" uri="{C3380CC4-5D6E-409C-BE32-E72D297353CC}">
                <c16:uniqueId val="{00000002-C8ED-4C67-8C39-31E616B9E6EB}"/>
              </c:ext>
            </c:extLst>
          </c:dPt>
          <c:dPt>
            <c:idx val="8"/>
            <c:marker>
              <c:symbol val="none"/>
            </c:marker>
            <c:bubble3D val="0"/>
            <c:spPr>
              <a:ln w="25400" cap="rnd">
                <a:noFill/>
                <a:round/>
              </a:ln>
              <a:effectLst/>
            </c:spPr>
            <c:extLst>
              <c:ext xmlns:c16="http://schemas.microsoft.com/office/drawing/2014/chart" uri="{C3380CC4-5D6E-409C-BE32-E72D297353CC}">
                <c16:uniqueId val="{00000004-C8ED-4C67-8C39-31E616B9E6EB}"/>
              </c:ext>
            </c:extLst>
          </c:dPt>
          <c:dPt>
            <c:idx val="12"/>
            <c:marker>
              <c:symbol val="diamond"/>
              <c:size val="7"/>
              <c:spPr>
                <a:solidFill>
                  <a:schemeClr val="accent1"/>
                </a:solidFill>
                <a:ln w="9525">
                  <a:noFill/>
                </a:ln>
                <a:effectLst/>
              </c:spPr>
            </c:marker>
            <c:bubble3D val="0"/>
            <c:spPr>
              <a:ln w="25400" cap="rnd">
                <a:noFill/>
                <a:round/>
              </a:ln>
              <a:effectLst/>
            </c:spPr>
            <c:extLst>
              <c:ext xmlns:c16="http://schemas.microsoft.com/office/drawing/2014/chart" uri="{C3380CC4-5D6E-409C-BE32-E72D297353CC}">
                <c16:uniqueId val="{00000006-C8ED-4C67-8C39-31E616B9E6EB}"/>
              </c:ext>
            </c:extLst>
          </c:dPt>
          <c:cat>
            <c:strRef>
              <c:f>'19'!$K$7:$W$7</c:f>
              <c:strCache>
                <c:ptCount val="13"/>
                <c:pt idx="0">
                  <c:v>Q1.18</c:v>
                </c:pt>
                <c:pt idx="2">
                  <c:v>Q3.18</c:v>
                </c:pt>
                <c:pt idx="4">
                  <c:v>Q1.19</c:v>
                </c:pt>
                <c:pt idx="6">
                  <c:v>Q3.19</c:v>
                </c:pt>
                <c:pt idx="8">
                  <c:v>Q1.20</c:v>
                </c:pt>
                <c:pt idx="10">
                  <c:v>Q3.20</c:v>
                </c:pt>
                <c:pt idx="12">
                  <c:v>Q1.21</c:v>
                </c:pt>
              </c:strCache>
            </c:strRef>
          </c:cat>
          <c:val>
            <c:numRef>
              <c:f>'19'!$K$10:$W$10</c:f>
              <c:numCache>
                <c:formatCode>0.0%</c:formatCode>
                <c:ptCount val="13"/>
                <c:pt idx="0">
                  <c:v>4.9088626445498249E-3</c:v>
                </c:pt>
                <c:pt idx="1">
                  <c:v>1.174457201702713E-2</c:v>
                </c:pt>
                <c:pt idx="2">
                  <c:v>2.3620768858614496E-2</c:v>
                </c:pt>
                <c:pt idx="3">
                  <c:v>2.6615759916550276E-2</c:v>
                </c:pt>
                <c:pt idx="4">
                  <c:v>7.6996550841195183E-3</c:v>
                </c:pt>
                <c:pt idx="5">
                  <c:v>1.3382166756699645E-2</c:v>
                </c:pt>
                <c:pt idx="6">
                  <c:v>2.1433598688831896E-2</c:v>
                </c:pt>
                <c:pt idx="7">
                  <c:v>2.5786432675567121E-2</c:v>
                </c:pt>
                <c:pt idx="8">
                  <c:v>1.3137693974370677E-2</c:v>
                </c:pt>
                <c:pt idx="9">
                  <c:v>2.0459345491357465E-2</c:v>
                </c:pt>
                <c:pt idx="10">
                  <c:v>2.9409551638909064E-2</c:v>
                </c:pt>
                <c:pt idx="11">
                  <c:v>2.7875222656530925E-2</c:v>
                </c:pt>
                <c:pt idx="12">
                  <c:v>4.5109042803833576E-3</c:v>
                </c:pt>
              </c:numCache>
            </c:numRef>
          </c:val>
          <c:smooth val="0"/>
          <c:extLst>
            <c:ext xmlns:c16="http://schemas.microsoft.com/office/drawing/2014/chart" uri="{C3380CC4-5D6E-409C-BE32-E72D297353CC}">
              <c16:uniqueId val="{00000007-C8ED-4C67-8C39-31E616B9E6EB}"/>
            </c:ext>
          </c:extLst>
        </c:ser>
        <c:ser>
          <c:idx val="1"/>
          <c:order val="1"/>
          <c:tx>
            <c:strRef>
              <c:f>'19'!$I$11</c:f>
              <c:strCache>
                <c:ptCount val="1"/>
                <c:pt idx="0">
                  <c:v>ROE (r.h.s.)</c:v>
                </c:pt>
              </c:strCache>
            </c:strRef>
          </c:tx>
          <c:spPr>
            <a:ln w="28575" cap="rnd">
              <a:solidFill>
                <a:srgbClr val="7D0532"/>
              </a:solidFill>
              <a:round/>
            </a:ln>
            <a:effectLst/>
          </c:spPr>
          <c:marker>
            <c:symbol val="none"/>
          </c:marker>
          <c:dPt>
            <c:idx val="1"/>
            <c:marker>
              <c:symbol val="none"/>
            </c:marker>
            <c:bubble3D val="0"/>
            <c:spPr>
              <a:ln w="25400" cap="rnd">
                <a:solidFill>
                  <a:srgbClr val="7D0532"/>
                </a:solidFill>
                <a:round/>
              </a:ln>
              <a:effectLst/>
            </c:spPr>
            <c:extLst>
              <c:ext xmlns:c16="http://schemas.microsoft.com/office/drawing/2014/chart" uri="{C3380CC4-5D6E-409C-BE32-E72D297353CC}">
                <c16:uniqueId val="{00000009-C8ED-4C67-8C39-31E616B9E6EB}"/>
              </c:ext>
            </c:extLst>
          </c:dPt>
          <c:dPt>
            <c:idx val="2"/>
            <c:marker>
              <c:symbol val="none"/>
            </c:marker>
            <c:bubble3D val="0"/>
            <c:spPr>
              <a:ln w="25400" cap="rnd">
                <a:solidFill>
                  <a:srgbClr val="7D0532"/>
                </a:solidFill>
                <a:round/>
              </a:ln>
              <a:effectLst/>
            </c:spPr>
            <c:extLst>
              <c:ext xmlns:c16="http://schemas.microsoft.com/office/drawing/2014/chart" uri="{C3380CC4-5D6E-409C-BE32-E72D297353CC}">
                <c16:uniqueId val="{0000000B-C8ED-4C67-8C39-31E616B9E6EB}"/>
              </c:ext>
            </c:extLst>
          </c:dPt>
          <c:dPt>
            <c:idx val="3"/>
            <c:marker>
              <c:symbol val="none"/>
            </c:marker>
            <c:bubble3D val="0"/>
            <c:spPr>
              <a:ln w="25400" cap="rnd">
                <a:solidFill>
                  <a:srgbClr val="7D0532"/>
                </a:solidFill>
                <a:round/>
              </a:ln>
              <a:effectLst/>
            </c:spPr>
            <c:extLst>
              <c:ext xmlns:c16="http://schemas.microsoft.com/office/drawing/2014/chart" uri="{C3380CC4-5D6E-409C-BE32-E72D297353CC}">
                <c16:uniqueId val="{0000000D-C8ED-4C67-8C39-31E616B9E6EB}"/>
              </c:ext>
            </c:extLst>
          </c:dPt>
          <c:dPt>
            <c:idx val="4"/>
            <c:marker>
              <c:symbol val="none"/>
            </c:marker>
            <c:bubble3D val="0"/>
            <c:spPr>
              <a:ln w="28575" cap="rnd">
                <a:noFill/>
                <a:round/>
              </a:ln>
              <a:effectLst/>
            </c:spPr>
            <c:extLst>
              <c:ext xmlns:c16="http://schemas.microsoft.com/office/drawing/2014/chart" uri="{C3380CC4-5D6E-409C-BE32-E72D297353CC}">
                <c16:uniqueId val="{0000000F-C8ED-4C67-8C39-31E616B9E6EB}"/>
              </c:ext>
            </c:extLst>
          </c:dPt>
          <c:dPt>
            <c:idx val="5"/>
            <c:marker>
              <c:symbol val="none"/>
            </c:marker>
            <c:bubble3D val="0"/>
            <c:spPr>
              <a:ln w="25400" cap="rnd">
                <a:solidFill>
                  <a:srgbClr val="7D0532"/>
                </a:solidFill>
                <a:round/>
              </a:ln>
              <a:effectLst/>
            </c:spPr>
            <c:extLst>
              <c:ext xmlns:c16="http://schemas.microsoft.com/office/drawing/2014/chart" uri="{C3380CC4-5D6E-409C-BE32-E72D297353CC}">
                <c16:uniqueId val="{00000011-C8ED-4C67-8C39-31E616B9E6EB}"/>
              </c:ext>
            </c:extLst>
          </c:dPt>
          <c:dPt>
            <c:idx val="6"/>
            <c:marker>
              <c:symbol val="none"/>
            </c:marker>
            <c:bubble3D val="0"/>
            <c:spPr>
              <a:ln w="25400" cap="rnd">
                <a:solidFill>
                  <a:srgbClr val="7D0532"/>
                </a:solidFill>
                <a:round/>
              </a:ln>
              <a:effectLst/>
            </c:spPr>
            <c:extLst>
              <c:ext xmlns:c16="http://schemas.microsoft.com/office/drawing/2014/chart" uri="{C3380CC4-5D6E-409C-BE32-E72D297353CC}">
                <c16:uniqueId val="{00000013-C8ED-4C67-8C39-31E616B9E6EB}"/>
              </c:ext>
            </c:extLst>
          </c:dPt>
          <c:dPt>
            <c:idx val="7"/>
            <c:marker>
              <c:symbol val="none"/>
            </c:marker>
            <c:bubble3D val="0"/>
            <c:spPr>
              <a:ln w="25400" cap="rnd">
                <a:solidFill>
                  <a:srgbClr val="7D0532"/>
                </a:solidFill>
                <a:round/>
              </a:ln>
              <a:effectLst/>
            </c:spPr>
            <c:extLst>
              <c:ext xmlns:c16="http://schemas.microsoft.com/office/drawing/2014/chart" uri="{C3380CC4-5D6E-409C-BE32-E72D297353CC}">
                <c16:uniqueId val="{00000015-C8ED-4C67-8C39-31E616B9E6EB}"/>
              </c:ext>
            </c:extLst>
          </c:dPt>
          <c:dPt>
            <c:idx val="8"/>
            <c:marker>
              <c:symbol val="none"/>
            </c:marker>
            <c:bubble3D val="0"/>
            <c:spPr>
              <a:ln w="28575" cap="rnd">
                <a:noFill/>
                <a:round/>
              </a:ln>
              <a:effectLst/>
            </c:spPr>
            <c:extLst>
              <c:ext xmlns:c16="http://schemas.microsoft.com/office/drawing/2014/chart" uri="{C3380CC4-5D6E-409C-BE32-E72D297353CC}">
                <c16:uniqueId val="{00000017-C8ED-4C67-8C39-31E616B9E6EB}"/>
              </c:ext>
            </c:extLst>
          </c:dPt>
          <c:dPt>
            <c:idx val="9"/>
            <c:marker>
              <c:symbol val="none"/>
            </c:marker>
            <c:bubble3D val="0"/>
            <c:spPr>
              <a:ln w="25400" cap="rnd">
                <a:solidFill>
                  <a:srgbClr val="7D0532"/>
                </a:solidFill>
                <a:round/>
              </a:ln>
              <a:effectLst/>
            </c:spPr>
            <c:extLst>
              <c:ext xmlns:c16="http://schemas.microsoft.com/office/drawing/2014/chart" uri="{C3380CC4-5D6E-409C-BE32-E72D297353CC}">
                <c16:uniqueId val="{00000019-C8ED-4C67-8C39-31E616B9E6EB}"/>
              </c:ext>
            </c:extLst>
          </c:dPt>
          <c:dPt>
            <c:idx val="10"/>
            <c:marker>
              <c:symbol val="none"/>
            </c:marker>
            <c:bubble3D val="0"/>
            <c:spPr>
              <a:ln w="25400" cap="rnd">
                <a:solidFill>
                  <a:srgbClr val="7D0532"/>
                </a:solidFill>
                <a:round/>
              </a:ln>
              <a:effectLst/>
            </c:spPr>
            <c:extLst>
              <c:ext xmlns:c16="http://schemas.microsoft.com/office/drawing/2014/chart" uri="{C3380CC4-5D6E-409C-BE32-E72D297353CC}">
                <c16:uniqueId val="{0000001B-C8ED-4C67-8C39-31E616B9E6EB}"/>
              </c:ext>
            </c:extLst>
          </c:dPt>
          <c:dPt>
            <c:idx val="11"/>
            <c:marker>
              <c:symbol val="none"/>
            </c:marker>
            <c:bubble3D val="0"/>
            <c:spPr>
              <a:ln w="25400" cap="rnd">
                <a:solidFill>
                  <a:srgbClr val="7D0532"/>
                </a:solidFill>
                <a:round/>
              </a:ln>
              <a:effectLst/>
            </c:spPr>
            <c:extLst>
              <c:ext xmlns:c16="http://schemas.microsoft.com/office/drawing/2014/chart" uri="{C3380CC4-5D6E-409C-BE32-E72D297353CC}">
                <c16:uniqueId val="{0000001D-C8ED-4C67-8C39-31E616B9E6EB}"/>
              </c:ext>
            </c:extLst>
          </c:dPt>
          <c:dPt>
            <c:idx val="12"/>
            <c:marker>
              <c:symbol val="diamond"/>
              <c:size val="7"/>
              <c:spPr>
                <a:solidFill>
                  <a:srgbClr val="7D0532"/>
                </a:solidFill>
                <a:ln w="9525">
                  <a:noFill/>
                </a:ln>
                <a:effectLst/>
              </c:spPr>
            </c:marker>
            <c:bubble3D val="0"/>
            <c:spPr>
              <a:ln w="28575" cap="rnd">
                <a:noFill/>
                <a:round/>
              </a:ln>
              <a:effectLst/>
            </c:spPr>
            <c:extLst>
              <c:ext xmlns:c16="http://schemas.microsoft.com/office/drawing/2014/chart" uri="{C3380CC4-5D6E-409C-BE32-E72D297353CC}">
                <c16:uniqueId val="{0000001F-C8ED-4C67-8C39-31E616B9E6EB}"/>
              </c:ext>
            </c:extLst>
          </c:dPt>
          <c:cat>
            <c:strRef>
              <c:f>'19'!$K$7:$W$7</c:f>
              <c:strCache>
                <c:ptCount val="13"/>
                <c:pt idx="0">
                  <c:v>Q1.18</c:v>
                </c:pt>
                <c:pt idx="2">
                  <c:v>Q3.18</c:v>
                </c:pt>
                <c:pt idx="4">
                  <c:v>Q1.19</c:v>
                </c:pt>
                <c:pt idx="6">
                  <c:v>Q3.19</c:v>
                </c:pt>
                <c:pt idx="8">
                  <c:v>Q1.20</c:v>
                </c:pt>
                <c:pt idx="10">
                  <c:v>Q3.20</c:v>
                </c:pt>
                <c:pt idx="12">
                  <c:v>Q1.21</c:v>
                </c:pt>
              </c:strCache>
            </c:strRef>
          </c:cat>
          <c:val>
            <c:numRef>
              <c:f>'19'!$K$11:$W$11</c:f>
              <c:numCache>
                <c:formatCode>0.0%</c:formatCode>
                <c:ptCount val="13"/>
                <c:pt idx="0">
                  <c:v>2.3711606596089115E-2</c:v>
                </c:pt>
                <c:pt idx="1">
                  <c:v>5.8700748559364017E-2</c:v>
                </c:pt>
                <c:pt idx="2">
                  <c:v>0.12251647607896719</c:v>
                </c:pt>
                <c:pt idx="3">
                  <c:v>0.14209647334499217</c:v>
                </c:pt>
                <c:pt idx="4">
                  <c:v>4.5953007805326018E-2</c:v>
                </c:pt>
                <c:pt idx="5">
                  <c:v>7.8613796593883456E-2</c:v>
                </c:pt>
                <c:pt idx="6">
                  <c:v>0.12380906063330266</c:v>
                </c:pt>
                <c:pt idx="7">
                  <c:v>0.14684812243727863</c:v>
                </c:pt>
                <c:pt idx="8">
                  <c:v>7.2566968154113662E-2</c:v>
                </c:pt>
                <c:pt idx="9">
                  <c:v>0.11308098457764798</c:v>
                </c:pt>
                <c:pt idx="10">
                  <c:v>0.1617327181247562</c:v>
                </c:pt>
                <c:pt idx="11">
                  <c:v>0.15475204237690363</c:v>
                </c:pt>
                <c:pt idx="12">
                  <c:v>2.6947022110623636E-2</c:v>
                </c:pt>
              </c:numCache>
            </c:numRef>
          </c:val>
          <c:smooth val="0"/>
          <c:extLst>
            <c:ext xmlns:c16="http://schemas.microsoft.com/office/drawing/2014/chart" uri="{C3380CC4-5D6E-409C-BE32-E72D297353CC}">
              <c16:uniqueId val="{00000020-C8ED-4C67-8C39-31E616B9E6EB}"/>
            </c:ext>
          </c:extLst>
        </c:ser>
        <c:dLbls>
          <c:showLegendKey val="0"/>
          <c:showVal val="0"/>
          <c:showCatName val="0"/>
          <c:showSerName val="0"/>
          <c:showPercent val="0"/>
          <c:showBubbleSize val="0"/>
        </c:dLbls>
        <c:marker val="1"/>
        <c:smooth val="0"/>
        <c:axId val="982324143"/>
        <c:axId val="982330799"/>
      </c:lineChart>
      <c:catAx>
        <c:axId val="64385711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0463"/>
        <c:crosses val="autoZero"/>
        <c:auto val="1"/>
        <c:lblAlgn val="ctr"/>
        <c:lblOffset val="100"/>
        <c:noMultiLvlLbl val="0"/>
      </c:catAx>
      <c:valAx>
        <c:axId val="64385046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43857119"/>
        <c:crosses val="autoZero"/>
        <c:crossBetween val="between"/>
        <c:majorUnit val="100"/>
        <c:dispUnits>
          <c:builtInUnit val="thousands"/>
        </c:dispUnits>
      </c:valAx>
      <c:valAx>
        <c:axId val="982330799"/>
        <c:scaling>
          <c:orientation val="minMax"/>
          <c:max val="0.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82324143"/>
        <c:crosses val="max"/>
        <c:crossBetween val="between"/>
        <c:majorUnit val="4.0000000000000008E-2"/>
      </c:valAx>
      <c:catAx>
        <c:axId val="982324143"/>
        <c:scaling>
          <c:orientation val="minMax"/>
        </c:scaling>
        <c:delete val="1"/>
        <c:axPos val="b"/>
        <c:numFmt formatCode="General" sourceLinked="1"/>
        <c:majorTickMark val="out"/>
        <c:minorTickMark val="none"/>
        <c:tickLblPos val="nextTo"/>
        <c:crossAx val="982330799"/>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78981938810410834"/>
          <c:w val="1"/>
          <c:h val="0.2101806118958916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162033390930924E-2"/>
          <c:y val="5.1359712306075486E-2"/>
          <c:w val="0.81852023817453512"/>
          <c:h val="0.74400583261070097"/>
        </c:manualLayout>
      </c:layout>
      <c:barChart>
        <c:barDir val="col"/>
        <c:grouping val="clustered"/>
        <c:varyColors val="0"/>
        <c:ser>
          <c:idx val="0"/>
          <c:order val="1"/>
          <c:tx>
            <c:strRef>
              <c:f>'20'!$L$9</c:f>
              <c:strCache>
                <c:ptCount val="1"/>
                <c:pt idx="0">
                  <c:v>Активи, млрд грн</c:v>
                </c:pt>
              </c:strCache>
            </c:strRef>
          </c:tx>
          <c:spPr>
            <a:solidFill>
              <a:schemeClr val="accent1"/>
            </a:solidFill>
            <a:ln>
              <a:noFill/>
            </a:ln>
            <a:effectLst/>
          </c:spPr>
          <c:invertIfNegative val="0"/>
          <c:cat>
            <c:strRef>
              <c:f>'20'!$J$10:$J$13</c:f>
              <c:strCache>
                <c:ptCount val="4"/>
                <c:pt idx="0">
                  <c:v>&lt;50%</c:v>
                </c:pt>
                <c:pt idx="1">
                  <c:v>50–99%</c:v>
                </c:pt>
                <c:pt idx="2">
                  <c:v>100–150%</c:v>
                </c:pt>
                <c:pt idx="3">
                  <c:v>&gt;150%</c:v>
                </c:pt>
              </c:strCache>
            </c:strRef>
          </c:cat>
          <c:val>
            <c:numRef>
              <c:f>'20'!$L$10:$L$13</c:f>
              <c:numCache>
                <c:formatCode>_-* #\ ##0.0_-;\-* #\ ##0.0_-;_-* "-"??_-;_-@_-</c:formatCode>
                <c:ptCount val="4"/>
                <c:pt idx="0">
                  <c:v>2.1343119377899997</c:v>
                </c:pt>
                <c:pt idx="1">
                  <c:v>2.4625024379700013</c:v>
                </c:pt>
                <c:pt idx="2">
                  <c:v>56.667977242419994</c:v>
                </c:pt>
                <c:pt idx="3">
                  <c:v>2.9819130234499998</c:v>
                </c:pt>
              </c:numCache>
            </c:numRef>
          </c:val>
          <c:extLst>
            <c:ext xmlns:c16="http://schemas.microsoft.com/office/drawing/2014/chart" uri="{C3380CC4-5D6E-409C-BE32-E72D297353CC}">
              <c16:uniqueId val="{00000000-7778-4B4D-A29A-E3077AF81E9D}"/>
            </c:ext>
          </c:extLst>
        </c:ser>
        <c:dLbls>
          <c:showLegendKey val="0"/>
          <c:showVal val="0"/>
          <c:showCatName val="0"/>
          <c:showSerName val="0"/>
          <c:showPercent val="0"/>
          <c:showBubbleSize val="0"/>
        </c:dLbls>
        <c:gapWidth val="50"/>
        <c:axId val="878560768"/>
        <c:axId val="878561096"/>
      </c:barChart>
      <c:barChart>
        <c:barDir val="col"/>
        <c:grouping val="clustered"/>
        <c:varyColors val="0"/>
        <c:ser>
          <c:idx val="1"/>
          <c:order val="0"/>
          <c:tx>
            <c:strRef>
              <c:f>'20'!$K$9</c:f>
              <c:strCache>
                <c:ptCount val="1"/>
                <c:pt idx="0">
                  <c:v>Кількість компаній (п. ш.)</c:v>
                </c:pt>
              </c:strCache>
            </c:strRef>
          </c:tx>
          <c:spPr>
            <a:solidFill>
              <a:schemeClr val="accent2"/>
            </a:solidFill>
            <a:ln>
              <a:noFill/>
            </a:ln>
            <a:effectLst/>
          </c:spPr>
          <c:invertIfNegative val="0"/>
          <c:cat>
            <c:strLit>
              <c:ptCount val="4"/>
              <c:pt idx="0">
                <c:v>&lt;50%</c:v>
              </c:pt>
              <c:pt idx="1">
                <c:v>50–99%</c:v>
              </c:pt>
              <c:pt idx="2">
                <c:v>100–150%</c:v>
              </c:pt>
              <c:pt idx="3">
                <c:v>&gt;150%</c:v>
              </c:pt>
            </c:strLit>
          </c:cat>
          <c:val>
            <c:numRef>
              <c:f>'20'!$K$10:$K$13</c:f>
              <c:numCache>
                <c:formatCode>_-* #\ ##0_-;\-* #\ ##0_-;_-* "-"??_-;_-@_-</c:formatCode>
                <c:ptCount val="4"/>
                <c:pt idx="0">
                  <c:v>27</c:v>
                </c:pt>
                <c:pt idx="1">
                  <c:v>15</c:v>
                </c:pt>
                <c:pt idx="2">
                  <c:v>127</c:v>
                </c:pt>
                <c:pt idx="3">
                  <c:v>8</c:v>
                </c:pt>
              </c:numCache>
            </c:numRef>
          </c:val>
          <c:extLst>
            <c:ext xmlns:c16="http://schemas.microsoft.com/office/drawing/2014/chart" uri="{C3380CC4-5D6E-409C-BE32-E72D297353CC}">
              <c16:uniqueId val="{00000001-7778-4B4D-A29A-E3077AF81E9D}"/>
            </c:ext>
          </c:extLst>
        </c:ser>
        <c:dLbls>
          <c:showLegendKey val="0"/>
          <c:showVal val="0"/>
          <c:showCatName val="0"/>
          <c:showSerName val="0"/>
          <c:showPercent val="0"/>
          <c:showBubbleSize val="0"/>
        </c:dLbls>
        <c:gapWidth val="219"/>
        <c:axId val="730929728"/>
        <c:axId val="730929072"/>
      </c:barChart>
      <c:catAx>
        <c:axId val="8785607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878561096"/>
        <c:crosses val="autoZero"/>
        <c:auto val="1"/>
        <c:lblAlgn val="ctr"/>
        <c:lblOffset val="100"/>
        <c:noMultiLvlLbl val="0"/>
      </c:catAx>
      <c:valAx>
        <c:axId val="878561096"/>
        <c:scaling>
          <c:orientation val="minMax"/>
          <c:max val="6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878560768"/>
        <c:crosses val="autoZero"/>
        <c:crossBetween val="between"/>
      </c:valAx>
      <c:valAx>
        <c:axId val="730929072"/>
        <c:scaling>
          <c:orientation val="minMax"/>
          <c:max val="180"/>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30929728"/>
        <c:crosses val="max"/>
        <c:crossBetween val="between"/>
        <c:majorUnit val="30"/>
      </c:valAx>
      <c:catAx>
        <c:axId val="730929728"/>
        <c:scaling>
          <c:orientation val="minMax"/>
        </c:scaling>
        <c:delete val="1"/>
        <c:axPos val="b"/>
        <c:numFmt formatCode="General" sourceLinked="1"/>
        <c:majorTickMark val="out"/>
        <c:minorTickMark val="none"/>
        <c:tickLblPos val="nextTo"/>
        <c:crossAx val="73092907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97085770785978E-5"/>
          <c:y val="0.8760439675209547"/>
          <c:w val="0.9999791029142292"/>
          <c:h val="0.122119784430404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'2'!$H$11</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'2'!$J$11:$N$11</c:f>
              <c:numCache>
                <c:formatCode>0</c:formatCode>
                <c:ptCount val="5"/>
                <c:pt idx="0">
                  <c:v>82</c:v>
                </c:pt>
                <c:pt idx="1">
                  <c:v>77</c:v>
                </c:pt>
                <c:pt idx="2">
                  <c:v>75</c:v>
                </c:pt>
                <c:pt idx="3" formatCode="General">
                  <c:v>73</c:v>
                </c:pt>
                <c:pt idx="4" formatCode="General">
                  <c:v>73</c:v>
                </c:pt>
              </c:numCache>
            </c:numRef>
          </c:val>
          <c:extLst>
            <c:ext xmlns:c16="http://schemas.microsoft.com/office/drawing/2014/chart" uri="{C3380CC4-5D6E-409C-BE32-E72D297353CC}">
              <c16:uniqueId val="{00000000-23FE-4A66-924E-EACA96923C4B}"/>
            </c:ext>
          </c:extLst>
        </c:ser>
        <c:ser>
          <c:idx val="5"/>
          <c:order val="1"/>
          <c:tx>
            <c:strRef>
              <c:f>'2'!$H$15</c:f>
              <c:strCache>
                <c:ptCount val="1"/>
                <c:pt idx="0">
                  <c:v>Credit unions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'2'!$J$15:$N$15</c:f>
              <c:numCache>
                <c:formatCode>#,##0</c:formatCode>
                <c:ptCount val="5"/>
                <c:pt idx="0" formatCode="General">
                  <c:v>378</c:v>
                </c:pt>
                <c:pt idx="1">
                  <c:v>358</c:v>
                </c:pt>
                <c:pt idx="2">
                  <c:v>337</c:v>
                </c:pt>
                <c:pt idx="3" formatCode="General">
                  <c:v>322</c:v>
                </c:pt>
                <c:pt idx="4" formatCode="General">
                  <c:v>316</c:v>
                </c:pt>
              </c:numCache>
            </c:numRef>
          </c:val>
          <c:extLst>
            <c:ext xmlns:c16="http://schemas.microsoft.com/office/drawing/2014/chart" uri="{C3380CC4-5D6E-409C-BE32-E72D297353CC}">
              <c16:uniqueId val="{00000001-23FE-4A66-924E-EACA96923C4B}"/>
            </c:ext>
          </c:extLst>
        </c:ser>
        <c:ser>
          <c:idx val="1"/>
          <c:order val="2"/>
          <c:tx>
            <c:strRef>
              <c:f>'2'!$H$12</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'2'!$J$12:$N$12</c:f>
              <c:numCache>
                <c:formatCode>#,##0</c:formatCode>
                <c:ptCount val="5"/>
                <c:pt idx="0" formatCode="General">
                  <c:v>294</c:v>
                </c:pt>
                <c:pt idx="1">
                  <c:v>281</c:v>
                </c:pt>
                <c:pt idx="2">
                  <c:v>233</c:v>
                </c:pt>
                <c:pt idx="3" formatCode="General">
                  <c:v>210</c:v>
                </c:pt>
                <c:pt idx="4" formatCode="General">
                  <c:v>208</c:v>
                </c:pt>
              </c:numCache>
            </c:numRef>
          </c:val>
          <c:extLst>
            <c:ext xmlns:c16="http://schemas.microsoft.com/office/drawing/2014/chart" uri="{C3380CC4-5D6E-409C-BE32-E72D297353CC}">
              <c16:uniqueId val="{00000002-23FE-4A66-924E-EACA96923C4B}"/>
            </c:ext>
          </c:extLst>
        </c:ser>
        <c:ser>
          <c:idx val="3"/>
          <c:order val="3"/>
          <c:tx>
            <c:strRef>
              <c:f>'2'!$H$13</c:f>
              <c:strCache>
                <c:ptCount val="1"/>
                <c:pt idx="0">
                  <c:v>Finance companies</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'2'!$J$13:$N$13</c:f>
              <c:numCache>
                <c:formatCode>#,##0</c:formatCode>
                <c:ptCount val="5"/>
                <c:pt idx="0" formatCode="General">
                  <c:v>677</c:v>
                </c:pt>
                <c:pt idx="1">
                  <c:v>940</c:v>
                </c:pt>
                <c:pt idx="2">
                  <c:v>986</c:v>
                </c:pt>
                <c:pt idx="3" formatCode="General">
                  <c:v>960</c:v>
                </c:pt>
                <c:pt idx="4" formatCode="General">
                  <c:v>964</c:v>
                </c:pt>
              </c:numCache>
            </c:numRef>
          </c:val>
          <c:extLst>
            <c:ext xmlns:c16="http://schemas.microsoft.com/office/drawing/2014/chart" uri="{C3380CC4-5D6E-409C-BE32-E72D297353CC}">
              <c16:uniqueId val="{00000003-23FE-4A66-924E-EACA96923C4B}"/>
            </c:ext>
          </c:extLst>
        </c:ser>
        <c:ser>
          <c:idx val="6"/>
          <c:order val="4"/>
          <c:tx>
            <c:strRef>
              <c:f>'2'!$H$16</c:f>
              <c:strCache>
                <c:ptCount val="1"/>
                <c:pt idx="0">
                  <c:v>Pawnshops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'2'!$J$16:$N$16</c:f>
              <c:numCache>
                <c:formatCode>#,##0</c:formatCode>
                <c:ptCount val="5"/>
                <c:pt idx="0" formatCode="General">
                  <c:v>415</c:v>
                </c:pt>
                <c:pt idx="1">
                  <c:v>359</c:v>
                </c:pt>
                <c:pt idx="2">
                  <c:v>324</c:v>
                </c:pt>
                <c:pt idx="3" formatCode="General">
                  <c:v>302</c:v>
                </c:pt>
                <c:pt idx="4" formatCode="General">
                  <c:v>292</c:v>
                </c:pt>
              </c:numCache>
            </c:numRef>
          </c:val>
          <c:extLst>
            <c:ext xmlns:c16="http://schemas.microsoft.com/office/drawing/2014/chart" uri="{C3380CC4-5D6E-409C-BE32-E72D297353CC}">
              <c16:uniqueId val="{00000004-23FE-4A66-924E-EACA96923C4B}"/>
            </c:ext>
          </c:extLst>
        </c:ser>
        <c:ser>
          <c:idx val="4"/>
          <c:order val="5"/>
          <c:tx>
            <c:strRef>
              <c:f>'2'!$H$14</c:f>
              <c:strCache>
                <c:ptCount val="1"/>
                <c:pt idx="0">
                  <c:v>LE-lessors*</c:v>
                </c:pt>
              </c:strCache>
            </c:strRef>
          </c:tx>
          <c:spPr>
            <a:solidFill>
              <a:schemeClr val="bg2"/>
            </a:solidFill>
            <a:ln>
              <a:noFill/>
            </a:ln>
            <a:effectLst/>
            <a:extLst>
              <a:ext uri="{91240B29-F687-4F45-9708-019B960494DF}">
                <a14:hiddenLine xmlns:a14="http://schemas.microsoft.com/office/drawing/2010/main">
                  <a:noFill/>
                </a14:hiddenLine>
              </a:ext>
            </a:extLst>
          </c:spPr>
          <c:invertIfNegative val="0"/>
          <c:cat>
            <c:numRef>
              <c:f>'2'!$J$10:$N$10</c:f>
              <c:numCache>
                <c:formatCode>m/d/yyyy</c:formatCode>
                <c:ptCount val="5"/>
                <c:pt idx="0">
                  <c:v>43100</c:v>
                </c:pt>
                <c:pt idx="1">
                  <c:v>43465</c:v>
                </c:pt>
                <c:pt idx="2">
                  <c:v>43830</c:v>
                </c:pt>
                <c:pt idx="3">
                  <c:v>44196</c:v>
                </c:pt>
                <c:pt idx="4">
                  <c:v>43921</c:v>
                </c:pt>
              </c:numCache>
            </c:numRef>
          </c:cat>
          <c:val>
            <c:numRef>
              <c:f>'2'!$J$14:$N$14</c:f>
              <c:numCache>
                <c:formatCode>#,##0</c:formatCode>
                <c:ptCount val="5"/>
                <c:pt idx="0" formatCode="General">
                  <c:v>183</c:v>
                </c:pt>
                <c:pt idx="1">
                  <c:v>167</c:v>
                </c:pt>
                <c:pt idx="2">
                  <c:v>157</c:v>
                </c:pt>
                <c:pt idx="3" formatCode="General">
                  <c:v>146</c:v>
                </c:pt>
                <c:pt idx="4" formatCode="General">
                  <c:v>144</c:v>
                </c:pt>
              </c:numCache>
            </c:numRef>
          </c:val>
          <c:extLst>
            <c:ext xmlns:c16="http://schemas.microsoft.com/office/drawing/2014/chart" uri="{C3380CC4-5D6E-409C-BE32-E72D297353CC}">
              <c16:uniqueId val="{00000005-23FE-4A66-924E-EACA96923C4B}"/>
            </c:ext>
          </c:extLst>
        </c:ser>
        <c:dLbls>
          <c:showLegendKey val="0"/>
          <c:showVal val="0"/>
          <c:showCatName val="0"/>
          <c:showSerName val="0"/>
          <c:showPercent val="0"/>
          <c:showBubbleSize val="0"/>
        </c:dLbls>
        <c:gapWidth val="75"/>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162033390930924E-2"/>
          <c:y val="5.1359712306075486E-2"/>
          <c:w val="0.81852023817453512"/>
          <c:h val="0.74400583261070097"/>
        </c:manualLayout>
      </c:layout>
      <c:barChart>
        <c:barDir val="col"/>
        <c:grouping val="clustered"/>
        <c:varyColors val="0"/>
        <c:ser>
          <c:idx val="0"/>
          <c:order val="1"/>
          <c:tx>
            <c:strRef>
              <c:f>'20'!$L$8</c:f>
              <c:strCache>
                <c:ptCount val="1"/>
                <c:pt idx="0">
                  <c:v>Assets, UAH billions</c:v>
                </c:pt>
              </c:strCache>
            </c:strRef>
          </c:tx>
          <c:spPr>
            <a:solidFill>
              <a:schemeClr val="accent1"/>
            </a:solidFill>
            <a:ln>
              <a:noFill/>
            </a:ln>
            <a:effectLst/>
          </c:spPr>
          <c:invertIfNegative val="0"/>
          <c:cat>
            <c:strRef>
              <c:f>'20'!$J$10:$J$13</c:f>
              <c:strCache>
                <c:ptCount val="4"/>
                <c:pt idx="0">
                  <c:v>&lt;50%</c:v>
                </c:pt>
                <c:pt idx="1">
                  <c:v>50–99%</c:v>
                </c:pt>
                <c:pt idx="2">
                  <c:v>100–150%</c:v>
                </c:pt>
                <c:pt idx="3">
                  <c:v>&gt;150%</c:v>
                </c:pt>
              </c:strCache>
            </c:strRef>
          </c:cat>
          <c:val>
            <c:numRef>
              <c:f>'20'!$L$10:$L$13</c:f>
              <c:numCache>
                <c:formatCode>_-* #\ ##0.0_-;\-* #\ ##0.0_-;_-* "-"??_-;_-@_-</c:formatCode>
                <c:ptCount val="4"/>
                <c:pt idx="0">
                  <c:v>2.1343119377899997</c:v>
                </c:pt>
                <c:pt idx="1">
                  <c:v>2.4625024379700013</c:v>
                </c:pt>
                <c:pt idx="2">
                  <c:v>56.667977242419994</c:v>
                </c:pt>
                <c:pt idx="3">
                  <c:v>2.9819130234499998</c:v>
                </c:pt>
              </c:numCache>
            </c:numRef>
          </c:val>
          <c:extLst>
            <c:ext xmlns:c16="http://schemas.microsoft.com/office/drawing/2014/chart" uri="{C3380CC4-5D6E-409C-BE32-E72D297353CC}">
              <c16:uniqueId val="{00000000-B017-46E4-AE73-C1C226309661}"/>
            </c:ext>
          </c:extLst>
        </c:ser>
        <c:dLbls>
          <c:showLegendKey val="0"/>
          <c:showVal val="0"/>
          <c:showCatName val="0"/>
          <c:showSerName val="0"/>
          <c:showPercent val="0"/>
          <c:showBubbleSize val="0"/>
        </c:dLbls>
        <c:gapWidth val="50"/>
        <c:axId val="878560768"/>
        <c:axId val="878561096"/>
      </c:barChart>
      <c:barChart>
        <c:barDir val="col"/>
        <c:grouping val="clustered"/>
        <c:varyColors val="0"/>
        <c:ser>
          <c:idx val="1"/>
          <c:order val="0"/>
          <c:tx>
            <c:strRef>
              <c:f>'20'!$K$8</c:f>
              <c:strCache>
                <c:ptCount val="1"/>
                <c:pt idx="0">
                  <c:v>Number of companies (r.h.s.)</c:v>
                </c:pt>
              </c:strCache>
            </c:strRef>
          </c:tx>
          <c:spPr>
            <a:solidFill>
              <a:schemeClr val="accent2"/>
            </a:solidFill>
            <a:ln>
              <a:noFill/>
            </a:ln>
            <a:effectLst/>
          </c:spPr>
          <c:invertIfNegative val="0"/>
          <c:val>
            <c:numRef>
              <c:f>'20'!$K$10:$K$13</c:f>
              <c:numCache>
                <c:formatCode>_-* #\ ##0_-;\-* #\ ##0_-;_-* "-"??_-;_-@_-</c:formatCode>
                <c:ptCount val="4"/>
                <c:pt idx="0">
                  <c:v>27</c:v>
                </c:pt>
                <c:pt idx="1">
                  <c:v>15</c:v>
                </c:pt>
                <c:pt idx="2">
                  <c:v>127</c:v>
                </c:pt>
                <c:pt idx="3">
                  <c:v>8</c:v>
                </c:pt>
              </c:numCache>
            </c:numRef>
          </c:val>
          <c:extLst>
            <c:ext xmlns:c16="http://schemas.microsoft.com/office/drawing/2014/chart" uri="{C3380CC4-5D6E-409C-BE32-E72D297353CC}">
              <c16:uniqueId val="{00000001-B017-46E4-AE73-C1C226309661}"/>
            </c:ext>
          </c:extLst>
        </c:ser>
        <c:dLbls>
          <c:showLegendKey val="0"/>
          <c:showVal val="0"/>
          <c:showCatName val="0"/>
          <c:showSerName val="0"/>
          <c:showPercent val="0"/>
          <c:showBubbleSize val="0"/>
        </c:dLbls>
        <c:gapWidth val="219"/>
        <c:axId val="730929728"/>
        <c:axId val="730929072"/>
      </c:barChart>
      <c:catAx>
        <c:axId val="8785607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878561096"/>
        <c:crosses val="autoZero"/>
        <c:auto val="1"/>
        <c:lblAlgn val="ctr"/>
        <c:lblOffset val="100"/>
        <c:noMultiLvlLbl val="0"/>
      </c:catAx>
      <c:valAx>
        <c:axId val="878561096"/>
        <c:scaling>
          <c:orientation val="minMax"/>
          <c:max val="6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878560768"/>
        <c:crosses val="autoZero"/>
        <c:crossBetween val="between"/>
      </c:valAx>
      <c:valAx>
        <c:axId val="730929072"/>
        <c:scaling>
          <c:orientation val="minMax"/>
          <c:max val="180"/>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30929728"/>
        <c:crosses val="max"/>
        <c:crossBetween val="between"/>
        <c:majorUnit val="30"/>
      </c:valAx>
      <c:catAx>
        <c:axId val="730929728"/>
        <c:scaling>
          <c:orientation val="minMax"/>
        </c:scaling>
        <c:delete val="1"/>
        <c:axPos val="b"/>
        <c:numFmt formatCode="General" sourceLinked="1"/>
        <c:majorTickMark val="out"/>
        <c:minorTickMark val="none"/>
        <c:tickLblPos val="nextTo"/>
        <c:crossAx val="73092907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897085770785978E-5"/>
          <c:y val="0.8760439675209547"/>
          <c:w val="0.9999791029142292"/>
          <c:h val="0.122119784430404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4"/>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91305429298547E-2"/>
          <c:y val="4.6993938539610938E-2"/>
          <c:w val="0.82928431219856691"/>
          <c:h val="0.61278796296296301"/>
        </c:manualLayout>
      </c:layout>
      <c:barChart>
        <c:barDir val="col"/>
        <c:grouping val="stacked"/>
        <c:varyColors val="0"/>
        <c:ser>
          <c:idx val="0"/>
          <c:order val="0"/>
          <c:tx>
            <c:strRef>
              <c:f>'21'!$G$10</c:f>
              <c:strCache>
                <c:ptCount val="1"/>
                <c:pt idx="0">
                  <c:v>Активи КС, що залучають депозити, млрд грн</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'21'!$I$9:$N$9</c:f>
              <c:strCache>
                <c:ptCount val="6"/>
                <c:pt idx="0">
                  <c:v>2016</c:v>
                </c:pt>
                <c:pt idx="1">
                  <c:v>2017</c:v>
                </c:pt>
                <c:pt idx="2">
                  <c:v>2018</c:v>
                </c:pt>
                <c:pt idx="3">
                  <c:v>2019</c:v>
                </c:pt>
                <c:pt idx="4">
                  <c:v>2020</c:v>
                </c:pt>
                <c:pt idx="5">
                  <c:v>03.21</c:v>
                </c:pt>
              </c:strCache>
            </c:strRef>
          </c:cat>
          <c:val>
            <c:numRef>
              <c:f>'21'!$I$10:$N$10</c:f>
              <c:numCache>
                <c:formatCode>0.0</c:formatCode>
                <c:ptCount val="6"/>
                <c:pt idx="0">
                  <c:v>1.4396145895800003</c:v>
                </c:pt>
                <c:pt idx="1">
                  <c:v>1.6546737955799999</c:v>
                </c:pt>
                <c:pt idx="2">
                  <c:v>1.7981146114499997</c:v>
                </c:pt>
                <c:pt idx="3">
                  <c:v>1.9520029999999999</c:v>
                </c:pt>
                <c:pt idx="4">
                  <c:v>1.8484359227699998</c:v>
                </c:pt>
                <c:pt idx="5">
                  <c:v>1.8709012551299993</c:v>
                </c:pt>
              </c:numCache>
            </c:numRef>
          </c:val>
          <c:extLst>
            <c:ext xmlns:c16="http://schemas.microsoft.com/office/drawing/2014/chart" uri="{C3380CC4-5D6E-409C-BE32-E72D297353CC}">
              <c16:uniqueId val="{00000000-8E7B-4571-9408-134B54AC14B1}"/>
            </c:ext>
          </c:extLst>
        </c:ser>
        <c:ser>
          <c:idx val="1"/>
          <c:order val="1"/>
          <c:tx>
            <c:strRef>
              <c:f>'21'!$G$11</c:f>
              <c:strCache>
                <c:ptCount val="1"/>
                <c:pt idx="0">
                  <c:v>Активи КС, що не залучають депозити,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'21'!$I$9:$N$9</c:f>
              <c:strCache>
                <c:ptCount val="6"/>
                <c:pt idx="0">
                  <c:v>2016</c:v>
                </c:pt>
                <c:pt idx="1">
                  <c:v>2017</c:v>
                </c:pt>
                <c:pt idx="2">
                  <c:v>2018</c:v>
                </c:pt>
                <c:pt idx="3">
                  <c:v>2019</c:v>
                </c:pt>
                <c:pt idx="4">
                  <c:v>2020</c:v>
                </c:pt>
                <c:pt idx="5">
                  <c:v>03.21</c:v>
                </c:pt>
              </c:strCache>
            </c:strRef>
          </c:cat>
          <c:val>
            <c:numRef>
              <c:f>'21'!$I$11:$N$11</c:f>
              <c:numCache>
                <c:formatCode>0.0</c:formatCode>
                <c:ptCount val="6"/>
                <c:pt idx="0">
                  <c:v>0.65531424475999944</c:v>
                </c:pt>
                <c:pt idx="1">
                  <c:v>0.65424662554999979</c:v>
                </c:pt>
                <c:pt idx="2">
                  <c:v>0.61040295872000006</c:v>
                </c:pt>
                <c:pt idx="3">
                  <c:v>0.59592453302000004</c:v>
                </c:pt>
                <c:pt idx="4">
                  <c:v>0.46860786295000151</c:v>
                </c:pt>
                <c:pt idx="5">
                  <c:v>0.4644533162400038</c:v>
                </c:pt>
              </c:numCache>
            </c:numRef>
          </c:val>
          <c:extLst>
            <c:ext xmlns:c16="http://schemas.microsoft.com/office/drawing/2014/chart" uri="{C3380CC4-5D6E-409C-BE32-E72D297353CC}">
              <c16:uniqueId val="{00000001-8E7B-4571-9408-134B54AC14B1}"/>
            </c:ext>
          </c:extLst>
        </c:ser>
        <c:dLbls>
          <c:showLegendKey val="0"/>
          <c:showVal val="0"/>
          <c:showCatName val="0"/>
          <c:showSerName val="0"/>
          <c:showPercent val="0"/>
          <c:showBubbleSize val="0"/>
        </c:dLbls>
        <c:gapWidth val="50"/>
        <c:overlap val="100"/>
        <c:axId val="595934112"/>
        <c:axId val="595934768"/>
      </c:barChart>
      <c:lineChart>
        <c:grouping val="standard"/>
        <c:varyColors val="0"/>
        <c:ser>
          <c:idx val="2"/>
          <c:order val="2"/>
          <c:tx>
            <c:strRef>
              <c:f>'21'!$G$12</c:f>
              <c:strCache>
                <c:ptCount val="1"/>
                <c:pt idx="0">
                  <c:v>Члени КС, які мають кредити, % до загальної кількості (п. ш.)</c:v>
                </c:pt>
              </c:strCache>
            </c:strRef>
          </c:tx>
          <c:spPr>
            <a:ln w="25400" cap="rnd" cmpd="sng">
              <a:solidFill>
                <a:srgbClr val="7D0532"/>
              </a:solidFill>
              <a:prstDash val="solid"/>
              <a:round/>
            </a:ln>
            <a:effectLst/>
          </c:spPr>
          <c:marker>
            <c:symbol val="none"/>
          </c:marker>
          <c:cat>
            <c:strRef>
              <c:f>'21'!$I$9:$N$9</c:f>
              <c:strCache>
                <c:ptCount val="6"/>
                <c:pt idx="0">
                  <c:v>2016</c:v>
                </c:pt>
                <c:pt idx="1">
                  <c:v>2017</c:v>
                </c:pt>
                <c:pt idx="2">
                  <c:v>2018</c:v>
                </c:pt>
                <c:pt idx="3">
                  <c:v>2019</c:v>
                </c:pt>
                <c:pt idx="4">
                  <c:v>2020</c:v>
                </c:pt>
                <c:pt idx="5">
                  <c:v>03.21</c:v>
                </c:pt>
              </c:strCache>
            </c:strRef>
          </c:cat>
          <c:val>
            <c:numRef>
              <c:f>'21'!$I$12:$N$12</c:f>
              <c:numCache>
                <c:formatCode>0%</c:formatCode>
                <c:ptCount val="6"/>
                <c:pt idx="0">
                  <c:v>0.23110998430595459</c:v>
                </c:pt>
                <c:pt idx="1">
                  <c:v>0.23805437910072563</c:v>
                </c:pt>
                <c:pt idx="2">
                  <c:v>0.24668545777221007</c:v>
                </c:pt>
                <c:pt idx="3">
                  <c:v>0.25164299110826127</c:v>
                </c:pt>
                <c:pt idx="4">
                  <c:v>0.22701231337180777</c:v>
                </c:pt>
                <c:pt idx="5">
                  <c:v>0.22132838134201863</c:v>
                </c:pt>
              </c:numCache>
            </c:numRef>
          </c:val>
          <c:smooth val="0"/>
          <c:extLst>
            <c:ext xmlns:c16="http://schemas.microsoft.com/office/drawing/2014/chart" uri="{C3380CC4-5D6E-409C-BE32-E72D297353CC}">
              <c16:uniqueId val="{00000002-8E7B-4571-9408-134B54AC14B1}"/>
            </c:ext>
          </c:extLst>
        </c:ser>
        <c:dLbls>
          <c:showLegendKey val="0"/>
          <c:showVal val="0"/>
          <c:showCatName val="0"/>
          <c:showSerName val="0"/>
          <c:showPercent val="0"/>
          <c:showBubbleSize val="0"/>
        </c:dLbls>
        <c:marker val="1"/>
        <c:smooth val="0"/>
        <c:axId val="355175839"/>
        <c:axId val="492511167"/>
      </c:lineChart>
      <c:catAx>
        <c:axId val="59593411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34768"/>
        <c:crosses val="autoZero"/>
        <c:auto val="1"/>
        <c:lblAlgn val="ctr"/>
        <c:lblOffset val="100"/>
        <c:noMultiLvlLbl val="0"/>
      </c:catAx>
      <c:valAx>
        <c:axId val="595934768"/>
        <c:scaling>
          <c:orientation val="minMax"/>
          <c:max val="2.8"/>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34112"/>
        <c:crosses val="autoZero"/>
        <c:crossBetween val="between"/>
        <c:majorUnit val="0.4"/>
      </c:valAx>
      <c:valAx>
        <c:axId val="492511167"/>
        <c:scaling>
          <c:orientation val="minMax"/>
          <c:max val="0.28000000000000003"/>
          <c:min val="0"/>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355175839"/>
        <c:crosses val="max"/>
        <c:crossBetween val="between"/>
        <c:majorUnit val="4.0000000000000008E-2"/>
      </c:valAx>
      <c:catAx>
        <c:axId val="355175839"/>
        <c:scaling>
          <c:orientation val="minMax"/>
        </c:scaling>
        <c:delete val="1"/>
        <c:axPos val="b"/>
        <c:numFmt formatCode="General" sourceLinked="1"/>
        <c:majorTickMark val="out"/>
        <c:minorTickMark val="none"/>
        <c:tickLblPos val="nextTo"/>
        <c:crossAx val="492511167"/>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4153233914707994"/>
          <c:w val="1"/>
          <c:h val="0.25846766085291994"/>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04856261546089E-2"/>
          <c:y val="2.3319610874650665E-2"/>
          <c:w val="0.94490302097351364"/>
          <c:h val="0.76954715886347191"/>
        </c:manualLayout>
      </c:layout>
      <c:barChart>
        <c:barDir val="col"/>
        <c:grouping val="stacked"/>
        <c:varyColors val="0"/>
        <c:ser>
          <c:idx val="0"/>
          <c:order val="0"/>
          <c:tx>
            <c:strRef>
              <c:f>'21'!$H$10</c:f>
              <c:strCache>
                <c:ptCount val="1"/>
                <c:pt idx="0">
                  <c:v>Assets of deposit-taking CUs, UAH billions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'21'!$I$9:$N$9</c:f>
              <c:strCache>
                <c:ptCount val="6"/>
                <c:pt idx="0">
                  <c:v>2016</c:v>
                </c:pt>
                <c:pt idx="1">
                  <c:v>2017</c:v>
                </c:pt>
                <c:pt idx="2">
                  <c:v>2018</c:v>
                </c:pt>
                <c:pt idx="3">
                  <c:v>2019</c:v>
                </c:pt>
                <c:pt idx="4">
                  <c:v>2020</c:v>
                </c:pt>
                <c:pt idx="5">
                  <c:v>03.21</c:v>
                </c:pt>
              </c:strCache>
            </c:strRef>
          </c:cat>
          <c:val>
            <c:numRef>
              <c:f>'21'!$I$10:$N$10</c:f>
              <c:numCache>
                <c:formatCode>0.0</c:formatCode>
                <c:ptCount val="6"/>
                <c:pt idx="0">
                  <c:v>1.4396145895800003</c:v>
                </c:pt>
                <c:pt idx="1">
                  <c:v>1.6546737955799999</c:v>
                </c:pt>
                <c:pt idx="2">
                  <c:v>1.7981146114499997</c:v>
                </c:pt>
                <c:pt idx="3">
                  <c:v>1.9520029999999999</c:v>
                </c:pt>
                <c:pt idx="4">
                  <c:v>1.8484359227699998</c:v>
                </c:pt>
                <c:pt idx="5">
                  <c:v>1.8709012551299993</c:v>
                </c:pt>
              </c:numCache>
            </c:numRef>
          </c:val>
          <c:extLst>
            <c:ext xmlns:c16="http://schemas.microsoft.com/office/drawing/2014/chart" uri="{C3380CC4-5D6E-409C-BE32-E72D297353CC}">
              <c16:uniqueId val="{00000000-C7E9-48B3-95CA-6248EED44A6B}"/>
            </c:ext>
          </c:extLst>
        </c:ser>
        <c:ser>
          <c:idx val="1"/>
          <c:order val="1"/>
          <c:tx>
            <c:strRef>
              <c:f>'21'!$H$11</c:f>
              <c:strCache>
                <c:ptCount val="1"/>
                <c:pt idx="0">
                  <c:v>Assets of non-deposit-taking CUs,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'21'!$I$9:$N$9</c:f>
              <c:strCache>
                <c:ptCount val="6"/>
                <c:pt idx="0">
                  <c:v>2016</c:v>
                </c:pt>
                <c:pt idx="1">
                  <c:v>2017</c:v>
                </c:pt>
                <c:pt idx="2">
                  <c:v>2018</c:v>
                </c:pt>
                <c:pt idx="3">
                  <c:v>2019</c:v>
                </c:pt>
                <c:pt idx="4">
                  <c:v>2020</c:v>
                </c:pt>
                <c:pt idx="5">
                  <c:v>03.21</c:v>
                </c:pt>
              </c:strCache>
            </c:strRef>
          </c:cat>
          <c:val>
            <c:numRef>
              <c:f>'21'!$I$11:$N$11</c:f>
              <c:numCache>
                <c:formatCode>0.0</c:formatCode>
                <c:ptCount val="6"/>
                <c:pt idx="0">
                  <c:v>0.65531424475999944</c:v>
                </c:pt>
                <c:pt idx="1">
                  <c:v>0.65424662554999979</c:v>
                </c:pt>
                <c:pt idx="2">
                  <c:v>0.61040295872000006</c:v>
                </c:pt>
                <c:pt idx="3">
                  <c:v>0.59592453302000004</c:v>
                </c:pt>
                <c:pt idx="4">
                  <c:v>0.46860786295000151</c:v>
                </c:pt>
                <c:pt idx="5">
                  <c:v>0.4644533162400038</c:v>
                </c:pt>
              </c:numCache>
            </c:numRef>
          </c:val>
          <c:extLst>
            <c:ext xmlns:c16="http://schemas.microsoft.com/office/drawing/2014/chart" uri="{C3380CC4-5D6E-409C-BE32-E72D297353CC}">
              <c16:uniqueId val="{00000001-C7E9-48B3-95CA-6248EED44A6B}"/>
            </c:ext>
          </c:extLst>
        </c:ser>
        <c:dLbls>
          <c:showLegendKey val="0"/>
          <c:showVal val="0"/>
          <c:showCatName val="0"/>
          <c:showSerName val="0"/>
          <c:showPercent val="0"/>
          <c:showBubbleSize val="0"/>
        </c:dLbls>
        <c:gapWidth val="50"/>
        <c:overlap val="100"/>
        <c:axId val="595934112"/>
        <c:axId val="595934768"/>
      </c:barChart>
      <c:lineChart>
        <c:grouping val="standard"/>
        <c:varyColors val="0"/>
        <c:ser>
          <c:idx val="2"/>
          <c:order val="2"/>
          <c:tx>
            <c:strRef>
              <c:f>'21'!$H$12</c:f>
              <c:strCache>
                <c:ptCount val="1"/>
                <c:pt idx="0">
                  <c:v>CU members that have loans, % of the total numbers (r.h.s.)</c:v>
                </c:pt>
              </c:strCache>
            </c:strRef>
          </c:tx>
          <c:spPr>
            <a:ln w="25400" cap="rnd" cmpd="sng">
              <a:solidFill>
                <a:srgbClr val="7D0532"/>
              </a:solidFill>
              <a:prstDash val="solid"/>
              <a:round/>
            </a:ln>
            <a:effectLst/>
          </c:spPr>
          <c:marker>
            <c:symbol val="none"/>
          </c:marker>
          <c:cat>
            <c:strRef>
              <c:f>'21'!$I$9:$N$9</c:f>
              <c:strCache>
                <c:ptCount val="6"/>
                <c:pt idx="0">
                  <c:v>2016</c:v>
                </c:pt>
                <c:pt idx="1">
                  <c:v>2017</c:v>
                </c:pt>
                <c:pt idx="2">
                  <c:v>2018</c:v>
                </c:pt>
                <c:pt idx="3">
                  <c:v>2019</c:v>
                </c:pt>
                <c:pt idx="4">
                  <c:v>2020</c:v>
                </c:pt>
                <c:pt idx="5">
                  <c:v>03.21</c:v>
                </c:pt>
              </c:strCache>
            </c:strRef>
          </c:cat>
          <c:val>
            <c:numRef>
              <c:f>'21'!$I$12:$N$12</c:f>
              <c:numCache>
                <c:formatCode>0%</c:formatCode>
                <c:ptCount val="6"/>
                <c:pt idx="0">
                  <c:v>0.23110998430595459</c:v>
                </c:pt>
                <c:pt idx="1">
                  <c:v>0.23805437910072563</c:v>
                </c:pt>
                <c:pt idx="2">
                  <c:v>0.24668545777221007</c:v>
                </c:pt>
                <c:pt idx="3">
                  <c:v>0.25164299110826127</c:v>
                </c:pt>
                <c:pt idx="4">
                  <c:v>0.22701231337180777</c:v>
                </c:pt>
                <c:pt idx="5">
                  <c:v>0.22132838134201863</c:v>
                </c:pt>
              </c:numCache>
            </c:numRef>
          </c:val>
          <c:smooth val="0"/>
          <c:extLst>
            <c:ext xmlns:c16="http://schemas.microsoft.com/office/drawing/2014/chart" uri="{C3380CC4-5D6E-409C-BE32-E72D297353CC}">
              <c16:uniqueId val="{00000002-C7E9-48B3-95CA-6248EED44A6B}"/>
            </c:ext>
          </c:extLst>
        </c:ser>
        <c:dLbls>
          <c:showLegendKey val="0"/>
          <c:showVal val="0"/>
          <c:showCatName val="0"/>
          <c:showSerName val="0"/>
          <c:showPercent val="0"/>
          <c:showBubbleSize val="0"/>
        </c:dLbls>
        <c:marker val="1"/>
        <c:smooth val="0"/>
        <c:axId val="427556984"/>
        <c:axId val="427553704"/>
      </c:lineChart>
      <c:catAx>
        <c:axId val="59593411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34768"/>
        <c:crosses val="autoZero"/>
        <c:auto val="1"/>
        <c:lblAlgn val="ctr"/>
        <c:lblOffset val="100"/>
        <c:noMultiLvlLbl val="0"/>
      </c:catAx>
      <c:valAx>
        <c:axId val="595934768"/>
        <c:scaling>
          <c:orientation val="minMax"/>
          <c:max val="2.8"/>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34112"/>
        <c:crosses val="autoZero"/>
        <c:crossBetween val="between"/>
        <c:majorUnit val="0.4"/>
      </c:valAx>
      <c:valAx>
        <c:axId val="427553704"/>
        <c:scaling>
          <c:orientation val="minMax"/>
          <c:max val="0.28000000000000003"/>
          <c:min val="0"/>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556984"/>
        <c:crosses val="max"/>
        <c:crossBetween val="between"/>
        <c:majorUnit val="4.0000000000000008E-2"/>
      </c:valAx>
      <c:catAx>
        <c:axId val="427556984"/>
        <c:scaling>
          <c:orientation val="minMax"/>
        </c:scaling>
        <c:delete val="1"/>
        <c:axPos val="b"/>
        <c:numFmt formatCode="General" sourceLinked="1"/>
        <c:majorTickMark val="out"/>
        <c:minorTickMark val="none"/>
        <c:tickLblPos val="nextTo"/>
        <c:crossAx val="42755370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2637824665574045E-4"/>
          <c:y val="0.79290484758050439"/>
          <c:w val="0.99937362175334421"/>
          <c:h val="0.204074266640228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84429256029537E-2"/>
          <c:y val="4.5174620717693646E-2"/>
          <c:w val="0.86516091863723255"/>
          <c:h val="0.66587934182136088"/>
        </c:manualLayout>
      </c:layout>
      <c:barChart>
        <c:barDir val="col"/>
        <c:grouping val="stacked"/>
        <c:varyColors val="0"/>
        <c:ser>
          <c:idx val="0"/>
          <c:order val="0"/>
          <c:tx>
            <c:strRef>
              <c:f>'22'!$I$10</c:f>
              <c:strCache>
                <c:ptCount val="1"/>
                <c:pt idx="0">
                  <c:v>На бізнесові потреби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4"/>
              <c:layout>
                <c:manualLayout>
                  <c:x val="0.14134391284992259"/>
                  <c:y val="4.0701568681493515E-2"/>
                </c:manualLayout>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54-4198-992E-1A615408AAC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'22'!$K$10:$P$10</c:f>
              <c:numCache>
                <c:formatCode>0</c:formatCode>
                <c:ptCount val="6"/>
                <c:pt idx="0">
                  <c:v>373.30954211999989</c:v>
                </c:pt>
                <c:pt idx="1">
                  <c:v>455.74844586000012</c:v>
                </c:pt>
                <c:pt idx="2">
                  <c:v>521.36312257000009</c:v>
                </c:pt>
                <c:pt idx="3">
                  <c:v>662.14765024000008</c:v>
                </c:pt>
                <c:pt idx="4">
                  <c:v>701.96021398000005</c:v>
                </c:pt>
                <c:pt idx="5">
                  <c:v>413.79662160000004</c:v>
                </c:pt>
              </c:numCache>
            </c:numRef>
          </c:val>
          <c:extLst>
            <c:ext xmlns:c16="http://schemas.microsoft.com/office/drawing/2014/chart" uri="{C3380CC4-5D6E-409C-BE32-E72D297353CC}">
              <c16:uniqueId val="{00000001-B154-4198-992E-1A615408AAC9}"/>
            </c:ext>
          </c:extLst>
        </c:ser>
        <c:ser>
          <c:idx val="1"/>
          <c:order val="1"/>
          <c:tx>
            <c:strRef>
              <c:f>'22'!$I$11</c:f>
              <c:strCache>
                <c:ptCount val="1"/>
                <c:pt idx="0">
                  <c:v>На придбання, будівництво, ремонт нерухомості</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4"/>
              <c:layout>
                <c:manualLayout>
                  <c:x val="0.14139203594220023"/>
                  <c:y val="8.1403146973483206E-2"/>
                </c:manualLayout>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54-4198-992E-1A615408AAC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'22'!$K$11:$P$11</c:f>
              <c:numCache>
                <c:formatCode>0</c:formatCode>
                <c:ptCount val="6"/>
                <c:pt idx="0">
                  <c:v>371.77224072000007</c:v>
                </c:pt>
                <c:pt idx="1">
                  <c:v>410.39780792999994</c:v>
                </c:pt>
                <c:pt idx="2">
                  <c:v>409.45521966000007</c:v>
                </c:pt>
                <c:pt idx="3">
                  <c:v>428.76304399999998</c:v>
                </c:pt>
                <c:pt idx="4">
                  <c:v>583.22406463000004</c:v>
                </c:pt>
                <c:pt idx="5">
                  <c:v>594.77045308000004</c:v>
                </c:pt>
              </c:numCache>
            </c:numRef>
          </c:val>
          <c:extLst>
            <c:ext xmlns:c16="http://schemas.microsoft.com/office/drawing/2014/chart" uri="{C3380CC4-5D6E-409C-BE32-E72D297353CC}">
              <c16:uniqueId val="{00000003-B154-4198-992E-1A615408AAC9}"/>
            </c:ext>
          </c:extLst>
        </c:ser>
        <c:ser>
          <c:idx val="2"/>
          <c:order val="2"/>
          <c:tx>
            <c:strRef>
              <c:f>'22'!$I$12</c:f>
              <c:strCache>
                <c:ptCount val="1"/>
                <c:pt idx="0">
                  <c:v>Споживчі</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4"/>
              <c:layout>
                <c:manualLayout>
                  <c:x val="0.14550108675727327"/>
                  <c:y val="9.3032156986270945E-2"/>
                </c:manualLayout>
              </c:layout>
              <c:tx>
                <c:rich>
                  <a:bodyPr/>
                  <a:lstStyle/>
                  <a:p>
                    <a:r>
                      <a:rPr lang="en-US"/>
                      <a:t>52%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54-4198-992E-1A615408AAC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'22'!$K$12:$P$12</c:f>
              <c:numCache>
                <c:formatCode>0</c:formatCode>
                <c:ptCount val="6"/>
                <c:pt idx="0">
                  <c:v>1059.4118142599998</c:v>
                </c:pt>
                <c:pt idx="1">
                  <c:v>1040.9438702099992</c:v>
                </c:pt>
                <c:pt idx="2">
                  <c:v>1083.2749480500001</c:v>
                </c:pt>
                <c:pt idx="3">
                  <c:v>1196.5198774900002</c:v>
                </c:pt>
                <c:pt idx="4">
                  <c:v>1100.78317442</c:v>
                </c:pt>
                <c:pt idx="5">
                  <c:v>1092.37404128</c:v>
                </c:pt>
              </c:numCache>
            </c:numRef>
          </c:val>
          <c:extLst>
            <c:ext xmlns:c16="http://schemas.microsoft.com/office/drawing/2014/chart" uri="{C3380CC4-5D6E-409C-BE32-E72D297353CC}">
              <c16:uniqueId val="{00000005-B154-4198-992E-1A615408AAC9}"/>
            </c:ext>
          </c:extLst>
        </c:ser>
        <c:dLbls>
          <c:showLegendKey val="0"/>
          <c:showVal val="0"/>
          <c:showCatName val="0"/>
          <c:showSerName val="0"/>
          <c:showPercent val="0"/>
          <c:showBubbleSize val="0"/>
        </c:dLbls>
        <c:gapWidth val="50"/>
        <c:overlap val="100"/>
        <c:axId val="2101312415"/>
        <c:axId val="2101299519"/>
      </c:bar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4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312415"/>
        <c:crosses val="autoZero"/>
        <c:crossBetween val="between"/>
        <c:majorUnit val="300"/>
        <c:dispUnits>
          <c:builtInUnit val="thousands"/>
        </c:dispUnits>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548997915207155E-3"/>
          <c:y val="0.80201189698160724"/>
          <c:w val="0.99640523808165249"/>
          <c:h val="0.194089180387082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876099084001023E-2"/>
          <c:y val="4.5174763337478878E-2"/>
          <c:w val="0.89017228340305388"/>
          <c:h val="0.67167140140934034"/>
        </c:manualLayout>
      </c:layout>
      <c:barChart>
        <c:barDir val="col"/>
        <c:grouping val="stacked"/>
        <c:varyColors val="0"/>
        <c:ser>
          <c:idx val="0"/>
          <c:order val="0"/>
          <c:tx>
            <c:strRef>
              <c:f>'22'!$J$10</c:f>
              <c:strCache>
                <c:ptCount val="1"/>
                <c:pt idx="0">
                  <c:v>Business 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4"/>
              <c:layout>
                <c:manualLayout>
                  <c:x val="0.14965826066462409"/>
                  <c:y val="4.6516099789853445E-2"/>
                </c:manualLayout>
              </c:layout>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74-4861-B983-D4C9DC18E231}"/>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'22'!$K$10:$P$10</c:f>
              <c:numCache>
                <c:formatCode>0</c:formatCode>
                <c:ptCount val="6"/>
                <c:pt idx="0">
                  <c:v>373.30954211999989</c:v>
                </c:pt>
                <c:pt idx="1">
                  <c:v>455.74844586000012</c:v>
                </c:pt>
                <c:pt idx="2">
                  <c:v>521.36312257000009</c:v>
                </c:pt>
                <c:pt idx="3">
                  <c:v>662.14765024000008</c:v>
                </c:pt>
                <c:pt idx="4">
                  <c:v>701.96021398000005</c:v>
                </c:pt>
                <c:pt idx="5">
                  <c:v>413.79662160000004</c:v>
                </c:pt>
              </c:numCache>
            </c:numRef>
          </c:val>
          <c:extLst>
            <c:ext xmlns:c16="http://schemas.microsoft.com/office/drawing/2014/chart" uri="{C3380CC4-5D6E-409C-BE32-E72D297353CC}">
              <c16:uniqueId val="{00000001-7674-4861-B983-D4C9DC18E231}"/>
            </c:ext>
          </c:extLst>
        </c:ser>
        <c:ser>
          <c:idx val="1"/>
          <c:order val="1"/>
          <c:tx>
            <c:strRef>
              <c:f>'22'!$J$11</c:f>
              <c:strCache>
                <c:ptCount val="1"/>
                <c:pt idx="0">
                  <c:v>Loans for the purchase, construction, repair of real estate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4"/>
              <c:layout>
                <c:manualLayout>
                  <c:x val="0.14550108675727341"/>
                  <c:y val="7.5588662158511857E-2"/>
                </c:manualLayout>
              </c:layout>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74-4861-B983-D4C9DC18E231}"/>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'22'!$K$11:$P$11</c:f>
              <c:numCache>
                <c:formatCode>0</c:formatCode>
                <c:ptCount val="6"/>
                <c:pt idx="0">
                  <c:v>371.77224072000007</c:v>
                </c:pt>
                <c:pt idx="1">
                  <c:v>410.39780792999994</c:v>
                </c:pt>
                <c:pt idx="2">
                  <c:v>409.45521966000007</c:v>
                </c:pt>
                <c:pt idx="3">
                  <c:v>428.76304399999998</c:v>
                </c:pt>
                <c:pt idx="4">
                  <c:v>583.22406463000004</c:v>
                </c:pt>
                <c:pt idx="5">
                  <c:v>594.77045308000004</c:v>
                </c:pt>
              </c:numCache>
            </c:numRef>
          </c:val>
          <c:extLst>
            <c:ext xmlns:c16="http://schemas.microsoft.com/office/drawing/2014/chart" uri="{C3380CC4-5D6E-409C-BE32-E72D297353CC}">
              <c16:uniqueId val="{00000003-7674-4861-B983-D4C9DC18E231}"/>
            </c:ext>
          </c:extLst>
        </c:ser>
        <c:ser>
          <c:idx val="2"/>
          <c:order val="2"/>
          <c:tx>
            <c:strRef>
              <c:f>'22'!$J$12</c:f>
              <c:strCache>
                <c:ptCount val="1"/>
                <c:pt idx="0">
                  <c:v>Consumer loans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4"/>
              <c:layout>
                <c:manualLayout>
                  <c:x val="0.14552528362988304"/>
                  <c:y val="6.9774190754603449E-2"/>
                </c:manualLayout>
              </c:layout>
              <c:tx>
                <c:rich>
                  <a:bodyPr/>
                  <a:lstStyle/>
                  <a:p>
                    <a:r>
                      <a:rPr lang="en-US"/>
                      <a:t>52%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74-4861-B983-D4C9DC18E231}"/>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'22'!$K$9:$P$9</c:f>
              <c:strCache>
                <c:ptCount val="6"/>
                <c:pt idx="0">
                  <c:v>2016</c:v>
                </c:pt>
                <c:pt idx="1">
                  <c:v>2017</c:v>
                </c:pt>
                <c:pt idx="2">
                  <c:v>2018</c:v>
                </c:pt>
                <c:pt idx="3">
                  <c:v>2019</c:v>
                </c:pt>
                <c:pt idx="4">
                  <c:v>2020</c:v>
                </c:pt>
                <c:pt idx="5">
                  <c:v>03.21</c:v>
                </c:pt>
              </c:strCache>
            </c:strRef>
          </c:cat>
          <c:val>
            <c:numRef>
              <c:f>'22'!$K$12:$P$12</c:f>
              <c:numCache>
                <c:formatCode>0</c:formatCode>
                <c:ptCount val="6"/>
                <c:pt idx="0">
                  <c:v>1059.4118142599998</c:v>
                </c:pt>
                <c:pt idx="1">
                  <c:v>1040.9438702099992</c:v>
                </c:pt>
                <c:pt idx="2">
                  <c:v>1083.2749480500001</c:v>
                </c:pt>
                <c:pt idx="3">
                  <c:v>1196.5198774900002</c:v>
                </c:pt>
                <c:pt idx="4">
                  <c:v>1100.78317442</c:v>
                </c:pt>
                <c:pt idx="5">
                  <c:v>1092.37404128</c:v>
                </c:pt>
              </c:numCache>
            </c:numRef>
          </c:val>
          <c:extLst>
            <c:ext xmlns:c16="http://schemas.microsoft.com/office/drawing/2014/chart" uri="{C3380CC4-5D6E-409C-BE32-E72D297353CC}">
              <c16:uniqueId val="{00000005-7674-4861-B983-D4C9DC18E231}"/>
            </c:ext>
          </c:extLst>
        </c:ser>
        <c:dLbls>
          <c:showLegendKey val="0"/>
          <c:showVal val="0"/>
          <c:showCatName val="0"/>
          <c:showSerName val="0"/>
          <c:showPercent val="0"/>
          <c:showBubbleSize val="0"/>
        </c:dLbls>
        <c:gapWidth val="50"/>
        <c:overlap val="100"/>
        <c:axId val="2101312415"/>
        <c:axId val="2101299519"/>
      </c:bar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4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312415"/>
        <c:crosses val="autoZero"/>
        <c:crossBetween val="between"/>
        <c:majorUnit val="300"/>
        <c:dispUnits>
          <c:builtInUnit val="thousands"/>
        </c:dispUnits>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548997915207155E-3"/>
          <c:y val="0.80201189698160724"/>
          <c:w val="0.99640523808165249"/>
          <c:h val="0.194089180387082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28925619834711E-2"/>
          <c:y val="2.1852940037769452E-2"/>
          <c:w val="0.94628099173553715"/>
          <c:h val="0.72114702124639185"/>
        </c:manualLayout>
      </c:layout>
      <c:lineChart>
        <c:grouping val="standard"/>
        <c:varyColors val="0"/>
        <c:ser>
          <c:idx val="0"/>
          <c:order val="0"/>
          <c:tx>
            <c:strRef>
              <c:f>'23'!$J$10</c:f>
              <c:strCache>
                <c:ptCount val="1"/>
                <c:pt idx="0">
                  <c:v>Business loans</c:v>
                </c:pt>
              </c:strCache>
            </c:strRef>
          </c:tx>
          <c:spPr>
            <a:ln w="25400" cap="rnd" cmpd="sng">
              <a:solidFill>
                <a:srgbClr val="057D46"/>
              </a:solidFill>
              <a:prstDash val="solid"/>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C9-4A4A-891F-F820942EE15E}"/>
                </c:ext>
              </c:extLst>
            </c:dLbl>
            <c:dLbl>
              <c:idx val="1"/>
              <c:delete val="1"/>
              <c:extLst>
                <c:ext xmlns:c15="http://schemas.microsoft.com/office/drawing/2012/chart" uri="{CE6537A1-D6FC-4f65-9D91-7224C49458BB}"/>
                <c:ext xmlns:c16="http://schemas.microsoft.com/office/drawing/2014/chart" uri="{C3380CC4-5D6E-409C-BE32-E72D297353CC}">
                  <c16:uniqueId val="{00000001-46C9-4A4A-891F-F820942EE15E}"/>
                </c:ext>
              </c:extLst>
            </c:dLbl>
            <c:dLbl>
              <c:idx val="2"/>
              <c:delete val="1"/>
              <c:extLst>
                <c:ext xmlns:c15="http://schemas.microsoft.com/office/drawing/2012/chart" uri="{CE6537A1-D6FC-4f65-9D91-7224C49458BB}"/>
                <c:ext xmlns:c16="http://schemas.microsoft.com/office/drawing/2014/chart" uri="{C3380CC4-5D6E-409C-BE32-E72D297353CC}">
                  <c16:uniqueId val="{00000002-46C9-4A4A-891F-F820942EE15E}"/>
                </c:ext>
              </c:extLst>
            </c:dLbl>
            <c:dLbl>
              <c:idx val="3"/>
              <c:delete val="1"/>
              <c:extLst>
                <c:ext xmlns:c15="http://schemas.microsoft.com/office/drawing/2012/chart" uri="{CE6537A1-D6FC-4f65-9D91-7224C49458BB}"/>
                <c:ext xmlns:c16="http://schemas.microsoft.com/office/drawing/2014/chart" uri="{C3380CC4-5D6E-409C-BE32-E72D297353CC}">
                  <c16:uniqueId val="{00000003-46C9-4A4A-891F-F820942EE15E}"/>
                </c:ext>
              </c:extLst>
            </c:dLbl>
            <c:dLbl>
              <c:idx val="4"/>
              <c:delete val="1"/>
              <c:extLst>
                <c:ext xmlns:c15="http://schemas.microsoft.com/office/drawing/2012/chart" uri="{CE6537A1-D6FC-4f65-9D91-7224C49458BB}"/>
                <c:ext xmlns:c16="http://schemas.microsoft.com/office/drawing/2014/chart" uri="{C3380CC4-5D6E-409C-BE32-E72D297353CC}">
                  <c16:uniqueId val="{00000004-46C9-4A4A-891F-F820942EE15E}"/>
                </c:ext>
              </c:extLst>
            </c:dLbl>
            <c:dLbl>
              <c:idx val="5"/>
              <c:layout>
                <c:manualLayout>
                  <c:x val="-0.1361758152921769"/>
                  <c:y val="-5.8509626215629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6C9-4A4A-891F-F820942EE15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'23'!$K$9:$P$9</c:f>
              <c:strCache>
                <c:ptCount val="6"/>
                <c:pt idx="0">
                  <c:v>2016</c:v>
                </c:pt>
                <c:pt idx="1">
                  <c:v>2017</c:v>
                </c:pt>
                <c:pt idx="2">
                  <c:v>2018</c:v>
                </c:pt>
                <c:pt idx="3">
                  <c:v>2019</c:v>
                </c:pt>
                <c:pt idx="4">
                  <c:v>2020</c:v>
                </c:pt>
                <c:pt idx="5">
                  <c:v>03.21</c:v>
                </c:pt>
              </c:strCache>
            </c:strRef>
          </c:cat>
          <c:val>
            <c:numRef>
              <c:f>'23'!$K$10:$P$10</c:f>
              <c:numCache>
                <c:formatCode>0%</c:formatCode>
                <c:ptCount val="6"/>
                <c:pt idx="0">
                  <c:v>0.16462009002235903</c:v>
                </c:pt>
                <c:pt idx="1">
                  <c:v>0.13393547634554295</c:v>
                </c:pt>
                <c:pt idx="2">
                  <c:v>0.10542258502876835</c:v>
                </c:pt>
                <c:pt idx="3">
                  <c:v>9.2414569813576306E-2</c:v>
                </c:pt>
                <c:pt idx="4">
                  <c:v>0.54074127716989784</c:v>
                </c:pt>
                <c:pt idx="5">
                  <c:v>0.12378263119197974</c:v>
                </c:pt>
              </c:numCache>
            </c:numRef>
          </c:val>
          <c:smooth val="0"/>
          <c:extLst>
            <c:ext xmlns:c16="http://schemas.microsoft.com/office/drawing/2014/chart" uri="{C3380CC4-5D6E-409C-BE32-E72D297353CC}">
              <c16:uniqueId val="{00000006-46C9-4A4A-891F-F820942EE15E}"/>
            </c:ext>
          </c:extLst>
        </c:ser>
        <c:ser>
          <c:idx val="1"/>
          <c:order val="1"/>
          <c:tx>
            <c:strRef>
              <c:f>'23'!$J$11</c:f>
              <c:strCache>
                <c:ptCount val="1"/>
                <c:pt idx="0">
                  <c:v>Loans for the purchase, construction, repair of real estate</c:v>
                </c:pt>
              </c:strCache>
            </c:strRef>
          </c:tx>
          <c:spPr>
            <a:ln w="25400" cap="rnd" cmpd="sng">
              <a:solidFill>
                <a:srgbClr val="91C864"/>
              </a:solidFill>
              <a:prstDash val="solid"/>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46C9-4A4A-891F-F820942EE15E}"/>
                </c:ext>
              </c:extLst>
            </c:dLbl>
            <c:dLbl>
              <c:idx val="1"/>
              <c:delete val="1"/>
              <c:extLst>
                <c:ext xmlns:c15="http://schemas.microsoft.com/office/drawing/2012/chart" uri="{CE6537A1-D6FC-4f65-9D91-7224C49458BB}"/>
                <c:ext xmlns:c16="http://schemas.microsoft.com/office/drawing/2014/chart" uri="{C3380CC4-5D6E-409C-BE32-E72D297353CC}">
                  <c16:uniqueId val="{00000008-46C9-4A4A-891F-F820942EE15E}"/>
                </c:ext>
              </c:extLst>
            </c:dLbl>
            <c:dLbl>
              <c:idx val="2"/>
              <c:delete val="1"/>
              <c:extLst>
                <c:ext xmlns:c15="http://schemas.microsoft.com/office/drawing/2012/chart" uri="{CE6537A1-D6FC-4f65-9D91-7224C49458BB}"/>
                <c:ext xmlns:c16="http://schemas.microsoft.com/office/drawing/2014/chart" uri="{C3380CC4-5D6E-409C-BE32-E72D297353CC}">
                  <c16:uniqueId val="{00000009-46C9-4A4A-891F-F820942EE15E}"/>
                </c:ext>
              </c:extLst>
            </c:dLbl>
            <c:dLbl>
              <c:idx val="3"/>
              <c:delete val="1"/>
              <c:extLst>
                <c:ext xmlns:c15="http://schemas.microsoft.com/office/drawing/2012/chart" uri="{CE6537A1-D6FC-4f65-9D91-7224C49458BB}"/>
                <c:ext xmlns:c16="http://schemas.microsoft.com/office/drawing/2014/chart" uri="{C3380CC4-5D6E-409C-BE32-E72D297353CC}">
                  <c16:uniqueId val="{0000000A-46C9-4A4A-891F-F820942EE15E}"/>
                </c:ext>
              </c:extLst>
            </c:dLbl>
            <c:dLbl>
              <c:idx val="4"/>
              <c:delete val="1"/>
              <c:extLst>
                <c:ext xmlns:c15="http://schemas.microsoft.com/office/drawing/2012/chart" uri="{CE6537A1-D6FC-4f65-9D91-7224C49458BB}"/>
                <c:ext xmlns:c16="http://schemas.microsoft.com/office/drawing/2014/chart" uri="{C3380CC4-5D6E-409C-BE32-E72D297353CC}">
                  <c16:uniqueId val="{0000000B-46C9-4A4A-891F-F820942EE15E}"/>
                </c:ext>
              </c:extLst>
            </c:dLbl>
            <c:dLbl>
              <c:idx val="5"/>
              <c:layout>
                <c:manualLayout>
                  <c:x val="-5.3645018145403019E-2"/>
                  <c:y val="5.26586635940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6C9-4A4A-891F-F820942EE15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'23'!$K$11:$P$11</c:f>
              <c:numCache>
                <c:formatCode>0%</c:formatCode>
                <c:ptCount val="6"/>
                <c:pt idx="0">
                  <c:v>0.15911172309540789</c:v>
                </c:pt>
                <c:pt idx="1">
                  <c:v>0.16075707714611617</c:v>
                </c:pt>
                <c:pt idx="2">
                  <c:v>0.14734975768558753</c:v>
                </c:pt>
                <c:pt idx="3">
                  <c:v>9.9761491314535933E-2</c:v>
                </c:pt>
                <c:pt idx="4">
                  <c:v>9.9124930598802063E-2</c:v>
                </c:pt>
                <c:pt idx="5">
                  <c:v>0.10067460041083451</c:v>
                </c:pt>
              </c:numCache>
            </c:numRef>
          </c:val>
          <c:smooth val="0"/>
          <c:extLst>
            <c:ext xmlns:c16="http://schemas.microsoft.com/office/drawing/2014/chart" uri="{C3380CC4-5D6E-409C-BE32-E72D297353CC}">
              <c16:uniqueId val="{0000000D-46C9-4A4A-891F-F820942EE15E}"/>
            </c:ext>
          </c:extLst>
        </c:ser>
        <c:ser>
          <c:idx val="2"/>
          <c:order val="2"/>
          <c:tx>
            <c:strRef>
              <c:f>'23'!$J$12</c:f>
              <c:strCache>
                <c:ptCount val="1"/>
                <c:pt idx="0">
                  <c:v>Consumer loans</c:v>
                </c:pt>
              </c:strCache>
            </c:strRef>
          </c:tx>
          <c:spPr>
            <a:ln w="25400" cap="rnd" cmpd="sng">
              <a:solidFill>
                <a:srgbClr val="005591"/>
              </a:solidFill>
              <a:prstDash val="solid"/>
              <a:round/>
            </a:ln>
            <a:effectLst/>
          </c:spPr>
          <c:marker>
            <c:symbol val="none"/>
          </c:marker>
          <c:dLbls>
            <c:dLbl>
              <c:idx val="5"/>
              <c:layout>
                <c:manualLayout>
                  <c:x val="-3.3012318858709547E-2"/>
                  <c:y val="-5.2658663594066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6C9-4A4A-891F-F820942EE15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'23'!$K$12:$P$12</c:f>
              <c:numCache>
                <c:formatCode>0%</c:formatCode>
                <c:ptCount val="6"/>
                <c:pt idx="0">
                  <c:v>0.1939653246585081</c:v>
                </c:pt>
                <c:pt idx="1">
                  <c:v>0.16689638550342958</c:v>
                </c:pt>
                <c:pt idx="2">
                  <c:v>0.16838617778279924</c:v>
                </c:pt>
                <c:pt idx="3">
                  <c:v>0.14889667741561508</c:v>
                </c:pt>
                <c:pt idx="4">
                  <c:v>0.18080625321591387</c:v>
                </c:pt>
                <c:pt idx="5">
                  <c:v>0.1851143288273801</c:v>
                </c:pt>
              </c:numCache>
            </c:numRef>
          </c:val>
          <c:smooth val="0"/>
          <c:extLst>
            <c:ext xmlns:c16="http://schemas.microsoft.com/office/drawing/2014/chart" uri="{C3380CC4-5D6E-409C-BE32-E72D297353CC}">
              <c16:uniqueId val="{0000000F-46C9-4A4A-891F-F820942EE15E}"/>
            </c:ext>
          </c:extLst>
        </c:ser>
        <c:ser>
          <c:idx val="3"/>
          <c:order val="3"/>
          <c:tx>
            <c:strRef>
              <c:f>'23'!$J$13</c:f>
              <c:strCache>
                <c:ptCount val="1"/>
                <c:pt idx="0">
                  <c:v>Average share</c:v>
                </c:pt>
              </c:strCache>
            </c:strRef>
          </c:tx>
          <c:spPr>
            <a:ln w="25400" cap="rnd" cmpd="sng">
              <a:solidFill>
                <a:srgbClr val="DC4B64"/>
              </a:solidFill>
              <a:prstDash val="solid"/>
              <a:round/>
            </a:ln>
            <a:effectLst/>
          </c:spPr>
          <c:marker>
            <c:symbol val="none"/>
          </c:marker>
          <c:dLbls>
            <c:dLbl>
              <c:idx val="5"/>
              <c:layout>
                <c:manualLayout>
                  <c:x val="-2.06326992866934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6C9-4A4A-891F-F820942EE15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'23'!$K$13:$P$13</c:f>
              <c:numCache>
                <c:formatCode>0%</c:formatCode>
                <c:ptCount val="6"/>
                <c:pt idx="0">
                  <c:v>0.18071370786467161</c:v>
                </c:pt>
                <c:pt idx="1">
                  <c:v>0.15769837142211526</c:v>
                </c:pt>
                <c:pt idx="2">
                  <c:v>0.14781098022952696</c:v>
                </c:pt>
                <c:pt idx="3">
                  <c:v>0.12333662435342355</c:v>
                </c:pt>
                <c:pt idx="4">
                  <c:v>0.26673431279282328</c:v>
                </c:pt>
                <c:pt idx="5">
                  <c:v>0.14912992915407591</c:v>
                </c:pt>
              </c:numCache>
            </c:numRef>
          </c:val>
          <c:smooth val="0"/>
          <c:extLst>
            <c:ext xmlns:c16="http://schemas.microsoft.com/office/drawing/2014/chart" uri="{C3380CC4-5D6E-409C-BE32-E72D297353CC}">
              <c16:uniqueId val="{00000011-46C9-4A4A-891F-F820942EE15E}"/>
            </c:ext>
          </c:extLst>
        </c:ser>
        <c:dLbls>
          <c:showLegendKey val="0"/>
          <c:showVal val="0"/>
          <c:showCatName val="0"/>
          <c:showSerName val="0"/>
          <c:showPercent val="0"/>
          <c:showBubbleSize val="0"/>
        </c:dLbls>
        <c:smooth val="0"/>
        <c:axId val="556833064"/>
        <c:axId val="556832408"/>
      </c:lineChart>
      <c:catAx>
        <c:axId val="5568330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2408"/>
        <c:crosses val="autoZero"/>
        <c:auto val="1"/>
        <c:lblAlgn val="ctr"/>
        <c:lblOffset val="100"/>
        <c:noMultiLvlLbl val="0"/>
      </c:catAx>
      <c:valAx>
        <c:axId val="556832408"/>
        <c:scaling>
          <c:orientation val="minMax"/>
          <c:max val="0.60000000000000009"/>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3064"/>
        <c:crosses val="autoZero"/>
        <c:crossBetween val="between"/>
        <c:majorUnit val="0.150000000000000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7114596212663503E-3"/>
          <c:y val="0.73736880611905564"/>
          <c:w val="0.99128134424816894"/>
          <c:h val="0.2569400288216384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28925619834711E-2"/>
          <c:y val="2.1852940037769452E-2"/>
          <c:w val="0.94628099173553715"/>
          <c:h val="0.72114702124639185"/>
        </c:manualLayout>
      </c:layout>
      <c:lineChart>
        <c:grouping val="standard"/>
        <c:varyColors val="0"/>
        <c:ser>
          <c:idx val="0"/>
          <c:order val="0"/>
          <c:tx>
            <c:strRef>
              <c:f>'23'!$I$10</c:f>
              <c:strCache>
                <c:ptCount val="1"/>
                <c:pt idx="0">
                  <c:v>На бізнесові потреби</c:v>
                </c:pt>
              </c:strCache>
            </c:strRef>
          </c:tx>
          <c:spPr>
            <a:ln w="25400" cap="rnd" cmpd="sng">
              <a:solidFill>
                <a:srgbClr val="057D46"/>
              </a:solidFill>
              <a:prstDash val="solid"/>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ADE1-423F-B467-102092100AC0}"/>
                </c:ext>
              </c:extLst>
            </c:dLbl>
            <c:dLbl>
              <c:idx val="1"/>
              <c:delete val="1"/>
              <c:extLst>
                <c:ext xmlns:c15="http://schemas.microsoft.com/office/drawing/2012/chart" uri="{CE6537A1-D6FC-4f65-9D91-7224C49458BB}"/>
                <c:ext xmlns:c16="http://schemas.microsoft.com/office/drawing/2014/chart" uri="{C3380CC4-5D6E-409C-BE32-E72D297353CC}">
                  <c16:uniqueId val="{00000001-ADE1-423F-B467-102092100AC0}"/>
                </c:ext>
              </c:extLst>
            </c:dLbl>
            <c:dLbl>
              <c:idx val="2"/>
              <c:delete val="1"/>
              <c:extLst>
                <c:ext xmlns:c15="http://schemas.microsoft.com/office/drawing/2012/chart" uri="{CE6537A1-D6FC-4f65-9D91-7224C49458BB}"/>
                <c:ext xmlns:c16="http://schemas.microsoft.com/office/drawing/2014/chart" uri="{C3380CC4-5D6E-409C-BE32-E72D297353CC}">
                  <c16:uniqueId val="{00000002-ADE1-423F-B467-102092100AC0}"/>
                </c:ext>
              </c:extLst>
            </c:dLbl>
            <c:dLbl>
              <c:idx val="3"/>
              <c:delete val="1"/>
              <c:extLst>
                <c:ext xmlns:c15="http://schemas.microsoft.com/office/drawing/2012/chart" uri="{CE6537A1-D6FC-4f65-9D91-7224C49458BB}"/>
                <c:ext xmlns:c16="http://schemas.microsoft.com/office/drawing/2014/chart" uri="{C3380CC4-5D6E-409C-BE32-E72D297353CC}">
                  <c16:uniqueId val="{00000003-ADE1-423F-B467-102092100AC0}"/>
                </c:ext>
              </c:extLst>
            </c:dLbl>
            <c:dLbl>
              <c:idx val="4"/>
              <c:delete val="1"/>
              <c:extLst>
                <c:ext xmlns:c15="http://schemas.microsoft.com/office/drawing/2012/chart" uri="{CE6537A1-D6FC-4f65-9D91-7224C49458BB}"/>
                <c:ext xmlns:c16="http://schemas.microsoft.com/office/drawing/2014/chart" uri="{C3380CC4-5D6E-409C-BE32-E72D297353CC}">
                  <c16:uniqueId val="{00000004-ADE1-423F-B467-102092100AC0}"/>
                </c:ext>
              </c:extLst>
            </c:dLbl>
            <c:dLbl>
              <c:idx val="5"/>
              <c:layout>
                <c:manualLayout>
                  <c:x val="-0.1361758152921769"/>
                  <c:y val="-5.85096262156296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E1-423F-B467-102092100AC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'23'!$K$9:$P$9</c:f>
              <c:strCache>
                <c:ptCount val="6"/>
                <c:pt idx="0">
                  <c:v>2016</c:v>
                </c:pt>
                <c:pt idx="1">
                  <c:v>2017</c:v>
                </c:pt>
                <c:pt idx="2">
                  <c:v>2018</c:v>
                </c:pt>
                <c:pt idx="3">
                  <c:v>2019</c:v>
                </c:pt>
                <c:pt idx="4">
                  <c:v>2020</c:v>
                </c:pt>
                <c:pt idx="5">
                  <c:v>03.21</c:v>
                </c:pt>
              </c:strCache>
            </c:strRef>
          </c:cat>
          <c:val>
            <c:numRef>
              <c:f>'23'!$K$10:$P$10</c:f>
              <c:numCache>
                <c:formatCode>0%</c:formatCode>
                <c:ptCount val="6"/>
                <c:pt idx="0">
                  <c:v>0.16462009002235903</c:v>
                </c:pt>
                <c:pt idx="1">
                  <c:v>0.13393547634554295</c:v>
                </c:pt>
                <c:pt idx="2">
                  <c:v>0.10542258502876835</c:v>
                </c:pt>
                <c:pt idx="3">
                  <c:v>9.2414569813576306E-2</c:v>
                </c:pt>
                <c:pt idx="4">
                  <c:v>0.54074127716989784</c:v>
                </c:pt>
                <c:pt idx="5">
                  <c:v>0.12378263119197974</c:v>
                </c:pt>
              </c:numCache>
            </c:numRef>
          </c:val>
          <c:smooth val="0"/>
          <c:extLst>
            <c:ext xmlns:c16="http://schemas.microsoft.com/office/drawing/2014/chart" uri="{C3380CC4-5D6E-409C-BE32-E72D297353CC}">
              <c16:uniqueId val="{00000006-ADE1-423F-B467-102092100AC0}"/>
            </c:ext>
          </c:extLst>
        </c:ser>
        <c:ser>
          <c:idx val="1"/>
          <c:order val="1"/>
          <c:tx>
            <c:strRef>
              <c:f>'23'!$I$11</c:f>
              <c:strCache>
                <c:ptCount val="1"/>
                <c:pt idx="0">
                  <c:v>На придбання, будівництво, ремонт нерухомості</c:v>
                </c:pt>
              </c:strCache>
            </c:strRef>
          </c:tx>
          <c:spPr>
            <a:ln w="25400" cap="rnd" cmpd="sng">
              <a:solidFill>
                <a:srgbClr val="91C864"/>
              </a:solidFill>
              <a:prstDash val="solid"/>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ADE1-423F-B467-102092100AC0}"/>
                </c:ext>
              </c:extLst>
            </c:dLbl>
            <c:dLbl>
              <c:idx val="1"/>
              <c:delete val="1"/>
              <c:extLst>
                <c:ext xmlns:c15="http://schemas.microsoft.com/office/drawing/2012/chart" uri="{CE6537A1-D6FC-4f65-9D91-7224C49458BB}"/>
                <c:ext xmlns:c16="http://schemas.microsoft.com/office/drawing/2014/chart" uri="{C3380CC4-5D6E-409C-BE32-E72D297353CC}">
                  <c16:uniqueId val="{00000008-ADE1-423F-B467-102092100AC0}"/>
                </c:ext>
              </c:extLst>
            </c:dLbl>
            <c:dLbl>
              <c:idx val="2"/>
              <c:delete val="1"/>
              <c:extLst>
                <c:ext xmlns:c15="http://schemas.microsoft.com/office/drawing/2012/chart" uri="{CE6537A1-D6FC-4f65-9D91-7224C49458BB}"/>
                <c:ext xmlns:c16="http://schemas.microsoft.com/office/drawing/2014/chart" uri="{C3380CC4-5D6E-409C-BE32-E72D297353CC}">
                  <c16:uniqueId val="{00000009-ADE1-423F-B467-102092100AC0}"/>
                </c:ext>
              </c:extLst>
            </c:dLbl>
            <c:dLbl>
              <c:idx val="3"/>
              <c:delete val="1"/>
              <c:extLst>
                <c:ext xmlns:c15="http://schemas.microsoft.com/office/drawing/2012/chart" uri="{CE6537A1-D6FC-4f65-9D91-7224C49458BB}"/>
                <c:ext xmlns:c16="http://schemas.microsoft.com/office/drawing/2014/chart" uri="{C3380CC4-5D6E-409C-BE32-E72D297353CC}">
                  <c16:uniqueId val="{0000000A-ADE1-423F-B467-102092100AC0}"/>
                </c:ext>
              </c:extLst>
            </c:dLbl>
            <c:dLbl>
              <c:idx val="4"/>
              <c:delete val="1"/>
              <c:extLst>
                <c:ext xmlns:c15="http://schemas.microsoft.com/office/drawing/2012/chart" uri="{CE6537A1-D6FC-4f65-9D91-7224C49458BB}"/>
                <c:ext xmlns:c16="http://schemas.microsoft.com/office/drawing/2014/chart" uri="{C3380CC4-5D6E-409C-BE32-E72D297353CC}">
                  <c16:uniqueId val="{0000000B-ADE1-423F-B467-102092100AC0}"/>
                </c:ext>
              </c:extLst>
            </c:dLbl>
            <c:dLbl>
              <c:idx val="5"/>
              <c:layout>
                <c:manualLayout>
                  <c:x val="-5.3645018145403019E-2"/>
                  <c:y val="5.26586635940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E1-423F-B467-102092100AC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'23'!$K$11:$P$11</c:f>
              <c:numCache>
                <c:formatCode>0%</c:formatCode>
                <c:ptCount val="6"/>
                <c:pt idx="0">
                  <c:v>0.15911172309540789</c:v>
                </c:pt>
                <c:pt idx="1">
                  <c:v>0.16075707714611617</c:v>
                </c:pt>
                <c:pt idx="2">
                  <c:v>0.14734975768558753</c:v>
                </c:pt>
                <c:pt idx="3">
                  <c:v>9.9761491314535933E-2</c:v>
                </c:pt>
                <c:pt idx="4">
                  <c:v>9.9124930598802063E-2</c:v>
                </c:pt>
                <c:pt idx="5">
                  <c:v>0.10067460041083451</c:v>
                </c:pt>
              </c:numCache>
            </c:numRef>
          </c:val>
          <c:smooth val="0"/>
          <c:extLst>
            <c:ext xmlns:c16="http://schemas.microsoft.com/office/drawing/2014/chart" uri="{C3380CC4-5D6E-409C-BE32-E72D297353CC}">
              <c16:uniqueId val="{0000000D-ADE1-423F-B467-102092100AC0}"/>
            </c:ext>
          </c:extLst>
        </c:ser>
        <c:ser>
          <c:idx val="2"/>
          <c:order val="2"/>
          <c:tx>
            <c:strRef>
              <c:f>'23'!$I$12</c:f>
              <c:strCache>
                <c:ptCount val="1"/>
                <c:pt idx="0">
                  <c:v>Споживчі</c:v>
                </c:pt>
              </c:strCache>
            </c:strRef>
          </c:tx>
          <c:spPr>
            <a:ln w="25400" cap="rnd" cmpd="sng">
              <a:solidFill>
                <a:srgbClr val="005591"/>
              </a:solidFill>
              <a:prstDash val="solid"/>
              <a:round/>
            </a:ln>
            <a:effectLst/>
          </c:spPr>
          <c:marker>
            <c:symbol val="none"/>
          </c:marker>
          <c:dLbls>
            <c:dLbl>
              <c:idx val="5"/>
              <c:layout>
                <c:manualLayout>
                  <c:x val="-3.3012318858709547E-2"/>
                  <c:y val="-5.2658663594066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DE1-423F-B467-102092100AC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'23'!$K$12:$P$12</c:f>
              <c:numCache>
                <c:formatCode>0%</c:formatCode>
                <c:ptCount val="6"/>
                <c:pt idx="0">
                  <c:v>0.1939653246585081</c:v>
                </c:pt>
                <c:pt idx="1">
                  <c:v>0.16689638550342958</c:v>
                </c:pt>
                <c:pt idx="2">
                  <c:v>0.16838617778279924</c:v>
                </c:pt>
                <c:pt idx="3">
                  <c:v>0.14889667741561508</c:v>
                </c:pt>
                <c:pt idx="4">
                  <c:v>0.18080625321591387</c:v>
                </c:pt>
                <c:pt idx="5">
                  <c:v>0.1851143288273801</c:v>
                </c:pt>
              </c:numCache>
            </c:numRef>
          </c:val>
          <c:smooth val="0"/>
          <c:extLst>
            <c:ext xmlns:c16="http://schemas.microsoft.com/office/drawing/2014/chart" uri="{C3380CC4-5D6E-409C-BE32-E72D297353CC}">
              <c16:uniqueId val="{0000000F-ADE1-423F-B467-102092100AC0}"/>
            </c:ext>
          </c:extLst>
        </c:ser>
        <c:ser>
          <c:idx val="3"/>
          <c:order val="3"/>
          <c:tx>
            <c:strRef>
              <c:f>'23'!$I$13</c:f>
              <c:strCache>
                <c:ptCount val="1"/>
                <c:pt idx="0">
                  <c:v>Середній рівень</c:v>
                </c:pt>
              </c:strCache>
            </c:strRef>
          </c:tx>
          <c:spPr>
            <a:ln w="25400" cap="rnd" cmpd="sng">
              <a:solidFill>
                <a:srgbClr val="DC4B64"/>
              </a:solidFill>
              <a:prstDash val="solid"/>
              <a:round/>
            </a:ln>
            <a:effectLst/>
          </c:spPr>
          <c:marker>
            <c:symbol val="none"/>
          </c:marker>
          <c:dLbls>
            <c:dLbl>
              <c:idx val="5"/>
              <c:layout>
                <c:manualLayout>
                  <c:x val="-2.063269928669346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DE1-423F-B467-102092100AC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'23'!$K$9:$P$9</c:f>
              <c:strCache>
                <c:ptCount val="6"/>
                <c:pt idx="0">
                  <c:v>2016</c:v>
                </c:pt>
                <c:pt idx="1">
                  <c:v>2017</c:v>
                </c:pt>
                <c:pt idx="2">
                  <c:v>2018</c:v>
                </c:pt>
                <c:pt idx="3">
                  <c:v>2019</c:v>
                </c:pt>
                <c:pt idx="4">
                  <c:v>2020</c:v>
                </c:pt>
                <c:pt idx="5">
                  <c:v>03.21</c:v>
                </c:pt>
              </c:strCache>
            </c:strRef>
          </c:cat>
          <c:val>
            <c:numRef>
              <c:f>'23'!$K$13:$P$13</c:f>
              <c:numCache>
                <c:formatCode>0%</c:formatCode>
                <c:ptCount val="6"/>
                <c:pt idx="0">
                  <c:v>0.18071370786467161</c:v>
                </c:pt>
                <c:pt idx="1">
                  <c:v>0.15769837142211526</c:v>
                </c:pt>
                <c:pt idx="2">
                  <c:v>0.14781098022952696</c:v>
                </c:pt>
                <c:pt idx="3">
                  <c:v>0.12333662435342355</c:v>
                </c:pt>
                <c:pt idx="4">
                  <c:v>0.26673431279282328</c:v>
                </c:pt>
                <c:pt idx="5">
                  <c:v>0.14912992915407591</c:v>
                </c:pt>
              </c:numCache>
            </c:numRef>
          </c:val>
          <c:smooth val="0"/>
          <c:extLst>
            <c:ext xmlns:c16="http://schemas.microsoft.com/office/drawing/2014/chart" uri="{C3380CC4-5D6E-409C-BE32-E72D297353CC}">
              <c16:uniqueId val="{00000011-ADE1-423F-B467-102092100AC0}"/>
            </c:ext>
          </c:extLst>
        </c:ser>
        <c:dLbls>
          <c:showLegendKey val="0"/>
          <c:showVal val="0"/>
          <c:showCatName val="0"/>
          <c:showSerName val="0"/>
          <c:showPercent val="0"/>
          <c:showBubbleSize val="0"/>
        </c:dLbls>
        <c:smooth val="0"/>
        <c:axId val="556833064"/>
        <c:axId val="556832408"/>
      </c:lineChart>
      <c:catAx>
        <c:axId val="5568330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2408"/>
        <c:crosses val="autoZero"/>
        <c:auto val="1"/>
        <c:lblAlgn val="ctr"/>
        <c:lblOffset val="100"/>
        <c:noMultiLvlLbl val="0"/>
      </c:catAx>
      <c:valAx>
        <c:axId val="556832408"/>
        <c:scaling>
          <c:orientation val="minMax"/>
          <c:max val="0.60000000000000009"/>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3064"/>
        <c:crosses val="autoZero"/>
        <c:crossBetween val="between"/>
        <c:majorUnit val="0.150000000000000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7114596212663503E-3"/>
          <c:y val="0.74299996128416135"/>
          <c:w val="0.92561983471074383"/>
          <c:h val="0.2513088104343487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3999990655015893E-2"/>
          <c:w val="0.83176919191919196"/>
          <c:h val="0.61964166666666654"/>
        </c:manualLayout>
      </c:layout>
      <c:barChart>
        <c:barDir val="col"/>
        <c:grouping val="stacked"/>
        <c:varyColors val="0"/>
        <c:ser>
          <c:idx val="1"/>
          <c:order val="0"/>
          <c:tx>
            <c:strRef>
              <c:f>'24'!$H$9</c:f>
              <c:strCache>
                <c:ptCount val="1"/>
                <c:pt idx="0">
                  <c:v>Обов’язкові пайові внески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'24'!$J$9:$O$9</c:f>
              <c:numCache>
                <c:formatCode>0%</c:formatCode>
                <c:ptCount val="6"/>
                <c:pt idx="0">
                  <c:v>6.6981911184583933E-3</c:v>
                </c:pt>
                <c:pt idx="1">
                  <c:v>6.0621856844295403E-3</c:v>
                </c:pt>
                <c:pt idx="2">
                  <c:v>5.1440339809060527E-3</c:v>
                </c:pt>
                <c:pt idx="3">
                  <c:v>5.1266967778891386E-3</c:v>
                </c:pt>
                <c:pt idx="4">
                  <c:v>4.9859703822602132E-3</c:v>
                </c:pt>
                <c:pt idx="5">
                  <c:v>4.7134626428664969E-3</c:v>
                </c:pt>
              </c:numCache>
            </c:numRef>
          </c:val>
          <c:extLst xmlns:c15="http://schemas.microsoft.com/office/drawing/2012/chart">
            <c:ext xmlns:c16="http://schemas.microsoft.com/office/drawing/2014/chart" uri="{C3380CC4-5D6E-409C-BE32-E72D297353CC}">
              <c16:uniqueId val="{00000000-0BB2-46AB-AF65-E0AF183B4644}"/>
            </c:ext>
          </c:extLst>
        </c:ser>
        <c:ser>
          <c:idx val="2"/>
          <c:order val="1"/>
          <c:tx>
            <c:strRef>
              <c:f>'24'!$H$11</c:f>
              <c:strCache>
                <c:ptCount val="1"/>
                <c:pt idx="0">
                  <c:v>Резервний капітал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'24'!$J$11:$O$11</c:f>
              <c:numCache>
                <c:formatCode>0%</c:formatCode>
                <c:ptCount val="6"/>
                <c:pt idx="0">
                  <c:v>0.23210715311146335</c:v>
                </c:pt>
                <c:pt idx="1">
                  <c:v>0.23521274782937346</c:v>
                </c:pt>
                <c:pt idx="2">
                  <c:v>0.22922922484306432</c:v>
                </c:pt>
                <c:pt idx="3">
                  <c:v>0.22500946104549036</c:v>
                </c:pt>
                <c:pt idx="4">
                  <c:v>0.24789633024630767</c:v>
                </c:pt>
                <c:pt idx="5">
                  <c:v>0.23744104546604483</c:v>
                </c:pt>
              </c:numCache>
            </c:numRef>
          </c:val>
          <c:extLst>
            <c:ext xmlns:c16="http://schemas.microsoft.com/office/drawing/2014/chart" uri="{C3380CC4-5D6E-409C-BE32-E72D297353CC}">
              <c16:uniqueId val="{00000001-0BB2-46AB-AF65-E0AF183B4644}"/>
            </c:ext>
          </c:extLst>
        </c:ser>
        <c:ser>
          <c:idx val="3"/>
          <c:order val="2"/>
          <c:tx>
            <c:strRef>
              <c:f>'24'!$H$12</c:f>
              <c:strCache>
                <c:ptCount val="1"/>
                <c:pt idx="0">
                  <c:v>Накопичений прибуток /збиток </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'24'!$J$12:$O$12</c:f>
              <c:numCache>
                <c:formatCode>0%</c:formatCode>
                <c:ptCount val="6"/>
                <c:pt idx="0">
                  <c:v>5.9361900123297534E-2</c:v>
                </c:pt>
                <c:pt idx="1">
                  <c:v>5.4327826996280582E-2</c:v>
                </c:pt>
                <c:pt idx="2">
                  <c:v>5.5282694976855742E-2</c:v>
                </c:pt>
                <c:pt idx="3">
                  <c:v>4.3288443203349583E-2</c:v>
                </c:pt>
                <c:pt idx="4">
                  <c:v>-9.6423550023926288E-2</c:v>
                </c:pt>
                <c:pt idx="5">
                  <c:v>6.0313400062145854E-2</c:v>
                </c:pt>
              </c:numCache>
            </c:numRef>
          </c:val>
          <c:extLst>
            <c:ext xmlns:c16="http://schemas.microsoft.com/office/drawing/2014/chart" uri="{C3380CC4-5D6E-409C-BE32-E72D297353CC}">
              <c16:uniqueId val="{00000002-0BB2-46AB-AF65-E0AF183B4644}"/>
            </c:ext>
          </c:extLst>
        </c:ser>
        <c:ser>
          <c:idx val="4"/>
          <c:order val="3"/>
          <c:tx>
            <c:strRef>
              <c:f>'24'!$H$10</c:f>
              <c:strCache>
                <c:ptCount val="1"/>
                <c:pt idx="0">
                  <c:v>Додаткові поворотні внески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'24'!$J$10:$O$10</c:f>
              <c:numCache>
                <c:formatCode>0%</c:formatCode>
                <c:ptCount val="6"/>
                <c:pt idx="0">
                  <c:v>0.21806895923122752</c:v>
                </c:pt>
                <c:pt idx="1">
                  <c:v>0.19612274869127022</c:v>
                </c:pt>
                <c:pt idx="2">
                  <c:v>0.15574909011135668</c:v>
                </c:pt>
                <c:pt idx="3">
                  <c:v>0.16092103182693715</c:v>
                </c:pt>
                <c:pt idx="4">
                  <c:v>0.1336438258216931</c:v>
                </c:pt>
                <c:pt idx="5">
                  <c:v>0.13309159364509882</c:v>
                </c:pt>
              </c:numCache>
            </c:numRef>
          </c:val>
          <c:extLst>
            <c:ext xmlns:c16="http://schemas.microsoft.com/office/drawing/2014/chart" uri="{C3380CC4-5D6E-409C-BE32-E72D297353CC}">
              <c16:uniqueId val="{00000003-0BB2-46AB-AF65-E0AF183B4644}"/>
            </c:ext>
          </c:extLst>
        </c:ser>
        <c:ser>
          <c:idx val="5"/>
          <c:order val="4"/>
          <c:tx>
            <c:strRef>
              <c:f>'24'!$H$13</c:f>
              <c:strCache>
                <c:ptCount val="1"/>
                <c:pt idx="0">
                  <c:v>Депозити </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'24'!$J$13:$O$13</c:f>
              <c:numCache>
                <c:formatCode>0%</c:formatCode>
                <c:ptCount val="6"/>
                <c:pt idx="0">
                  <c:v>0.43160586648108562</c:v>
                </c:pt>
                <c:pt idx="1">
                  <c:v>0.45415664404890832</c:v>
                </c:pt>
                <c:pt idx="2">
                  <c:v>0.4935784385687117</c:v>
                </c:pt>
                <c:pt idx="3">
                  <c:v>0.50403291936589367</c:v>
                </c:pt>
                <c:pt idx="4">
                  <c:v>0.65599105695695192</c:v>
                </c:pt>
                <c:pt idx="5">
                  <c:v>0.51867847581252302</c:v>
                </c:pt>
              </c:numCache>
            </c:numRef>
          </c:val>
          <c:extLst>
            <c:ext xmlns:c16="http://schemas.microsoft.com/office/drawing/2014/chart" uri="{C3380CC4-5D6E-409C-BE32-E72D297353CC}">
              <c16:uniqueId val="{00000004-0BB2-46AB-AF65-E0AF183B4644}"/>
            </c:ext>
          </c:extLst>
        </c:ser>
        <c:ser>
          <c:idx val="6"/>
          <c:order val="5"/>
          <c:tx>
            <c:strRef>
              <c:f>'24'!$H$14</c:f>
              <c:strCache>
                <c:ptCount val="1"/>
                <c:pt idx="0">
                  <c:v>Кошти ОКС, КС, банків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'24'!$J$14:$O$14</c:f>
              <c:numCache>
                <c:formatCode>0%</c:formatCode>
                <c:ptCount val="6"/>
                <c:pt idx="0">
                  <c:v>8.5366469487521968E-3</c:v>
                </c:pt>
                <c:pt idx="1">
                  <c:v>8.3352036252812463E-3</c:v>
                </c:pt>
                <c:pt idx="2">
                  <c:v>2.4823624468205019E-2</c:v>
                </c:pt>
                <c:pt idx="3">
                  <c:v>1.6960507402540119E-2</c:v>
                </c:pt>
                <c:pt idx="4">
                  <c:v>7.9350969037845481E-3</c:v>
                </c:pt>
                <c:pt idx="5">
                  <c:v>9.217611421366248E-3</c:v>
                </c:pt>
              </c:numCache>
            </c:numRef>
          </c:val>
          <c:extLst>
            <c:ext xmlns:c16="http://schemas.microsoft.com/office/drawing/2014/chart" uri="{C3380CC4-5D6E-409C-BE32-E72D297353CC}">
              <c16:uniqueId val="{00000005-0BB2-46AB-AF65-E0AF183B4644}"/>
            </c:ext>
          </c:extLst>
        </c:ser>
        <c:ser>
          <c:idx val="7"/>
          <c:order val="6"/>
          <c:tx>
            <c:strRef>
              <c:f>'24'!$H$15</c:f>
              <c:strCache>
                <c:ptCount val="1"/>
                <c:pt idx="0">
                  <c:v>Інші зобов’язання</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'24'!$J$15:$O$15</c:f>
              <c:numCache>
                <c:formatCode>0%</c:formatCode>
                <c:ptCount val="6"/>
                <c:pt idx="0">
                  <c:v>4.0282850616608697E-2</c:v>
                </c:pt>
                <c:pt idx="1">
                  <c:v>4.3286568966636484E-2</c:v>
                </c:pt>
                <c:pt idx="2">
                  <c:v>3.3611794734301634E-2</c:v>
                </c:pt>
                <c:pt idx="3">
                  <c:v>4.2742550008850119E-2</c:v>
                </c:pt>
                <c:pt idx="4">
                  <c:v>4.3464650103150884E-2</c:v>
                </c:pt>
                <c:pt idx="5">
                  <c:v>3.4175370831668071E-2</c:v>
                </c:pt>
              </c:numCache>
            </c:numRef>
          </c:val>
          <c:extLst>
            <c:ext xmlns:c16="http://schemas.microsoft.com/office/drawing/2014/chart" uri="{C3380CC4-5D6E-409C-BE32-E72D297353CC}">
              <c16:uniqueId val="{00000006-0BB2-46AB-AF65-E0AF183B4644}"/>
            </c:ext>
          </c:extLst>
        </c:ser>
        <c:dLbls>
          <c:dLblPos val="ctr"/>
          <c:showLegendKey val="0"/>
          <c:showVal val="1"/>
          <c:showCatName val="0"/>
          <c:showSerName val="0"/>
          <c:showPercent val="0"/>
          <c:showBubbleSize val="0"/>
        </c:dLbls>
        <c:gapWidth val="50"/>
        <c:overlap val="100"/>
        <c:axId val="1618191648"/>
        <c:axId val="1618182912"/>
        <c:extLst/>
      </c:barChart>
      <c:catAx>
        <c:axId val="161819164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82912"/>
        <c:crossesAt val="-0.2"/>
        <c:auto val="1"/>
        <c:lblAlgn val="ctr"/>
        <c:lblOffset val="100"/>
        <c:noMultiLvlLbl val="0"/>
      </c:catAx>
      <c:valAx>
        <c:axId val="1618182912"/>
        <c:scaling>
          <c:orientation val="minMax"/>
          <c:max val="1.2"/>
          <c:min val="-0.2"/>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9164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3754161633157878"/>
          <c:w val="1"/>
          <c:h val="0.2624583836684212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3999990655015893E-2"/>
          <c:w val="0.84459747474747482"/>
          <c:h val="0.60698287037037046"/>
        </c:manualLayout>
      </c:layout>
      <c:barChart>
        <c:barDir val="col"/>
        <c:grouping val="stacked"/>
        <c:varyColors val="0"/>
        <c:ser>
          <c:idx val="1"/>
          <c:order val="0"/>
          <c:tx>
            <c:strRef>
              <c:f>'24'!$I$9</c:f>
              <c:strCache>
                <c:ptCount val="1"/>
                <c:pt idx="0">
                  <c:v>Compulsory share contributions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'24'!$J$9:$O$9</c:f>
              <c:numCache>
                <c:formatCode>0%</c:formatCode>
                <c:ptCount val="6"/>
                <c:pt idx="0">
                  <c:v>6.6981911184583933E-3</c:v>
                </c:pt>
                <c:pt idx="1">
                  <c:v>6.0621856844295403E-3</c:v>
                </c:pt>
                <c:pt idx="2">
                  <c:v>5.1440339809060527E-3</c:v>
                </c:pt>
                <c:pt idx="3">
                  <c:v>5.1266967778891386E-3</c:v>
                </c:pt>
                <c:pt idx="4">
                  <c:v>4.9859703822602132E-3</c:v>
                </c:pt>
                <c:pt idx="5">
                  <c:v>4.7134626428664969E-3</c:v>
                </c:pt>
              </c:numCache>
            </c:numRef>
          </c:val>
          <c:extLst xmlns:c15="http://schemas.microsoft.com/office/drawing/2012/chart">
            <c:ext xmlns:c16="http://schemas.microsoft.com/office/drawing/2014/chart" uri="{C3380CC4-5D6E-409C-BE32-E72D297353CC}">
              <c16:uniqueId val="{00000000-5DAC-4106-BB96-2A4DE71E9B67}"/>
            </c:ext>
          </c:extLst>
        </c:ser>
        <c:ser>
          <c:idx val="2"/>
          <c:order val="1"/>
          <c:tx>
            <c:strRef>
              <c:f>'24'!$I$11</c:f>
              <c:strCache>
                <c:ptCount val="1"/>
                <c:pt idx="0">
                  <c:v>Reserve capital</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'24'!$J$11:$O$11</c:f>
              <c:numCache>
                <c:formatCode>0%</c:formatCode>
                <c:ptCount val="6"/>
                <c:pt idx="0">
                  <c:v>0.23210715311146335</c:v>
                </c:pt>
                <c:pt idx="1">
                  <c:v>0.23521274782937346</c:v>
                </c:pt>
                <c:pt idx="2">
                  <c:v>0.22922922484306432</c:v>
                </c:pt>
                <c:pt idx="3">
                  <c:v>0.22500946104549036</c:v>
                </c:pt>
                <c:pt idx="4">
                  <c:v>0.24789633024630767</c:v>
                </c:pt>
                <c:pt idx="5">
                  <c:v>0.23744104546604483</c:v>
                </c:pt>
              </c:numCache>
            </c:numRef>
          </c:val>
          <c:extLst>
            <c:ext xmlns:c16="http://schemas.microsoft.com/office/drawing/2014/chart" uri="{C3380CC4-5D6E-409C-BE32-E72D297353CC}">
              <c16:uniqueId val="{00000001-5DAC-4106-BB96-2A4DE71E9B67}"/>
            </c:ext>
          </c:extLst>
        </c:ser>
        <c:ser>
          <c:idx val="3"/>
          <c:order val="2"/>
          <c:tx>
            <c:strRef>
              <c:f>'24'!$I$12</c:f>
              <c:strCache>
                <c:ptCount val="1"/>
                <c:pt idx="0">
                  <c:v>Accumulated profit / loss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'24'!$J$12:$O$12</c:f>
              <c:numCache>
                <c:formatCode>0%</c:formatCode>
                <c:ptCount val="6"/>
                <c:pt idx="0">
                  <c:v>5.9361900123297534E-2</c:v>
                </c:pt>
                <c:pt idx="1">
                  <c:v>5.4327826996280582E-2</c:v>
                </c:pt>
                <c:pt idx="2">
                  <c:v>5.5282694976855742E-2</c:v>
                </c:pt>
                <c:pt idx="3">
                  <c:v>4.3288443203349583E-2</c:v>
                </c:pt>
                <c:pt idx="4">
                  <c:v>-9.6423550023926288E-2</c:v>
                </c:pt>
                <c:pt idx="5">
                  <c:v>6.0313400062145854E-2</c:v>
                </c:pt>
              </c:numCache>
            </c:numRef>
          </c:val>
          <c:extLst>
            <c:ext xmlns:c16="http://schemas.microsoft.com/office/drawing/2014/chart" uri="{C3380CC4-5D6E-409C-BE32-E72D297353CC}">
              <c16:uniqueId val="{00000002-5DAC-4106-BB96-2A4DE71E9B67}"/>
            </c:ext>
          </c:extLst>
        </c:ser>
        <c:ser>
          <c:idx val="4"/>
          <c:order val="3"/>
          <c:tx>
            <c:strRef>
              <c:f>'24'!$I$10</c:f>
              <c:strCache>
                <c:ptCount val="1"/>
                <c:pt idx="0">
                  <c:v>Add. repayable contributions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'24'!$J$10:$O$10</c:f>
              <c:numCache>
                <c:formatCode>0%</c:formatCode>
                <c:ptCount val="6"/>
                <c:pt idx="0">
                  <c:v>0.21806895923122752</c:v>
                </c:pt>
                <c:pt idx="1">
                  <c:v>0.19612274869127022</c:v>
                </c:pt>
                <c:pt idx="2">
                  <c:v>0.15574909011135668</c:v>
                </c:pt>
                <c:pt idx="3">
                  <c:v>0.16092103182693715</c:v>
                </c:pt>
                <c:pt idx="4">
                  <c:v>0.1336438258216931</c:v>
                </c:pt>
                <c:pt idx="5">
                  <c:v>0.13309159364509882</c:v>
                </c:pt>
              </c:numCache>
            </c:numRef>
          </c:val>
          <c:extLst>
            <c:ext xmlns:c16="http://schemas.microsoft.com/office/drawing/2014/chart" uri="{C3380CC4-5D6E-409C-BE32-E72D297353CC}">
              <c16:uniqueId val="{00000003-5DAC-4106-BB96-2A4DE71E9B67}"/>
            </c:ext>
          </c:extLst>
        </c:ser>
        <c:ser>
          <c:idx val="5"/>
          <c:order val="4"/>
          <c:tx>
            <c:strRef>
              <c:f>'24'!$I$13</c:f>
              <c:strCache>
                <c:ptCount val="1"/>
                <c:pt idx="0">
                  <c:v>Deposits </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'24'!$J$8:$O$8</c:f>
              <c:strCache>
                <c:ptCount val="6"/>
                <c:pt idx="0">
                  <c:v>2016</c:v>
                </c:pt>
                <c:pt idx="1">
                  <c:v>2017</c:v>
                </c:pt>
                <c:pt idx="2">
                  <c:v>2018</c:v>
                </c:pt>
                <c:pt idx="3">
                  <c:v>2019</c:v>
                </c:pt>
                <c:pt idx="4">
                  <c:v>2020</c:v>
                </c:pt>
                <c:pt idx="5">
                  <c:v>03.21</c:v>
                </c:pt>
              </c:strCache>
            </c:strRef>
          </c:cat>
          <c:val>
            <c:numRef>
              <c:f>'24'!$J$13:$O$13</c:f>
              <c:numCache>
                <c:formatCode>0%</c:formatCode>
                <c:ptCount val="6"/>
                <c:pt idx="0">
                  <c:v>0.43160586648108562</c:v>
                </c:pt>
                <c:pt idx="1">
                  <c:v>0.45415664404890832</c:v>
                </c:pt>
                <c:pt idx="2">
                  <c:v>0.4935784385687117</c:v>
                </c:pt>
                <c:pt idx="3">
                  <c:v>0.50403291936589367</c:v>
                </c:pt>
                <c:pt idx="4">
                  <c:v>0.65599105695695192</c:v>
                </c:pt>
                <c:pt idx="5">
                  <c:v>0.51867847581252302</c:v>
                </c:pt>
              </c:numCache>
            </c:numRef>
          </c:val>
          <c:extLst>
            <c:ext xmlns:c16="http://schemas.microsoft.com/office/drawing/2014/chart" uri="{C3380CC4-5D6E-409C-BE32-E72D297353CC}">
              <c16:uniqueId val="{00000004-5DAC-4106-BB96-2A4DE71E9B67}"/>
            </c:ext>
          </c:extLst>
        </c:ser>
        <c:ser>
          <c:idx val="6"/>
          <c:order val="5"/>
          <c:tx>
            <c:strRef>
              <c:f>'24'!$I$14</c:f>
              <c:strCache>
                <c:ptCount val="1"/>
                <c:pt idx="0">
                  <c:v>Funds of UCU, CU, banks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'24'!$J$14:$O$14</c:f>
              <c:numCache>
                <c:formatCode>0%</c:formatCode>
                <c:ptCount val="6"/>
                <c:pt idx="0">
                  <c:v>8.5366469487521968E-3</c:v>
                </c:pt>
                <c:pt idx="1">
                  <c:v>8.3352036252812463E-3</c:v>
                </c:pt>
                <c:pt idx="2">
                  <c:v>2.4823624468205019E-2</c:v>
                </c:pt>
                <c:pt idx="3">
                  <c:v>1.6960507402540119E-2</c:v>
                </c:pt>
                <c:pt idx="4">
                  <c:v>7.9350969037845481E-3</c:v>
                </c:pt>
                <c:pt idx="5">
                  <c:v>9.217611421366248E-3</c:v>
                </c:pt>
              </c:numCache>
            </c:numRef>
          </c:val>
          <c:extLst>
            <c:ext xmlns:c16="http://schemas.microsoft.com/office/drawing/2014/chart" uri="{C3380CC4-5D6E-409C-BE32-E72D297353CC}">
              <c16:uniqueId val="{00000005-5DAC-4106-BB96-2A4DE71E9B67}"/>
            </c:ext>
          </c:extLst>
        </c:ser>
        <c:ser>
          <c:idx val="7"/>
          <c:order val="6"/>
          <c:tx>
            <c:strRef>
              <c:f>'24'!$I$15</c:f>
              <c:strCache>
                <c:ptCount val="1"/>
                <c:pt idx="0">
                  <c:v>Other liabilities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f>'24'!$J$8:$O$8</c:f>
              <c:strCache>
                <c:ptCount val="6"/>
                <c:pt idx="0">
                  <c:v>2016</c:v>
                </c:pt>
                <c:pt idx="1">
                  <c:v>2017</c:v>
                </c:pt>
                <c:pt idx="2">
                  <c:v>2018</c:v>
                </c:pt>
                <c:pt idx="3">
                  <c:v>2019</c:v>
                </c:pt>
                <c:pt idx="4">
                  <c:v>2020</c:v>
                </c:pt>
                <c:pt idx="5">
                  <c:v>03.21</c:v>
                </c:pt>
              </c:strCache>
            </c:strRef>
          </c:cat>
          <c:val>
            <c:numRef>
              <c:f>'24'!$J$15:$O$15</c:f>
              <c:numCache>
                <c:formatCode>0%</c:formatCode>
                <c:ptCount val="6"/>
                <c:pt idx="0">
                  <c:v>4.0282850616608697E-2</c:v>
                </c:pt>
                <c:pt idx="1">
                  <c:v>4.3286568966636484E-2</c:v>
                </c:pt>
                <c:pt idx="2">
                  <c:v>3.3611794734301634E-2</c:v>
                </c:pt>
                <c:pt idx="3">
                  <c:v>4.2742550008850119E-2</c:v>
                </c:pt>
                <c:pt idx="4">
                  <c:v>4.3464650103150884E-2</c:v>
                </c:pt>
                <c:pt idx="5">
                  <c:v>3.4175370831668071E-2</c:v>
                </c:pt>
              </c:numCache>
            </c:numRef>
          </c:val>
          <c:extLst>
            <c:ext xmlns:c16="http://schemas.microsoft.com/office/drawing/2014/chart" uri="{C3380CC4-5D6E-409C-BE32-E72D297353CC}">
              <c16:uniqueId val="{00000006-5DAC-4106-BB96-2A4DE71E9B67}"/>
            </c:ext>
          </c:extLst>
        </c:ser>
        <c:dLbls>
          <c:dLblPos val="ctr"/>
          <c:showLegendKey val="0"/>
          <c:showVal val="1"/>
          <c:showCatName val="0"/>
          <c:showSerName val="0"/>
          <c:showPercent val="0"/>
          <c:showBubbleSize val="0"/>
        </c:dLbls>
        <c:gapWidth val="50"/>
        <c:overlap val="100"/>
        <c:axId val="1618191648"/>
        <c:axId val="1618182912"/>
        <c:extLst/>
      </c:barChart>
      <c:catAx>
        <c:axId val="161819164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82912"/>
        <c:crossesAt val="-0.2"/>
        <c:auto val="1"/>
        <c:lblAlgn val="ctr"/>
        <c:lblOffset val="100"/>
        <c:noMultiLvlLbl val="0"/>
      </c:catAx>
      <c:valAx>
        <c:axId val="1618182912"/>
        <c:scaling>
          <c:orientation val="minMax"/>
          <c:max val="1.2"/>
          <c:min val="-0.2"/>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1819164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7018981481481485"/>
          <c:w val="1"/>
          <c:h val="0.22981018518518517"/>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744107744108"/>
          <c:y val="4.4475354677581604E-2"/>
          <c:w val="0.75725602481507992"/>
          <c:h val="0.65062083333333331"/>
        </c:manualLayout>
      </c:layout>
      <c:barChart>
        <c:barDir val="col"/>
        <c:grouping val="clustered"/>
        <c:varyColors val="0"/>
        <c:ser>
          <c:idx val="0"/>
          <c:order val="0"/>
          <c:tx>
            <c:strRef>
              <c:f>'25'!$E$9</c:f>
              <c:strCache>
                <c:ptCount val="1"/>
                <c:pt idx="0">
                  <c:v>Чисті процентні доходи за операц. з членами КС, млн грн</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'25'!$G$8:$O$8</c:f>
              <c:strCache>
                <c:ptCount val="9"/>
                <c:pt idx="0">
                  <c:v>І.19</c:v>
                </c:pt>
                <c:pt idx="1">
                  <c:v>ІІ.19</c:v>
                </c:pt>
                <c:pt idx="2">
                  <c:v>ІІІ.19</c:v>
                </c:pt>
                <c:pt idx="3">
                  <c:v>ІV.19</c:v>
                </c:pt>
                <c:pt idx="4">
                  <c:v>І.20</c:v>
                </c:pt>
                <c:pt idx="5">
                  <c:v>ІІ.20</c:v>
                </c:pt>
                <c:pt idx="6">
                  <c:v>ІІІ.20</c:v>
                </c:pt>
                <c:pt idx="7">
                  <c:v>ІV.20</c:v>
                </c:pt>
                <c:pt idx="8">
                  <c:v>І.21</c:v>
                </c:pt>
              </c:strCache>
            </c:strRef>
          </c:cat>
          <c:val>
            <c:numRef>
              <c:f>'25'!$G$9:$O$9</c:f>
              <c:numCache>
                <c:formatCode>#\ ##0.0</c:formatCode>
                <c:ptCount val="9"/>
                <c:pt idx="0">
                  <c:v>126.11166410000006</c:v>
                </c:pt>
                <c:pt idx="1">
                  <c:v>135.12443412999983</c:v>
                </c:pt>
                <c:pt idx="2">
                  <c:v>147.19189972000027</c:v>
                </c:pt>
                <c:pt idx="3">
                  <c:v>163.98870348999952</c:v>
                </c:pt>
                <c:pt idx="4">
                  <c:v>129.93352639000003</c:v>
                </c:pt>
                <c:pt idx="5">
                  <c:v>165.32533157000006</c:v>
                </c:pt>
                <c:pt idx="6">
                  <c:v>137.83699035999999</c:v>
                </c:pt>
                <c:pt idx="7">
                  <c:v>141.30410319999999</c:v>
                </c:pt>
                <c:pt idx="8">
                  <c:v>135.76601518000001</c:v>
                </c:pt>
              </c:numCache>
            </c:numRef>
          </c:val>
          <c:extLst>
            <c:ext xmlns:c16="http://schemas.microsoft.com/office/drawing/2014/chart" uri="{C3380CC4-5D6E-409C-BE32-E72D297353CC}">
              <c16:uniqueId val="{00000000-965A-4071-88C7-9546DEA4DB6D}"/>
            </c:ext>
          </c:extLst>
        </c:ser>
        <c:ser>
          <c:idx val="1"/>
          <c:order val="1"/>
          <c:tx>
            <c:strRef>
              <c:f>'25'!$E$11</c:f>
              <c:strCache>
                <c:ptCount val="1"/>
                <c:pt idx="0">
                  <c:v>Чистий фінансовий результат, млн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'25'!$G$8:$O$8</c:f>
              <c:strCache>
                <c:ptCount val="9"/>
                <c:pt idx="0">
                  <c:v>І.19</c:v>
                </c:pt>
                <c:pt idx="1">
                  <c:v>ІІ.19</c:v>
                </c:pt>
                <c:pt idx="2">
                  <c:v>ІІІ.19</c:v>
                </c:pt>
                <c:pt idx="3">
                  <c:v>ІV.19</c:v>
                </c:pt>
                <c:pt idx="4">
                  <c:v>І.20</c:v>
                </c:pt>
                <c:pt idx="5">
                  <c:v>ІІ.20</c:v>
                </c:pt>
                <c:pt idx="6">
                  <c:v>ІІІ.20</c:v>
                </c:pt>
                <c:pt idx="7">
                  <c:v>ІV.20</c:v>
                </c:pt>
                <c:pt idx="8">
                  <c:v>І.21</c:v>
                </c:pt>
              </c:strCache>
            </c:strRef>
          </c:cat>
          <c:val>
            <c:numRef>
              <c:f>'25'!$G$11:$O$11</c:f>
              <c:numCache>
                <c:formatCode>#\ ##0.0</c:formatCode>
                <c:ptCount val="9"/>
                <c:pt idx="0">
                  <c:v>17.365273190000053</c:v>
                </c:pt>
                <c:pt idx="1">
                  <c:v>26.473856559999852</c:v>
                </c:pt>
                <c:pt idx="2">
                  <c:v>36.649112569999936</c:v>
                </c:pt>
                <c:pt idx="3">
                  <c:v>-2.1064840099997975</c:v>
                </c:pt>
                <c:pt idx="4">
                  <c:v>-50.309379780000093</c:v>
                </c:pt>
                <c:pt idx="5">
                  <c:v>69.947342660000189</c:v>
                </c:pt>
                <c:pt idx="6">
                  <c:v>-0.24482202999998198</c:v>
                </c:pt>
                <c:pt idx="7">
                  <c:v>-346.57729878999999</c:v>
                </c:pt>
                <c:pt idx="8">
                  <c:v>10.339217020000024</c:v>
                </c:pt>
              </c:numCache>
            </c:numRef>
          </c:val>
          <c:extLst>
            <c:ext xmlns:c16="http://schemas.microsoft.com/office/drawing/2014/chart" uri="{C3380CC4-5D6E-409C-BE32-E72D297353CC}">
              <c16:uniqueId val="{00000001-965A-4071-88C7-9546DEA4DB6D}"/>
            </c:ext>
          </c:extLst>
        </c:ser>
        <c:ser>
          <c:idx val="4"/>
          <c:order val="3"/>
          <c:tx>
            <c:strRef>
              <c:f>'25'!$E$10</c:f>
              <c:strCache>
                <c:ptCount val="1"/>
                <c:pt idx="0">
                  <c:v>Приріст резервів забезпечення покриття втрат, млн грн</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'25'!$G$8:$O$8</c:f>
              <c:strCache>
                <c:ptCount val="9"/>
                <c:pt idx="0">
                  <c:v>І.19</c:v>
                </c:pt>
                <c:pt idx="1">
                  <c:v>ІІ.19</c:v>
                </c:pt>
                <c:pt idx="2">
                  <c:v>ІІІ.19</c:v>
                </c:pt>
                <c:pt idx="3">
                  <c:v>ІV.19</c:v>
                </c:pt>
                <c:pt idx="4">
                  <c:v>І.20</c:v>
                </c:pt>
                <c:pt idx="5">
                  <c:v>ІІ.20</c:v>
                </c:pt>
                <c:pt idx="6">
                  <c:v>ІІІ.20</c:v>
                </c:pt>
                <c:pt idx="7">
                  <c:v>ІV.20</c:v>
                </c:pt>
                <c:pt idx="8">
                  <c:v>І.21</c:v>
                </c:pt>
              </c:strCache>
            </c:strRef>
          </c:cat>
          <c:val>
            <c:numRef>
              <c:f>'25'!$G$10:$O$10</c:f>
              <c:numCache>
                <c:formatCode>#\ ##0.0</c:formatCode>
                <c:ptCount val="9"/>
                <c:pt idx="0">
                  <c:v>-8.5292679700000029</c:v>
                </c:pt>
                <c:pt idx="1">
                  <c:v>-11.231434009999983</c:v>
                </c:pt>
                <c:pt idx="2">
                  <c:v>-6.3117302100000234</c:v>
                </c:pt>
                <c:pt idx="3">
                  <c:v>-3.2022580000000449</c:v>
                </c:pt>
                <c:pt idx="4">
                  <c:v>-72.197026570000048</c:v>
                </c:pt>
                <c:pt idx="5">
                  <c:v>14.266217530000041</c:v>
                </c:pt>
                <c:pt idx="6">
                  <c:v>-20.590796070000003</c:v>
                </c:pt>
                <c:pt idx="7">
                  <c:v>-353.01768663000001</c:v>
                </c:pt>
                <c:pt idx="8">
                  <c:v>-17.718661540000006</c:v>
                </c:pt>
              </c:numCache>
            </c:numRef>
          </c:val>
          <c:extLst>
            <c:ext xmlns:c16="http://schemas.microsoft.com/office/drawing/2014/chart" uri="{C3380CC4-5D6E-409C-BE32-E72D297353CC}">
              <c16:uniqueId val="{00000002-965A-4071-88C7-9546DEA4DB6D}"/>
            </c:ext>
          </c:extLst>
        </c:ser>
        <c:dLbls>
          <c:showLegendKey val="0"/>
          <c:showVal val="0"/>
          <c:showCatName val="0"/>
          <c:showSerName val="0"/>
          <c:showPercent val="0"/>
          <c:showBubbleSize val="0"/>
        </c:dLbls>
        <c:gapWidth val="50"/>
        <c:axId val="712478136"/>
        <c:axId val="712472888"/>
      </c:barChart>
      <c:scatterChart>
        <c:scatterStyle val="lineMarker"/>
        <c:varyColors val="0"/>
        <c:ser>
          <c:idx val="2"/>
          <c:order val="2"/>
          <c:tx>
            <c:strRef>
              <c:f>'25'!$E$12</c:f>
              <c:strCache>
                <c:ptCount val="1"/>
                <c:pt idx="0">
                  <c:v>CIR, % (п. ш.)</c:v>
                </c:pt>
              </c:strCache>
            </c:strRef>
          </c:tx>
          <c:spPr>
            <a:ln w="28575" cap="rnd">
              <a:noFill/>
              <a:round/>
            </a:ln>
            <a:effectLst/>
            <a:extLst>
              <a:ext uri="{91240B29-F687-4F45-9708-019B960494DF}">
                <a14:hiddenLine xmlns:a14="http://schemas.microsoft.com/office/drawing/2010/main" w="28575" cap="rnd">
                  <a:solidFill>
                    <a:srgbClr val="7D0532"/>
                  </a:solidFill>
                  <a:round/>
                </a14:hiddenLine>
              </a:ext>
            </a:extLst>
          </c:spPr>
          <c:marker>
            <c:symbol val="diamond"/>
            <c:size val="9"/>
            <c:spPr>
              <a:solidFill>
                <a:srgbClr val="7D0532"/>
              </a:solidFill>
              <a:ln w="9525">
                <a:noFill/>
              </a:ln>
              <a:effectLst/>
              <a:extLst>
                <a:ext uri="{91240B29-F687-4F45-9708-019B960494DF}">
                  <a14:hiddenLine xmlns:a14="http://schemas.microsoft.com/office/drawing/2010/main" w="9525">
                    <a:solidFill>
                      <a:srgbClr val="7D0532"/>
                    </a:solidFill>
                  </a14:hiddenLine>
                </a:ext>
              </a:extLst>
            </c:spPr>
          </c:marker>
          <c:xVal>
            <c:strRef>
              <c:f>'25'!$G$8:$O$8</c:f>
              <c:strCache>
                <c:ptCount val="9"/>
                <c:pt idx="0">
                  <c:v>І.19</c:v>
                </c:pt>
                <c:pt idx="1">
                  <c:v>ІІ.19</c:v>
                </c:pt>
                <c:pt idx="2">
                  <c:v>ІІІ.19</c:v>
                </c:pt>
                <c:pt idx="3">
                  <c:v>ІV.19</c:v>
                </c:pt>
                <c:pt idx="4">
                  <c:v>І.20</c:v>
                </c:pt>
                <c:pt idx="5">
                  <c:v>ІІ.20</c:v>
                </c:pt>
                <c:pt idx="6">
                  <c:v>ІІІ.20</c:v>
                </c:pt>
                <c:pt idx="7">
                  <c:v>ІV.20</c:v>
                </c:pt>
                <c:pt idx="8">
                  <c:v>І.21</c:v>
                </c:pt>
              </c:strCache>
            </c:strRef>
          </c:xVal>
          <c:yVal>
            <c:numRef>
              <c:f>'25'!$G$12:$O$12</c:f>
              <c:numCache>
                <c:formatCode>0%</c:formatCode>
                <c:ptCount val="9"/>
                <c:pt idx="0">
                  <c:v>0.801812751265917</c:v>
                </c:pt>
                <c:pt idx="1">
                  <c:v>0.773109599388626</c:v>
                </c:pt>
                <c:pt idx="2">
                  <c:v>0.74140671723579565</c:v>
                </c:pt>
                <c:pt idx="3">
                  <c:v>0.9890588326448424</c:v>
                </c:pt>
                <c:pt idx="4">
                  <c:v>0.86946966657430924</c:v>
                </c:pt>
                <c:pt idx="5">
                  <c:v>0.61516248022368514</c:v>
                </c:pt>
                <c:pt idx="6">
                  <c:v>0.82195768039941663</c:v>
                </c:pt>
                <c:pt idx="7">
                  <c:v>0.98061208915711606</c:v>
                </c:pt>
                <c:pt idx="8">
                  <c:v>0.82173151026466962</c:v>
                </c:pt>
              </c:numCache>
            </c:numRef>
          </c:yVal>
          <c:smooth val="0"/>
          <c:extLst>
            <c:ext xmlns:c16="http://schemas.microsoft.com/office/drawing/2014/chart" uri="{C3380CC4-5D6E-409C-BE32-E72D297353CC}">
              <c16:uniqueId val="{00000003-965A-4071-88C7-9546DEA4DB6D}"/>
            </c:ext>
          </c:extLst>
        </c:ser>
        <c:dLbls>
          <c:showLegendKey val="0"/>
          <c:showVal val="0"/>
          <c:showCatName val="0"/>
          <c:showSerName val="0"/>
          <c:showPercent val="0"/>
          <c:showBubbleSize val="0"/>
        </c:dLbls>
        <c:axId val="365464144"/>
        <c:axId val="365466440"/>
      </c:scatterChart>
      <c:catAx>
        <c:axId val="712478136"/>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12472888"/>
        <c:crosses val="autoZero"/>
        <c:auto val="1"/>
        <c:lblAlgn val="ctr"/>
        <c:lblOffset val="100"/>
        <c:noMultiLvlLbl val="0"/>
      </c:catAx>
      <c:valAx>
        <c:axId val="712472888"/>
        <c:scaling>
          <c:orientation val="minMax"/>
          <c:max val="200"/>
          <c:min val="-1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12478136"/>
        <c:crosses val="autoZero"/>
        <c:crossBetween val="between"/>
        <c:majorUnit val="50"/>
      </c:valAx>
      <c:valAx>
        <c:axId val="365466440"/>
        <c:scaling>
          <c:orientation val="minMax"/>
          <c:max val="2"/>
          <c:min val="-1.5"/>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65464144"/>
        <c:crosses val="max"/>
        <c:crossBetween val="midCat"/>
        <c:majorUnit val="0.5"/>
      </c:valAx>
      <c:valAx>
        <c:axId val="365464144"/>
        <c:scaling>
          <c:orientation val="minMax"/>
        </c:scaling>
        <c:delete val="1"/>
        <c:axPos val="b"/>
        <c:numFmt formatCode="General" sourceLinked="1"/>
        <c:majorTickMark val="out"/>
        <c:minorTickMark val="none"/>
        <c:tickLblPos val="nextTo"/>
        <c:crossAx val="365466440"/>
        <c:crosses val="autoZero"/>
        <c:crossBetween val="midCat"/>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1442151159330784E-2"/>
          <c:y val="0.78774131944444448"/>
          <c:w val="0.98855775603807094"/>
          <c:h val="0.2084444444444444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8633645897997"/>
          <c:y val="5.3375693284124358E-2"/>
          <c:w val="0.85421864279413207"/>
          <c:h val="0.71792162553830874"/>
        </c:manualLayout>
      </c:layout>
      <c:barChart>
        <c:barDir val="col"/>
        <c:grouping val="clustered"/>
        <c:varyColors val="0"/>
        <c:ser>
          <c:idx val="3"/>
          <c:order val="0"/>
          <c:tx>
            <c:v>Banks</c:v>
          </c:tx>
          <c:spPr>
            <a:solidFill>
              <a:srgbClr val="057D46"/>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179D-4EAA-84A4-B4B360EA057F}"/>
            </c:ext>
          </c:extLst>
        </c:ser>
        <c:ser>
          <c:idx val="2"/>
          <c:order val="1"/>
          <c:tx>
            <c:v>Credit unions</c:v>
          </c:tx>
          <c:spPr>
            <a:solidFill>
              <a:srgbClr val="91C864"/>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179D-4EAA-84A4-B4B360EA057F}"/>
            </c:ext>
          </c:extLst>
        </c:ser>
        <c:ser>
          <c:idx val="0"/>
          <c:order val="2"/>
          <c:tx>
            <c:v>Non-Life Insurers</c:v>
          </c:tx>
          <c:spPr>
            <a:solidFill>
              <a:srgbClr val="7D0532"/>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179D-4EAA-84A4-B4B360EA057F}"/>
            </c:ext>
          </c:extLst>
        </c:ser>
        <c:ser>
          <c:idx val="1"/>
          <c:order val="3"/>
          <c:tx>
            <c:v>Life insurers*</c:v>
          </c:tx>
          <c:spPr>
            <a:solidFill>
              <a:srgbClr val="DC4B64"/>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179D-4EAA-84A4-B4B360EA057F}"/>
            </c:ext>
          </c:extLst>
        </c:ser>
        <c:dLbls>
          <c:showLegendKey val="0"/>
          <c:showVal val="0"/>
          <c:showCatName val="0"/>
          <c:showSerName val="0"/>
          <c:showPercent val="0"/>
          <c:showBubbleSize val="0"/>
        </c:dLbls>
        <c:gapWidth val="50"/>
        <c:axId val="723247896"/>
        <c:axId val="723256096"/>
      </c:barChart>
      <c:catAx>
        <c:axId val="7232478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56096"/>
        <c:crosses val="autoZero"/>
        <c:auto val="1"/>
        <c:lblAlgn val="ctr"/>
        <c:lblOffset val="100"/>
        <c:noMultiLvlLbl val="0"/>
      </c:catAx>
      <c:valAx>
        <c:axId val="723256096"/>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47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3.3195020746887967E-2"/>
          <c:y val="0.87330194140081363"/>
          <c:w val="0.9294605809128631"/>
          <c:h val="0.1238263946762347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744107744108"/>
          <c:y val="4.4475354677581604E-2"/>
          <c:w val="0.75725602481507992"/>
          <c:h val="0.63605953055943243"/>
        </c:manualLayout>
      </c:layout>
      <c:barChart>
        <c:barDir val="col"/>
        <c:grouping val="clustered"/>
        <c:varyColors val="0"/>
        <c:ser>
          <c:idx val="0"/>
          <c:order val="0"/>
          <c:tx>
            <c:strRef>
              <c:f>'25'!$F$9</c:f>
              <c:strCache>
                <c:ptCount val="1"/>
                <c:pt idx="0">
                  <c:v>Net interest income from transact. with CU members, UAH mln</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'25'!$G$7:$O$7</c:f>
              <c:strCache>
                <c:ptCount val="9"/>
                <c:pt idx="0">
                  <c:v>Q1.19</c:v>
                </c:pt>
                <c:pt idx="1">
                  <c:v>Q2.19</c:v>
                </c:pt>
                <c:pt idx="2">
                  <c:v>Q3.19</c:v>
                </c:pt>
                <c:pt idx="3">
                  <c:v>Q4.19</c:v>
                </c:pt>
                <c:pt idx="4">
                  <c:v>Q1.20</c:v>
                </c:pt>
                <c:pt idx="5">
                  <c:v>Q2.20</c:v>
                </c:pt>
                <c:pt idx="6">
                  <c:v>Q3.20</c:v>
                </c:pt>
                <c:pt idx="7">
                  <c:v>Q4.20</c:v>
                </c:pt>
                <c:pt idx="8">
                  <c:v>Q1.21</c:v>
                </c:pt>
              </c:strCache>
            </c:strRef>
          </c:cat>
          <c:val>
            <c:numRef>
              <c:f>'25'!$G$9:$O$9</c:f>
              <c:numCache>
                <c:formatCode>#\ ##0.0</c:formatCode>
                <c:ptCount val="9"/>
                <c:pt idx="0">
                  <c:v>126.11166410000006</c:v>
                </c:pt>
                <c:pt idx="1">
                  <c:v>135.12443412999983</c:v>
                </c:pt>
                <c:pt idx="2">
                  <c:v>147.19189972000027</c:v>
                </c:pt>
                <c:pt idx="3">
                  <c:v>163.98870348999952</c:v>
                </c:pt>
                <c:pt idx="4">
                  <c:v>129.93352639000003</c:v>
                </c:pt>
                <c:pt idx="5">
                  <c:v>165.32533157000006</c:v>
                </c:pt>
                <c:pt idx="6">
                  <c:v>137.83699035999999</c:v>
                </c:pt>
                <c:pt idx="7">
                  <c:v>141.30410319999999</c:v>
                </c:pt>
                <c:pt idx="8">
                  <c:v>135.76601518000001</c:v>
                </c:pt>
              </c:numCache>
            </c:numRef>
          </c:val>
          <c:extLst>
            <c:ext xmlns:c16="http://schemas.microsoft.com/office/drawing/2014/chart" uri="{C3380CC4-5D6E-409C-BE32-E72D297353CC}">
              <c16:uniqueId val="{00000000-B9BF-48F9-843B-DB379D188439}"/>
            </c:ext>
          </c:extLst>
        </c:ser>
        <c:ser>
          <c:idx val="1"/>
          <c:order val="1"/>
          <c:tx>
            <c:strRef>
              <c:f>'25'!$F$11</c:f>
              <c:strCache>
                <c:ptCount val="1"/>
                <c:pt idx="0">
                  <c:v>Net financial result, UAH mln</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'25'!$G$7:$O$7</c:f>
              <c:strCache>
                <c:ptCount val="9"/>
                <c:pt idx="0">
                  <c:v>Q1.19</c:v>
                </c:pt>
                <c:pt idx="1">
                  <c:v>Q2.19</c:v>
                </c:pt>
                <c:pt idx="2">
                  <c:v>Q3.19</c:v>
                </c:pt>
                <c:pt idx="3">
                  <c:v>Q4.19</c:v>
                </c:pt>
                <c:pt idx="4">
                  <c:v>Q1.20</c:v>
                </c:pt>
                <c:pt idx="5">
                  <c:v>Q2.20</c:v>
                </c:pt>
                <c:pt idx="6">
                  <c:v>Q3.20</c:v>
                </c:pt>
                <c:pt idx="7">
                  <c:v>Q4.20</c:v>
                </c:pt>
                <c:pt idx="8">
                  <c:v>Q1.21</c:v>
                </c:pt>
              </c:strCache>
            </c:strRef>
          </c:cat>
          <c:val>
            <c:numRef>
              <c:f>'25'!$G$11:$O$11</c:f>
              <c:numCache>
                <c:formatCode>#\ ##0.0</c:formatCode>
                <c:ptCount val="9"/>
                <c:pt idx="0">
                  <c:v>17.365273190000053</c:v>
                </c:pt>
                <c:pt idx="1">
                  <c:v>26.473856559999852</c:v>
                </c:pt>
                <c:pt idx="2">
                  <c:v>36.649112569999936</c:v>
                </c:pt>
                <c:pt idx="3">
                  <c:v>-2.1064840099997975</c:v>
                </c:pt>
                <c:pt idx="4">
                  <c:v>-50.309379780000093</c:v>
                </c:pt>
                <c:pt idx="5">
                  <c:v>69.947342660000189</c:v>
                </c:pt>
                <c:pt idx="6">
                  <c:v>-0.24482202999998198</c:v>
                </c:pt>
                <c:pt idx="7">
                  <c:v>-346.57729878999999</c:v>
                </c:pt>
                <c:pt idx="8">
                  <c:v>10.339217020000024</c:v>
                </c:pt>
              </c:numCache>
            </c:numRef>
          </c:val>
          <c:extLst>
            <c:ext xmlns:c16="http://schemas.microsoft.com/office/drawing/2014/chart" uri="{C3380CC4-5D6E-409C-BE32-E72D297353CC}">
              <c16:uniqueId val="{00000001-B9BF-48F9-843B-DB379D188439}"/>
            </c:ext>
          </c:extLst>
        </c:ser>
        <c:ser>
          <c:idx val="4"/>
          <c:order val="3"/>
          <c:tx>
            <c:strRef>
              <c:f>'25'!$F$10</c:f>
              <c:strCache>
                <c:ptCount val="1"/>
                <c:pt idx="0">
                  <c:v>Increase in provisions for losses, UAH mln</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'25'!$G$7:$O$7</c:f>
              <c:strCache>
                <c:ptCount val="9"/>
                <c:pt idx="0">
                  <c:v>Q1.19</c:v>
                </c:pt>
                <c:pt idx="1">
                  <c:v>Q2.19</c:v>
                </c:pt>
                <c:pt idx="2">
                  <c:v>Q3.19</c:v>
                </c:pt>
                <c:pt idx="3">
                  <c:v>Q4.19</c:v>
                </c:pt>
                <c:pt idx="4">
                  <c:v>Q1.20</c:v>
                </c:pt>
                <c:pt idx="5">
                  <c:v>Q2.20</c:v>
                </c:pt>
                <c:pt idx="6">
                  <c:v>Q3.20</c:v>
                </c:pt>
                <c:pt idx="7">
                  <c:v>Q4.20</c:v>
                </c:pt>
                <c:pt idx="8">
                  <c:v>Q1.21</c:v>
                </c:pt>
              </c:strCache>
            </c:strRef>
          </c:cat>
          <c:val>
            <c:numRef>
              <c:f>'25'!$G$10:$O$10</c:f>
              <c:numCache>
                <c:formatCode>#\ ##0.0</c:formatCode>
                <c:ptCount val="9"/>
                <c:pt idx="0">
                  <c:v>-8.5292679700000029</c:v>
                </c:pt>
                <c:pt idx="1">
                  <c:v>-11.231434009999983</c:v>
                </c:pt>
                <c:pt idx="2">
                  <c:v>-6.3117302100000234</c:v>
                </c:pt>
                <c:pt idx="3">
                  <c:v>-3.2022580000000449</c:v>
                </c:pt>
                <c:pt idx="4">
                  <c:v>-72.197026570000048</c:v>
                </c:pt>
                <c:pt idx="5">
                  <c:v>14.266217530000041</c:v>
                </c:pt>
                <c:pt idx="6">
                  <c:v>-20.590796070000003</c:v>
                </c:pt>
                <c:pt idx="7">
                  <c:v>-353.01768663000001</c:v>
                </c:pt>
                <c:pt idx="8">
                  <c:v>-17.718661540000006</c:v>
                </c:pt>
              </c:numCache>
            </c:numRef>
          </c:val>
          <c:extLst>
            <c:ext xmlns:c16="http://schemas.microsoft.com/office/drawing/2014/chart" uri="{C3380CC4-5D6E-409C-BE32-E72D297353CC}">
              <c16:uniqueId val="{00000002-B9BF-48F9-843B-DB379D188439}"/>
            </c:ext>
          </c:extLst>
        </c:ser>
        <c:dLbls>
          <c:showLegendKey val="0"/>
          <c:showVal val="0"/>
          <c:showCatName val="0"/>
          <c:showSerName val="0"/>
          <c:showPercent val="0"/>
          <c:showBubbleSize val="0"/>
        </c:dLbls>
        <c:gapWidth val="50"/>
        <c:axId val="712478136"/>
        <c:axId val="712472888"/>
      </c:barChart>
      <c:scatterChart>
        <c:scatterStyle val="lineMarker"/>
        <c:varyColors val="0"/>
        <c:ser>
          <c:idx val="2"/>
          <c:order val="2"/>
          <c:tx>
            <c:strRef>
              <c:f>'25'!$F$12</c:f>
              <c:strCache>
                <c:ptCount val="1"/>
                <c:pt idx="0">
                  <c:v>CIR, % (r.h.s.)</c:v>
                </c:pt>
              </c:strCache>
            </c:strRef>
          </c:tx>
          <c:spPr>
            <a:ln w="28575" cap="rnd">
              <a:noFill/>
              <a:round/>
            </a:ln>
            <a:effectLst/>
            <a:extLst>
              <a:ext uri="{91240B29-F687-4F45-9708-019B960494DF}">
                <a14:hiddenLine xmlns:a14="http://schemas.microsoft.com/office/drawing/2010/main" w="28575" cap="rnd">
                  <a:solidFill>
                    <a:srgbClr val="7D0532"/>
                  </a:solidFill>
                  <a:round/>
                </a14:hiddenLine>
              </a:ext>
            </a:extLst>
          </c:spPr>
          <c:marker>
            <c:symbol val="diamond"/>
            <c:size val="9"/>
            <c:spPr>
              <a:solidFill>
                <a:srgbClr val="7D0532"/>
              </a:solidFill>
              <a:ln w="9525">
                <a:noFill/>
              </a:ln>
              <a:effectLst/>
              <a:extLst>
                <a:ext uri="{91240B29-F687-4F45-9708-019B960494DF}">
                  <a14:hiddenLine xmlns:a14="http://schemas.microsoft.com/office/drawing/2010/main" w="9525">
                    <a:solidFill>
                      <a:srgbClr val="7D0532"/>
                    </a:solidFill>
                  </a14:hiddenLine>
                </a:ext>
              </a:extLst>
            </c:spPr>
          </c:marker>
          <c:xVal>
            <c:strRef>
              <c:f>'25'!$G$7:$O$7</c:f>
              <c:strCache>
                <c:ptCount val="9"/>
                <c:pt idx="0">
                  <c:v>Q1.19</c:v>
                </c:pt>
                <c:pt idx="1">
                  <c:v>Q2.19</c:v>
                </c:pt>
                <c:pt idx="2">
                  <c:v>Q3.19</c:v>
                </c:pt>
                <c:pt idx="3">
                  <c:v>Q4.19</c:v>
                </c:pt>
                <c:pt idx="4">
                  <c:v>Q1.20</c:v>
                </c:pt>
                <c:pt idx="5">
                  <c:v>Q2.20</c:v>
                </c:pt>
                <c:pt idx="6">
                  <c:v>Q3.20</c:v>
                </c:pt>
                <c:pt idx="7">
                  <c:v>Q4.20</c:v>
                </c:pt>
                <c:pt idx="8">
                  <c:v>Q1.21</c:v>
                </c:pt>
              </c:strCache>
            </c:strRef>
          </c:xVal>
          <c:yVal>
            <c:numRef>
              <c:f>'25'!$G$12:$O$12</c:f>
              <c:numCache>
                <c:formatCode>0%</c:formatCode>
                <c:ptCount val="9"/>
                <c:pt idx="0">
                  <c:v>0.801812751265917</c:v>
                </c:pt>
                <c:pt idx="1">
                  <c:v>0.773109599388626</c:v>
                </c:pt>
                <c:pt idx="2">
                  <c:v>0.74140671723579565</c:v>
                </c:pt>
                <c:pt idx="3">
                  <c:v>0.9890588326448424</c:v>
                </c:pt>
                <c:pt idx="4">
                  <c:v>0.86946966657430924</c:v>
                </c:pt>
                <c:pt idx="5">
                  <c:v>0.61516248022368514</c:v>
                </c:pt>
                <c:pt idx="6">
                  <c:v>0.82195768039941663</c:v>
                </c:pt>
                <c:pt idx="7">
                  <c:v>0.98061208915711606</c:v>
                </c:pt>
                <c:pt idx="8">
                  <c:v>0.82173151026466962</c:v>
                </c:pt>
              </c:numCache>
            </c:numRef>
          </c:yVal>
          <c:smooth val="0"/>
          <c:extLst>
            <c:ext xmlns:c16="http://schemas.microsoft.com/office/drawing/2014/chart" uri="{C3380CC4-5D6E-409C-BE32-E72D297353CC}">
              <c16:uniqueId val="{00000003-B9BF-48F9-843B-DB379D188439}"/>
            </c:ext>
          </c:extLst>
        </c:ser>
        <c:dLbls>
          <c:showLegendKey val="0"/>
          <c:showVal val="0"/>
          <c:showCatName val="0"/>
          <c:showSerName val="0"/>
          <c:showPercent val="0"/>
          <c:showBubbleSize val="0"/>
        </c:dLbls>
        <c:axId val="365464144"/>
        <c:axId val="365466440"/>
      </c:scatterChart>
      <c:catAx>
        <c:axId val="712478136"/>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12472888"/>
        <c:crosses val="autoZero"/>
        <c:auto val="1"/>
        <c:lblAlgn val="ctr"/>
        <c:lblOffset val="100"/>
        <c:tickLblSkip val="1"/>
        <c:noMultiLvlLbl val="0"/>
      </c:catAx>
      <c:valAx>
        <c:axId val="712472888"/>
        <c:scaling>
          <c:orientation val="minMax"/>
          <c:max val="200"/>
          <c:min val="-1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12478136"/>
        <c:crossesAt val="1"/>
        <c:crossBetween val="between"/>
        <c:majorUnit val="50"/>
      </c:valAx>
      <c:valAx>
        <c:axId val="365466440"/>
        <c:scaling>
          <c:orientation val="minMax"/>
          <c:max val="2"/>
          <c:min val="-1.5"/>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65464144"/>
        <c:crosses val="max"/>
        <c:crossBetween val="midCat"/>
        <c:majorUnit val="0.5"/>
      </c:valAx>
      <c:valAx>
        <c:axId val="365464144"/>
        <c:scaling>
          <c:orientation val="minMax"/>
        </c:scaling>
        <c:delete val="1"/>
        <c:axPos val="b"/>
        <c:numFmt formatCode="General" sourceLinked="1"/>
        <c:majorTickMark val="out"/>
        <c:minorTickMark val="none"/>
        <c:tickLblPos val="nextTo"/>
        <c:crossAx val="365466440"/>
        <c:crosses val="autoZero"/>
        <c:crossBetween val="midCat"/>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6028379629629628"/>
          <c:w val="1"/>
          <c:h val="0.2359018518518518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43462176298011E-2"/>
          <c:y val="5.6808015745213811E-2"/>
          <c:w val="0.80049783135604036"/>
          <c:h val="0.61689124996624489"/>
        </c:manualLayout>
      </c:layout>
      <c:barChart>
        <c:barDir val="col"/>
        <c:grouping val="stacked"/>
        <c:varyColors val="0"/>
        <c:ser>
          <c:idx val="0"/>
          <c:order val="0"/>
          <c:tx>
            <c:strRef>
              <c:f>'26'!$F$9</c:f>
              <c:strCache>
                <c:ptCount val="1"/>
                <c:pt idx="0">
                  <c:v>Кількість кредитних спілок (КС)</c:v>
                </c:pt>
              </c:strCache>
            </c:strRef>
          </c:tx>
          <c:spPr>
            <a:solidFill>
              <a:srgbClr val="7D0532"/>
            </a:solidFill>
            <a:ln>
              <a:noFill/>
            </a:ln>
            <a:effectLst/>
          </c:spPr>
          <c:invertIfNegative val="0"/>
          <c:cat>
            <c:strRef>
              <c:f>'26'!$E$11:$E$15</c:f>
              <c:strCache>
                <c:ptCount val="5"/>
                <c:pt idx="0">
                  <c:v>&lt;7%</c:v>
                </c:pt>
                <c:pt idx="1">
                  <c:v>7–15%</c:v>
                </c:pt>
                <c:pt idx="2">
                  <c:v>15–30%</c:v>
                </c:pt>
                <c:pt idx="3">
                  <c:v>30–50%</c:v>
                </c:pt>
                <c:pt idx="4">
                  <c:v>&gt;50%</c:v>
                </c:pt>
              </c:strCache>
            </c:strRef>
          </c:cat>
          <c:val>
            <c:numRef>
              <c:f>'26'!$F$11:$F$15</c:f>
              <c:numCache>
                <c:formatCode>General</c:formatCode>
                <c:ptCount val="5"/>
                <c:pt idx="0">
                  <c:v>9</c:v>
                </c:pt>
                <c:pt idx="1">
                  <c:v>50</c:v>
                </c:pt>
                <c:pt idx="2">
                  <c:v>69</c:v>
                </c:pt>
                <c:pt idx="3">
                  <c:v>37</c:v>
                </c:pt>
                <c:pt idx="4">
                  <c:v>51</c:v>
                </c:pt>
              </c:numCache>
            </c:numRef>
          </c:val>
          <c:extLst>
            <c:ext xmlns:c16="http://schemas.microsoft.com/office/drawing/2014/chart" uri="{C3380CC4-5D6E-409C-BE32-E72D297353CC}">
              <c16:uniqueId val="{00000000-0478-46D1-8DC0-5705744F9A7D}"/>
            </c:ext>
          </c:extLst>
        </c:ser>
        <c:dLbls>
          <c:showLegendKey val="0"/>
          <c:showVal val="0"/>
          <c:showCatName val="0"/>
          <c:showSerName val="0"/>
          <c:showPercent val="0"/>
          <c:showBubbleSize val="0"/>
        </c:dLbls>
        <c:gapWidth val="50"/>
        <c:overlap val="100"/>
        <c:axId val="223033464"/>
        <c:axId val="219725208"/>
      </c:barChart>
      <c:barChart>
        <c:barDir val="col"/>
        <c:grouping val="stacked"/>
        <c:varyColors val="0"/>
        <c:ser>
          <c:idx val="2"/>
          <c:order val="1"/>
          <c:tx>
            <c:strRef>
              <c:f>'26'!$H$9</c:f>
              <c:strCache>
                <c:ptCount val="1"/>
                <c:pt idx="0">
                  <c:v>Частка активів КС, що не залучають депозити, % (п. ш.)</c:v>
                </c:pt>
              </c:strCache>
            </c:strRef>
          </c:tx>
          <c:spPr>
            <a:solidFill>
              <a:srgbClr val="91C864"/>
            </a:solidFill>
            <a:ln>
              <a:noFill/>
            </a:ln>
            <a:effectLst/>
          </c:spPr>
          <c:invertIfNegative val="0"/>
          <c:cat>
            <c:strRef>
              <c:f>'26'!$E$11:$E$15</c:f>
              <c:strCache>
                <c:ptCount val="5"/>
                <c:pt idx="0">
                  <c:v>&lt;7%</c:v>
                </c:pt>
                <c:pt idx="1">
                  <c:v>7–15%</c:v>
                </c:pt>
                <c:pt idx="2">
                  <c:v>15–30%</c:v>
                </c:pt>
                <c:pt idx="3">
                  <c:v>30–50%</c:v>
                </c:pt>
                <c:pt idx="4">
                  <c:v>&gt;50%</c:v>
                </c:pt>
              </c:strCache>
            </c:strRef>
          </c:cat>
          <c:val>
            <c:numRef>
              <c:f>'26'!$H$11:$H$15</c:f>
              <c:numCache>
                <c:formatCode>0.0%</c:formatCode>
                <c:ptCount val="5"/>
                <c:pt idx="0">
                  <c:v>4.5732157009180374E-2</c:v>
                </c:pt>
                <c:pt idx="1">
                  <c:v>2.3739254214180078E-2</c:v>
                </c:pt>
                <c:pt idx="2">
                  <c:v>1.9118676117694366E-2</c:v>
                </c:pt>
                <c:pt idx="3">
                  <c:v>1.2514565444704631E-2</c:v>
                </c:pt>
                <c:pt idx="4">
                  <c:v>9.1999999999999998E-2</c:v>
                </c:pt>
              </c:numCache>
            </c:numRef>
          </c:val>
          <c:extLst>
            <c:ext xmlns:c16="http://schemas.microsoft.com/office/drawing/2014/chart" uri="{C3380CC4-5D6E-409C-BE32-E72D297353CC}">
              <c16:uniqueId val="{00000001-0478-46D1-8DC0-5705744F9A7D}"/>
            </c:ext>
          </c:extLst>
        </c:ser>
        <c:ser>
          <c:idx val="1"/>
          <c:order val="2"/>
          <c:tx>
            <c:strRef>
              <c:f>'26'!$G$9</c:f>
              <c:strCache>
                <c:ptCount val="1"/>
                <c:pt idx="0">
                  <c:v>Частка активів КС, що залучають депозити, % (п. ш.)</c:v>
                </c:pt>
              </c:strCache>
            </c:strRef>
          </c:tx>
          <c:spPr>
            <a:solidFill>
              <a:srgbClr val="057D46"/>
            </a:solidFill>
            <a:ln>
              <a:noFill/>
            </a:ln>
            <a:effectLst/>
          </c:spPr>
          <c:invertIfNegative val="0"/>
          <c:cat>
            <c:strRef>
              <c:f>'26'!$E$11:$E$15</c:f>
              <c:strCache>
                <c:ptCount val="5"/>
                <c:pt idx="0">
                  <c:v>&lt;7%</c:v>
                </c:pt>
                <c:pt idx="1">
                  <c:v>7–15%</c:v>
                </c:pt>
                <c:pt idx="2">
                  <c:v>15–30%</c:v>
                </c:pt>
                <c:pt idx="3">
                  <c:v>30–50%</c:v>
                </c:pt>
                <c:pt idx="4">
                  <c:v>&gt;50%</c:v>
                </c:pt>
              </c:strCache>
            </c:strRef>
          </c:cat>
          <c:val>
            <c:numRef>
              <c:f>'26'!$G$11:$G$15</c:f>
              <c:numCache>
                <c:formatCode>0.0%</c:formatCode>
                <c:ptCount val="5"/>
                <c:pt idx="0">
                  <c:v>5.1285060208111979E-3</c:v>
                </c:pt>
                <c:pt idx="1">
                  <c:v>0.30950260656392792</c:v>
                </c:pt>
                <c:pt idx="2">
                  <c:v>0.262731354686778</c:v>
                </c:pt>
                <c:pt idx="3">
                  <c:v>0.11647770190221068</c:v>
                </c:pt>
                <c:pt idx="4">
                  <c:v>0.11302998581716391</c:v>
                </c:pt>
              </c:numCache>
            </c:numRef>
          </c:val>
          <c:extLst>
            <c:ext xmlns:c16="http://schemas.microsoft.com/office/drawing/2014/chart" uri="{C3380CC4-5D6E-409C-BE32-E72D297353CC}">
              <c16:uniqueId val="{00000002-0478-46D1-8DC0-5705744F9A7D}"/>
            </c:ext>
          </c:extLst>
        </c:ser>
        <c:dLbls>
          <c:showLegendKey val="0"/>
          <c:showVal val="0"/>
          <c:showCatName val="0"/>
          <c:showSerName val="0"/>
          <c:showPercent val="0"/>
          <c:showBubbleSize val="0"/>
        </c:dLbls>
        <c:gapWidth val="100"/>
        <c:overlap val="100"/>
        <c:axId val="219724032"/>
        <c:axId val="219722072"/>
      </c:barChart>
      <c:lineChart>
        <c:grouping val="standard"/>
        <c:varyColors val="0"/>
        <c:dLbls>
          <c:showLegendKey val="0"/>
          <c:showVal val="0"/>
          <c:showCatName val="0"/>
          <c:showSerName val="0"/>
          <c:showPercent val="0"/>
          <c:showBubbleSize val="0"/>
        </c:dLbls>
        <c:marker val="1"/>
        <c:smooth val="0"/>
        <c:axId val="219724032"/>
        <c:axId val="219722072"/>
        <c:extLst>
          <c:ext xmlns:c15="http://schemas.microsoft.com/office/drawing/2012/chart" uri="{02D57815-91ED-43cb-92C2-25804820EDAC}">
            <c15:filteredLineSeries>
              <c15:ser>
                <c:idx val="3"/>
                <c:order val="3"/>
                <c:tx>
                  <c:strRef>
                    <c:extLst>
                      <c:ext uri="{02D57815-91ED-43cb-92C2-25804820EDAC}">
                        <c15:formulaRef>
                          <c15:sqref>'26'!$I$9</c15:sqref>
                        </c15:formulaRef>
                      </c:ext>
                    </c:extLst>
                    <c:strCache>
                      <c:ptCount val="1"/>
                    </c:strCache>
                  </c:strRef>
                </c:tx>
                <c:spPr>
                  <a:ln w="28575" cap="rnd">
                    <a:solidFill>
                      <a:srgbClr val="057D46"/>
                    </a:solidFill>
                    <a:round/>
                  </a:ln>
                  <a:effectLst/>
                </c:spPr>
                <c:marker>
                  <c:symbol val="none"/>
                </c:marker>
                <c:val>
                  <c:numRef>
                    <c:extLst>
                      <c:ext uri="{02D57815-91ED-43cb-92C2-25804820EDAC}">
                        <c15:formulaRef>
                          <c15:sqref>'26'!$I$11:$I$15</c15:sqref>
                        </c15:formulaRef>
                      </c:ext>
                    </c:extLst>
                    <c:numCache>
                      <c:formatCode>0.0%</c:formatCode>
                      <c:ptCount val="5"/>
                    </c:numCache>
                  </c:numRef>
                </c:val>
                <c:smooth val="0"/>
                <c:extLst>
                  <c:ext xmlns:c16="http://schemas.microsoft.com/office/drawing/2014/chart" uri="{C3380CC4-5D6E-409C-BE32-E72D297353CC}">
                    <c16:uniqueId val="{00000003-0478-46D1-8DC0-5705744F9A7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'26'!$J$9</c15:sqref>
                        </c15:formulaRef>
                      </c:ext>
                    </c:extLst>
                    <c:strCache>
                      <c:ptCount val="1"/>
                    </c:strCache>
                  </c:strRef>
                </c:tx>
                <c:spPr>
                  <a:ln w="28575" cap="rnd">
                    <a:solidFill>
                      <a:srgbClr val="91C864"/>
                    </a:solidFill>
                    <a:round/>
                  </a:ln>
                  <a:effectLst/>
                </c:spPr>
                <c:marker>
                  <c:symbol val="none"/>
                </c:marker>
                <c:val>
                  <c:numRef>
                    <c:extLst xmlns:c15="http://schemas.microsoft.com/office/drawing/2012/chart">
                      <c:ext xmlns:c15="http://schemas.microsoft.com/office/drawing/2012/chart" uri="{02D57815-91ED-43cb-92C2-25804820EDAC}">
                        <c15:formulaRef>
                          <c15:sqref>'26'!$J$11:$J$15</c15:sqref>
                        </c15:formulaRef>
                      </c:ext>
                    </c:extLst>
                    <c:numCache>
                      <c:formatCode>0.0%</c:formatCode>
                      <c:ptCount val="5"/>
                    </c:numCache>
                  </c:numRef>
                </c:val>
                <c:smooth val="0"/>
                <c:extLst xmlns:c15="http://schemas.microsoft.com/office/drawing/2012/chart">
                  <c:ext xmlns:c16="http://schemas.microsoft.com/office/drawing/2014/chart" uri="{C3380CC4-5D6E-409C-BE32-E72D297353CC}">
                    <c16:uniqueId val="{00000004-0478-46D1-8DC0-5705744F9A7D}"/>
                  </c:ext>
                </c:extLst>
              </c15:ser>
            </c15:filteredLineSeries>
          </c:ext>
        </c:extLst>
      </c:lineChart>
      <c:catAx>
        <c:axId val="223033464"/>
        <c:scaling>
          <c:orientation val="minMax"/>
        </c:scaling>
        <c:delete val="0"/>
        <c:axPos val="b"/>
        <c:numFmt formatCode="General" sourceLinked="1"/>
        <c:majorTickMark val="in"/>
        <c:minorTickMark val="none"/>
        <c:tickLblPos val="nextTo"/>
        <c:spPr>
          <a:noFill/>
          <a:ln w="9525" cap="flat" cmpd="sng" algn="ctr">
            <a:solidFill>
              <a:srgbClr val="505050"/>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19725208"/>
        <c:crosses val="autoZero"/>
        <c:auto val="1"/>
        <c:lblAlgn val="ctr"/>
        <c:lblOffset val="100"/>
        <c:noMultiLvlLbl val="0"/>
      </c:catAx>
      <c:valAx>
        <c:axId val="219725208"/>
        <c:scaling>
          <c:orientation val="minMax"/>
          <c:max val="70"/>
        </c:scaling>
        <c:delete val="0"/>
        <c:axPos val="l"/>
        <c:majorGridlines>
          <c:spPr>
            <a:ln w="3175" cap="flat" cmpd="sng" algn="ctr">
              <a:solidFill>
                <a:srgbClr val="8C969B">
                  <a:alpha val="50000"/>
                </a:srgbClr>
              </a:solidFill>
              <a:round/>
            </a:ln>
            <a:effectLst/>
          </c:spPr>
        </c:majorGridlines>
        <c:numFmt formatCode="General"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23033464"/>
        <c:crosses val="autoZero"/>
        <c:crossBetween val="between"/>
        <c:majorUnit val="10"/>
      </c:valAx>
      <c:valAx>
        <c:axId val="219722072"/>
        <c:scaling>
          <c:orientation val="minMax"/>
          <c:max val="0.35000000000000003"/>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19724032"/>
        <c:crosses val="max"/>
        <c:crossBetween val="between"/>
        <c:majorUnit val="5.000000000000001E-2"/>
      </c:valAx>
      <c:catAx>
        <c:axId val="219724032"/>
        <c:scaling>
          <c:orientation val="minMax"/>
        </c:scaling>
        <c:delete val="1"/>
        <c:axPos val="b"/>
        <c:numFmt formatCode="General" sourceLinked="1"/>
        <c:majorTickMark val="out"/>
        <c:minorTickMark val="none"/>
        <c:tickLblPos val="nextTo"/>
        <c:crossAx val="219722072"/>
        <c:crosses val="autoZero"/>
        <c:auto val="1"/>
        <c:lblAlgn val="ctr"/>
        <c:lblOffset val="100"/>
        <c:noMultiLvlLbl val="0"/>
      </c:catAx>
      <c:spPr>
        <a:noFill/>
        <a:ln>
          <a:solidFill>
            <a:srgbClr val="505050"/>
          </a:solidFill>
        </a:ln>
        <a:effectLst/>
      </c:spPr>
    </c:plotArea>
    <c:legend>
      <c:legendPos val="b"/>
      <c:layout>
        <c:manualLayout>
          <c:xMode val="edge"/>
          <c:yMode val="edge"/>
          <c:x val="0"/>
          <c:y val="0.75956911429321927"/>
          <c:w val="0.98951388888888892"/>
          <c:h val="0.2404308857067807"/>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legend>
    <c:plotVisOnly val="1"/>
    <c:dispBlanksAs val="gap"/>
    <c:showDLblsOverMax val="0"/>
  </c:chart>
  <c:spPr>
    <a:noFill/>
    <a:ln w="9525" cap="flat" cmpd="sng" algn="ctr">
      <a:noFill/>
      <a:round/>
    </a:ln>
    <a:effectLst/>
  </c:spPr>
  <c:txPr>
    <a:bodyPr/>
    <a:lstStyle/>
    <a:p>
      <a:pPr>
        <a:defRPr sz="750">
          <a:solidFill>
            <a:sysClr val="windowText" lastClr="000000"/>
          </a:solidFill>
          <a:latin typeface="Arial" panose="020B0604020202020204" pitchFamily="34" charset="0"/>
          <a:cs typeface="Arial" panose="020B0604020202020204" pitchFamily="34" charset="0"/>
        </a:defRPr>
      </a:pPr>
      <a:endParaRPr lang="uk-UA"/>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243462176298011E-2"/>
          <c:y val="5.6808015745213811E-2"/>
          <c:w val="0.80049783135604036"/>
          <c:h val="0.61689124996624489"/>
        </c:manualLayout>
      </c:layout>
      <c:barChart>
        <c:barDir val="col"/>
        <c:grouping val="stacked"/>
        <c:varyColors val="0"/>
        <c:ser>
          <c:idx val="0"/>
          <c:order val="0"/>
          <c:tx>
            <c:strRef>
              <c:f>'26'!$F$10</c:f>
              <c:strCache>
                <c:ptCount val="1"/>
                <c:pt idx="0">
                  <c:v>Number of credit unions (CU)</c:v>
                </c:pt>
              </c:strCache>
            </c:strRef>
          </c:tx>
          <c:spPr>
            <a:solidFill>
              <a:srgbClr val="7D0532"/>
            </a:solidFill>
            <a:ln>
              <a:noFill/>
            </a:ln>
            <a:effectLst/>
          </c:spPr>
          <c:invertIfNegative val="0"/>
          <c:cat>
            <c:strRef>
              <c:f>'26'!$E$11:$E$15</c:f>
              <c:strCache>
                <c:ptCount val="5"/>
                <c:pt idx="0">
                  <c:v>&lt;7%</c:v>
                </c:pt>
                <c:pt idx="1">
                  <c:v>7–15%</c:v>
                </c:pt>
                <c:pt idx="2">
                  <c:v>15–30%</c:v>
                </c:pt>
                <c:pt idx="3">
                  <c:v>30–50%</c:v>
                </c:pt>
                <c:pt idx="4">
                  <c:v>&gt;50%</c:v>
                </c:pt>
              </c:strCache>
            </c:strRef>
          </c:cat>
          <c:val>
            <c:numRef>
              <c:f>'26'!$F$11:$F$15</c:f>
              <c:numCache>
                <c:formatCode>General</c:formatCode>
                <c:ptCount val="5"/>
                <c:pt idx="0">
                  <c:v>9</c:v>
                </c:pt>
                <c:pt idx="1">
                  <c:v>50</c:v>
                </c:pt>
                <c:pt idx="2">
                  <c:v>69</c:v>
                </c:pt>
                <c:pt idx="3">
                  <c:v>37</c:v>
                </c:pt>
                <c:pt idx="4">
                  <c:v>51</c:v>
                </c:pt>
              </c:numCache>
            </c:numRef>
          </c:val>
          <c:extLst>
            <c:ext xmlns:c16="http://schemas.microsoft.com/office/drawing/2014/chart" uri="{C3380CC4-5D6E-409C-BE32-E72D297353CC}">
              <c16:uniqueId val="{00000000-61C4-4D94-86A0-0713F9274EE4}"/>
            </c:ext>
          </c:extLst>
        </c:ser>
        <c:dLbls>
          <c:showLegendKey val="0"/>
          <c:showVal val="0"/>
          <c:showCatName val="0"/>
          <c:showSerName val="0"/>
          <c:showPercent val="0"/>
          <c:showBubbleSize val="0"/>
        </c:dLbls>
        <c:gapWidth val="50"/>
        <c:overlap val="100"/>
        <c:axId val="223033464"/>
        <c:axId val="219725208"/>
      </c:barChart>
      <c:barChart>
        <c:barDir val="col"/>
        <c:grouping val="stacked"/>
        <c:varyColors val="0"/>
        <c:ser>
          <c:idx val="2"/>
          <c:order val="1"/>
          <c:tx>
            <c:strRef>
              <c:f>'26'!$H$10</c:f>
              <c:strCache>
                <c:ptCount val="1"/>
                <c:pt idx="0">
                  <c:v>Share of assets of CUs that do not take deposits, % (r.h.s.)</c:v>
                </c:pt>
              </c:strCache>
            </c:strRef>
          </c:tx>
          <c:spPr>
            <a:solidFill>
              <a:srgbClr val="91C864"/>
            </a:solidFill>
            <a:ln>
              <a:noFill/>
            </a:ln>
            <a:effectLst/>
          </c:spPr>
          <c:invertIfNegative val="0"/>
          <c:cat>
            <c:strRef>
              <c:f>'26'!$E$11:$E$15</c:f>
              <c:strCache>
                <c:ptCount val="5"/>
                <c:pt idx="0">
                  <c:v>&lt;7%</c:v>
                </c:pt>
                <c:pt idx="1">
                  <c:v>7–15%</c:v>
                </c:pt>
                <c:pt idx="2">
                  <c:v>15–30%</c:v>
                </c:pt>
                <c:pt idx="3">
                  <c:v>30–50%</c:v>
                </c:pt>
                <c:pt idx="4">
                  <c:v>&gt;50%</c:v>
                </c:pt>
              </c:strCache>
            </c:strRef>
          </c:cat>
          <c:val>
            <c:numRef>
              <c:f>'26'!$H$11:$H$15</c:f>
              <c:numCache>
                <c:formatCode>0.0%</c:formatCode>
                <c:ptCount val="5"/>
                <c:pt idx="0">
                  <c:v>4.5732157009180374E-2</c:v>
                </c:pt>
                <c:pt idx="1">
                  <c:v>2.3739254214180078E-2</c:v>
                </c:pt>
                <c:pt idx="2">
                  <c:v>1.9118676117694366E-2</c:v>
                </c:pt>
                <c:pt idx="3">
                  <c:v>1.2514565444704631E-2</c:v>
                </c:pt>
                <c:pt idx="4">
                  <c:v>9.1999999999999998E-2</c:v>
                </c:pt>
              </c:numCache>
            </c:numRef>
          </c:val>
          <c:extLst>
            <c:ext xmlns:c16="http://schemas.microsoft.com/office/drawing/2014/chart" uri="{C3380CC4-5D6E-409C-BE32-E72D297353CC}">
              <c16:uniqueId val="{00000001-61C4-4D94-86A0-0713F9274EE4}"/>
            </c:ext>
          </c:extLst>
        </c:ser>
        <c:ser>
          <c:idx val="1"/>
          <c:order val="2"/>
          <c:tx>
            <c:strRef>
              <c:f>'26'!$G$10</c:f>
              <c:strCache>
                <c:ptCount val="1"/>
                <c:pt idx="0">
                  <c:v>Share of assets of CUs that take deposits, % (r.h.s.)</c:v>
                </c:pt>
              </c:strCache>
            </c:strRef>
          </c:tx>
          <c:spPr>
            <a:solidFill>
              <a:srgbClr val="057D46"/>
            </a:solidFill>
            <a:ln>
              <a:noFill/>
            </a:ln>
            <a:effectLst/>
          </c:spPr>
          <c:invertIfNegative val="0"/>
          <c:cat>
            <c:strRef>
              <c:f>'26'!$E$11:$E$15</c:f>
              <c:strCache>
                <c:ptCount val="5"/>
                <c:pt idx="0">
                  <c:v>&lt;7%</c:v>
                </c:pt>
                <c:pt idx="1">
                  <c:v>7–15%</c:v>
                </c:pt>
                <c:pt idx="2">
                  <c:v>15–30%</c:v>
                </c:pt>
                <c:pt idx="3">
                  <c:v>30–50%</c:v>
                </c:pt>
                <c:pt idx="4">
                  <c:v>&gt;50%</c:v>
                </c:pt>
              </c:strCache>
            </c:strRef>
          </c:cat>
          <c:val>
            <c:numRef>
              <c:f>'26'!$G$11:$G$15</c:f>
              <c:numCache>
                <c:formatCode>0.0%</c:formatCode>
                <c:ptCount val="5"/>
                <c:pt idx="0">
                  <c:v>5.1285060208111979E-3</c:v>
                </c:pt>
                <c:pt idx="1">
                  <c:v>0.30950260656392792</c:v>
                </c:pt>
                <c:pt idx="2">
                  <c:v>0.262731354686778</c:v>
                </c:pt>
                <c:pt idx="3">
                  <c:v>0.11647770190221068</c:v>
                </c:pt>
                <c:pt idx="4">
                  <c:v>0.11302998581716391</c:v>
                </c:pt>
              </c:numCache>
            </c:numRef>
          </c:val>
          <c:extLst>
            <c:ext xmlns:c16="http://schemas.microsoft.com/office/drawing/2014/chart" uri="{C3380CC4-5D6E-409C-BE32-E72D297353CC}">
              <c16:uniqueId val="{00000002-61C4-4D94-86A0-0713F9274EE4}"/>
            </c:ext>
          </c:extLst>
        </c:ser>
        <c:dLbls>
          <c:showLegendKey val="0"/>
          <c:showVal val="0"/>
          <c:showCatName val="0"/>
          <c:showSerName val="0"/>
          <c:showPercent val="0"/>
          <c:showBubbleSize val="0"/>
        </c:dLbls>
        <c:gapWidth val="100"/>
        <c:overlap val="100"/>
        <c:axId val="219724032"/>
        <c:axId val="219722072"/>
      </c:barChart>
      <c:lineChart>
        <c:grouping val="standard"/>
        <c:varyColors val="0"/>
        <c:dLbls>
          <c:showLegendKey val="0"/>
          <c:showVal val="0"/>
          <c:showCatName val="0"/>
          <c:showSerName val="0"/>
          <c:showPercent val="0"/>
          <c:showBubbleSize val="0"/>
        </c:dLbls>
        <c:marker val="1"/>
        <c:smooth val="0"/>
        <c:axId val="219724032"/>
        <c:axId val="219722072"/>
        <c:extLst>
          <c:ext xmlns:c15="http://schemas.microsoft.com/office/drawing/2012/chart" uri="{02D57815-91ED-43cb-92C2-25804820EDAC}">
            <c15:filteredLineSeries>
              <c15:ser>
                <c:idx val="3"/>
                <c:order val="3"/>
                <c:tx>
                  <c:strRef>
                    <c:extLst>
                      <c:ext uri="{02D57815-91ED-43cb-92C2-25804820EDAC}">
                        <c15:formulaRef>
                          <c15:sqref>'26'!$I$9</c15:sqref>
                        </c15:formulaRef>
                      </c:ext>
                    </c:extLst>
                    <c:strCache>
                      <c:ptCount val="1"/>
                    </c:strCache>
                  </c:strRef>
                </c:tx>
                <c:spPr>
                  <a:ln w="28575" cap="rnd">
                    <a:solidFill>
                      <a:srgbClr val="057D46"/>
                    </a:solidFill>
                    <a:round/>
                  </a:ln>
                  <a:effectLst/>
                </c:spPr>
                <c:marker>
                  <c:symbol val="none"/>
                </c:marker>
                <c:val>
                  <c:numRef>
                    <c:extLst>
                      <c:ext uri="{02D57815-91ED-43cb-92C2-25804820EDAC}">
                        <c15:formulaRef>
                          <c15:sqref>'26'!$I$11:$I$15</c15:sqref>
                        </c15:formulaRef>
                      </c:ext>
                    </c:extLst>
                    <c:numCache>
                      <c:formatCode>0.0%</c:formatCode>
                      <c:ptCount val="5"/>
                    </c:numCache>
                  </c:numRef>
                </c:val>
                <c:smooth val="0"/>
                <c:extLst>
                  <c:ext xmlns:c16="http://schemas.microsoft.com/office/drawing/2014/chart" uri="{C3380CC4-5D6E-409C-BE32-E72D297353CC}">
                    <c16:uniqueId val="{00000003-61C4-4D94-86A0-0713F9274EE4}"/>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'26'!$J$9</c15:sqref>
                        </c15:formulaRef>
                      </c:ext>
                    </c:extLst>
                    <c:strCache>
                      <c:ptCount val="1"/>
                    </c:strCache>
                  </c:strRef>
                </c:tx>
                <c:spPr>
                  <a:ln w="28575" cap="rnd">
                    <a:solidFill>
                      <a:srgbClr val="91C864"/>
                    </a:solidFill>
                    <a:round/>
                  </a:ln>
                  <a:effectLst/>
                </c:spPr>
                <c:marker>
                  <c:symbol val="none"/>
                </c:marker>
                <c:val>
                  <c:numRef>
                    <c:extLst xmlns:c15="http://schemas.microsoft.com/office/drawing/2012/chart">
                      <c:ext xmlns:c15="http://schemas.microsoft.com/office/drawing/2012/chart" uri="{02D57815-91ED-43cb-92C2-25804820EDAC}">
                        <c15:formulaRef>
                          <c15:sqref>'26'!$J$11:$J$15</c15:sqref>
                        </c15:formulaRef>
                      </c:ext>
                    </c:extLst>
                    <c:numCache>
                      <c:formatCode>0.0%</c:formatCode>
                      <c:ptCount val="5"/>
                    </c:numCache>
                  </c:numRef>
                </c:val>
                <c:smooth val="0"/>
                <c:extLst xmlns:c15="http://schemas.microsoft.com/office/drawing/2012/chart">
                  <c:ext xmlns:c16="http://schemas.microsoft.com/office/drawing/2014/chart" uri="{C3380CC4-5D6E-409C-BE32-E72D297353CC}">
                    <c16:uniqueId val="{00000004-61C4-4D94-86A0-0713F9274EE4}"/>
                  </c:ext>
                </c:extLst>
              </c15:ser>
            </c15:filteredLineSeries>
          </c:ext>
        </c:extLst>
      </c:lineChart>
      <c:catAx>
        <c:axId val="223033464"/>
        <c:scaling>
          <c:orientation val="minMax"/>
        </c:scaling>
        <c:delete val="0"/>
        <c:axPos val="b"/>
        <c:numFmt formatCode="General" sourceLinked="1"/>
        <c:majorTickMark val="in"/>
        <c:minorTickMark val="none"/>
        <c:tickLblPos val="nextTo"/>
        <c:spPr>
          <a:noFill/>
          <a:ln w="9525" cap="flat" cmpd="sng" algn="ctr">
            <a:solidFill>
              <a:srgbClr val="505050"/>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19725208"/>
        <c:crosses val="autoZero"/>
        <c:auto val="1"/>
        <c:lblAlgn val="ctr"/>
        <c:lblOffset val="100"/>
        <c:noMultiLvlLbl val="0"/>
      </c:catAx>
      <c:valAx>
        <c:axId val="219725208"/>
        <c:scaling>
          <c:orientation val="minMax"/>
          <c:max val="70"/>
        </c:scaling>
        <c:delete val="0"/>
        <c:axPos val="l"/>
        <c:majorGridlines>
          <c:spPr>
            <a:ln w="3175" cap="flat" cmpd="sng" algn="ctr">
              <a:solidFill>
                <a:srgbClr val="8C969B">
                  <a:alpha val="50000"/>
                </a:srgbClr>
              </a:solidFill>
              <a:round/>
            </a:ln>
            <a:effectLst/>
          </c:spPr>
        </c:majorGridlines>
        <c:numFmt formatCode="General"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23033464"/>
        <c:crosses val="autoZero"/>
        <c:crossBetween val="between"/>
        <c:majorUnit val="10"/>
      </c:valAx>
      <c:valAx>
        <c:axId val="219722072"/>
        <c:scaling>
          <c:orientation val="minMax"/>
          <c:max val="0.35000000000000003"/>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219724032"/>
        <c:crosses val="max"/>
        <c:crossBetween val="between"/>
        <c:majorUnit val="5.000000000000001E-2"/>
      </c:valAx>
      <c:catAx>
        <c:axId val="219724032"/>
        <c:scaling>
          <c:orientation val="minMax"/>
        </c:scaling>
        <c:delete val="1"/>
        <c:axPos val="b"/>
        <c:numFmt formatCode="General" sourceLinked="1"/>
        <c:majorTickMark val="out"/>
        <c:minorTickMark val="none"/>
        <c:tickLblPos val="nextTo"/>
        <c:crossAx val="219722072"/>
        <c:crosses val="autoZero"/>
        <c:auto val="1"/>
        <c:lblAlgn val="ctr"/>
        <c:lblOffset val="100"/>
        <c:noMultiLvlLbl val="0"/>
      </c:catAx>
      <c:spPr>
        <a:noFill/>
        <a:ln>
          <a:solidFill>
            <a:srgbClr val="505050"/>
          </a:solidFill>
        </a:ln>
        <a:effectLst/>
      </c:spPr>
    </c:plotArea>
    <c:legend>
      <c:legendPos val="b"/>
      <c:layout>
        <c:manualLayout>
          <c:xMode val="edge"/>
          <c:yMode val="edge"/>
          <c:x val="0"/>
          <c:y val="0.75956911429321927"/>
          <c:w val="0.98951388888888892"/>
          <c:h val="0.2404308857067807"/>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legend>
    <c:plotVisOnly val="1"/>
    <c:dispBlanksAs val="gap"/>
    <c:showDLblsOverMax val="0"/>
  </c:chart>
  <c:spPr>
    <a:noFill/>
    <a:ln w="9525" cap="flat" cmpd="sng" algn="ctr">
      <a:noFill/>
      <a:round/>
    </a:ln>
    <a:effectLst/>
  </c:spPr>
  <c:txPr>
    <a:bodyPr/>
    <a:lstStyle/>
    <a:p>
      <a:pPr>
        <a:defRPr sz="750">
          <a:solidFill>
            <a:sysClr val="windowText" lastClr="000000"/>
          </a:solidFill>
          <a:latin typeface="Arial" panose="020B0604020202020204" pitchFamily="34" charset="0"/>
          <a:cs typeface="Arial" panose="020B0604020202020204" pitchFamily="34" charset="0"/>
        </a:defRPr>
      </a:pPr>
      <a:endParaRPr lang="uk-UA"/>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stacked"/>
        <c:varyColors val="0"/>
        <c:ser>
          <c:idx val="5"/>
          <c:order val="0"/>
          <c:tx>
            <c:strRef>
              <c:f>'27'!$I$16</c:f>
              <c:strCache>
                <c:ptCount val="1"/>
                <c:pt idx="0">
                  <c:v>Інші активи</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'27'!$J$16:$N$16</c:f>
              <c:numCache>
                <c:formatCode>#,##0</c:formatCode>
                <c:ptCount val="5"/>
                <c:pt idx="0">
                  <c:v>4.0999999999999996</c:v>
                </c:pt>
                <c:pt idx="1">
                  <c:v>2.8</c:v>
                </c:pt>
                <c:pt idx="2">
                  <c:v>3.6</c:v>
                </c:pt>
                <c:pt idx="3">
                  <c:v>3.2888384150000003</c:v>
                </c:pt>
                <c:pt idx="4">
                  <c:v>3.15106519905</c:v>
                </c:pt>
              </c:numCache>
            </c:numRef>
          </c:val>
          <c:extLst>
            <c:ext xmlns:c16="http://schemas.microsoft.com/office/drawing/2014/chart" uri="{C3380CC4-5D6E-409C-BE32-E72D297353CC}">
              <c16:uniqueId val="{00000000-00D2-47DF-AFF7-FC5CBC3F53A0}"/>
            </c:ext>
          </c:extLst>
        </c:ser>
        <c:ser>
          <c:idx val="4"/>
          <c:order val="1"/>
          <c:tx>
            <c:strRef>
              <c:f>'27'!$I$15</c:f>
              <c:strCache>
                <c:ptCount val="1"/>
                <c:pt idx="0">
                  <c:v>Дебіторська заборгованість</c:v>
                </c:pt>
              </c:strCache>
            </c:strRef>
          </c:tx>
          <c:spPr>
            <a:solidFill>
              <a:schemeClr val="bg2"/>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'27'!$J$15:$N$15</c:f>
              <c:numCache>
                <c:formatCode>#,##0</c:formatCode>
                <c:ptCount val="5"/>
                <c:pt idx="0">
                  <c:v>72.599999999999994</c:v>
                </c:pt>
                <c:pt idx="1">
                  <c:v>88.8</c:v>
                </c:pt>
                <c:pt idx="2">
                  <c:v>119.9</c:v>
                </c:pt>
                <c:pt idx="3">
                  <c:v>144.52648411766998</c:v>
                </c:pt>
                <c:pt idx="4">
                  <c:v>129.23745972271001</c:v>
                </c:pt>
              </c:numCache>
            </c:numRef>
          </c:val>
          <c:extLst>
            <c:ext xmlns:c16="http://schemas.microsoft.com/office/drawing/2014/chart" uri="{C3380CC4-5D6E-409C-BE32-E72D297353CC}">
              <c16:uniqueId val="{00000001-00D2-47DF-AFF7-FC5CBC3F53A0}"/>
            </c:ext>
          </c:extLst>
        </c:ser>
        <c:ser>
          <c:idx val="2"/>
          <c:order val="2"/>
          <c:tx>
            <c:strRef>
              <c:f>'27'!$I$13</c:f>
              <c:strCache>
                <c:ptCount val="1"/>
                <c:pt idx="0">
                  <c:v>Інвестиційна нерухомість</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'27'!$J$13:$N$13</c:f>
              <c:numCache>
                <c:formatCode>#,##0</c:formatCode>
                <c:ptCount val="5"/>
                <c:pt idx="0">
                  <c:v>1.8</c:v>
                </c:pt>
                <c:pt idx="1">
                  <c:v>1.9</c:v>
                </c:pt>
                <c:pt idx="2">
                  <c:v>1.9</c:v>
                </c:pt>
                <c:pt idx="3">
                  <c:v>1.90418699912</c:v>
                </c:pt>
                <c:pt idx="4">
                  <c:v>1.9091880833799999</c:v>
                </c:pt>
              </c:numCache>
            </c:numRef>
          </c:val>
          <c:extLst>
            <c:ext xmlns:c16="http://schemas.microsoft.com/office/drawing/2014/chart" uri="{C3380CC4-5D6E-409C-BE32-E72D297353CC}">
              <c16:uniqueId val="{00000002-00D2-47DF-AFF7-FC5CBC3F53A0}"/>
            </c:ext>
          </c:extLst>
        </c:ser>
        <c:ser>
          <c:idx val="3"/>
          <c:order val="3"/>
          <c:tx>
            <c:strRef>
              <c:f>'27'!$I$14</c:f>
              <c:strCache>
                <c:ptCount val="1"/>
                <c:pt idx="0">
                  <c:v>Фінансові інвестиції</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'27'!$J$14:$N$14</c:f>
              <c:numCache>
                <c:formatCode>#,##0</c:formatCode>
                <c:ptCount val="5"/>
                <c:pt idx="0">
                  <c:v>23.3</c:v>
                </c:pt>
                <c:pt idx="1">
                  <c:v>25.2</c:v>
                </c:pt>
                <c:pt idx="2">
                  <c:v>28.5</c:v>
                </c:pt>
                <c:pt idx="3">
                  <c:v>25.324209641059998</c:v>
                </c:pt>
                <c:pt idx="4">
                  <c:v>17.63117095602</c:v>
                </c:pt>
              </c:numCache>
            </c:numRef>
          </c:val>
          <c:extLst>
            <c:ext xmlns:c16="http://schemas.microsoft.com/office/drawing/2014/chart" uri="{C3380CC4-5D6E-409C-BE32-E72D297353CC}">
              <c16:uniqueId val="{00000003-00D2-47DF-AFF7-FC5CBC3F53A0}"/>
            </c:ext>
          </c:extLst>
        </c:ser>
        <c:ser>
          <c:idx val="1"/>
          <c:order val="4"/>
          <c:tx>
            <c:strRef>
              <c:f>'27'!$I$12</c:f>
              <c:strCache>
                <c:ptCount val="1"/>
                <c:pt idx="0">
                  <c:v>Основні засоби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'27'!$J$12:$N$12</c:f>
              <c:numCache>
                <c:formatCode>#,##0</c:formatCode>
                <c:ptCount val="5"/>
                <c:pt idx="0">
                  <c:v>0.4</c:v>
                </c:pt>
                <c:pt idx="1">
                  <c:v>0.6</c:v>
                </c:pt>
                <c:pt idx="2">
                  <c:v>1</c:v>
                </c:pt>
                <c:pt idx="3">
                  <c:v>0.92345723762999998</c:v>
                </c:pt>
                <c:pt idx="4">
                  <c:v>0.88233493217000003</c:v>
                </c:pt>
              </c:numCache>
            </c:numRef>
          </c:val>
          <c:extLst>
            <c:ext xmlns:c16="http://schemas.microsoft.com/office/drawing/2014/chart" uri="{C3380CC4-5D6E-409C-BE32-E72D297353CC}">
              <c16:uniqueId val="{00000004-00D2-47DF-AFF7-FC5CBC3F53A0}"/>
            </c:ext>
          </c:extLst>
        </c:ser>
        <c:ser>
          <c:idx val="0"/>
          <c:order val="5"/>
          <c:tx>
            <c:strRef>
              <c:f>'27'!$I$11</c:f>
              <c:strCache>
                <c:ptCount val="1"/>
                <c:pt idx="0">
                  <c:v>Гроші (рахунки в банках)</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'27'!$J$11:$N$11</c:f>
              <c:numCache>
                <c:formatCode>#,##0</c:formatCode>
                <c:ptCount val="5"/>
                <c:pt idx="0">
                  <c:v>5.3</c:v>
                </c:pt>
                <c:pt idx="1">
                  <c:v>6</c:v>
                </c:pt>
                <c:pt idx="2">
                  <c:v>7.3</c:v>
                </c:pt>
                <c:pt idx="3">
                  <c:v>10.533955377610001</c:v>
                </c:pt>
                <c:pt idx="4">
                  <c:v>9.5120946498799999</c:v>
                </c:pt>
              </c:numCache>
            </c:numRef>
          </c:val>
          <c:extLst>
            <c:ext xmlns:c16="http://schemas.microsoft.com/office/drawing/2014/chart" uri="{C3380CC4-5D6E-409C-BE32-E72D297353CC}">
              <c16:uniqueId val="{00000005-00D2-47DF-AFF7-FC5CBC3F53A0}"/>
            </c:ext>
          </c:extLst>
        </c:ser>
        <c:dLbls>
          <c:showLegendKey val="0"/>
          <c:showVal val="0"/>
          <c:showCatName val="0"/>
          <c:showSerName val="0"/>
          <c:showPercent val="0"/>
          <c:showBubbleSize val="0"/>
        </c:dLbls>
        <c:gapWidth val="75"/>
        <c:overlap val="100"/>
        <c:axId val="1948881840"/>
        <c:axId val="1948860624"/>
      </c:barChart>
      <c:catAx>
        <c:axId val="194888184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948860624"/>
        <c:crosses val="autoZero"/>
        <c:auto val="0"/>
        <c:lblAlgn val="ctr"/>
        <c:lblOffset val="100"/>
        <c:noMultiLvlLbl val="0"/>
      </c:catAx>
      <c:valAx>
        <c:axId val="194886062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948881840"/>
        <c:crosses val="autoZero"/>
        <c:crossBetween val="between"/>
        <c:majorUnit val="4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3778247631852998"/>
          <c:w val="0.9294605809128631"/>
          <c:h val="0.1540041316762003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stacked"/>
        <c:varyColors val="0"/>
        <c:ser>
          <c:idx val="5"/>
          <c:order val="0"/>
          <c:tx>
            <c:strRef>
              <c:f>'27'!$H$16</c:f>
              <c:strCache>
                <c:ptCount val="1"/>
                <c:pt idx="0">
                  <c:v>Other assets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'27'!$J$16:$N$16</c:f>
              <c:numCache>
                <c:formatCode>#,##0</c:formatCode>
                <c:ptCount val="5"/>
                <c:pt idx="0">
                  <c:v>4.0999999999999996</c:v>
                </c:pt>
                <c:pt idx="1">
                  <c:v>2.8</c:v>
                </c:pt>
                <c:pt idx="2">
                  <c:v>3.6</c:v>
                </c:pt>
                <c:pt idx="3">
                  <c:v>3.2888384150000003</c:v>
                </c:pt>
                <c:pt idx="4">
                  <c:v>3.15106519905</c:v>
                </c:pt>
              </c:numCache>
            </c:numRef>
          </c:val>
          <c:extLst>
            <c:ext xmlns:c16="http://schemas.microsoft.com/office/drawing/2014/chart" uri="{C3380CC4-5D6E-409C-BE32-E72D297353CC}">
              <c16:uniqueId val="{00000000-83E1-4178-8000-8F7A3151FB48}"/>
            </c:ext>
          </c:extLst>
        </c:ser>
        <c:ser>
          <c:idx val="4"/>
          <c:order val="1"/>
          <c:tx>
            <c:strRef>
              <c:f>'27'!$H$15</c:f>
              <c:strCache>
                <c:ptCount val="1"/>
                <c:pt idx="0">
                  <c:v>Receivables</c:v>
                </c:pt>
              </c:strCache>
            </c:strRef>
          </c:tx>
          <c:spPr>
            <a:solidFill>
              <a:schemeClr val="bg2"/>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'27'!$J$15:$N$15</c:f>
              <c:numCache>
                <c:formatCode>#,##0</c:formatCode>
                <c:ptCount val="5"/>
                <c:pt idx="0">
                  <c:v>72.599999999999994</c:v>
                </c:pt>
                <c:pt idx="1">
                  <c:v>88.8</c:v>
                </c:pt>
                <c:pt idx="2">
                  <c:v>119.9</c:v>
                </c:pt>
                <c:pt idx="3">
                  <c:v>144.52648411766998</c:v>
                </c:pt>
                <c:pt idx="4">
                  <c:v>129.23745972271001</c:v>
                </c:pt>
              </c:numCache>
            </c:numRef>
          </c:val>
          <c:extLst>
            <c:ext xmlns:c16="http://schemas.microsoft.com/office/drawing/2014/chart" uri="{C3380CC4-5D6E-409C-BE32-E72D297353CC}">
              <c16:uniqueId val="{00000001-83E1-4178-8000-8F7A3151FB48}"/>
            </c:ext>
          </c:extLst>
        </c:ser>
        <c:ser>
          <c:idx val="2"/>
          <c:order val="2"/>
          <c:tx>
            <c:strRef>
              <c:f>'27'!$H$13</c:f>
              <c:strCache>
                <c:ptCount val="1"/>
                <c:pt idx="0">
                  <c:v>Investment properties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'27'!$J$13:$N$13</c:f>
              <c:numCache>
                <c:formatCode>#,##0</c:formatCode>
                <c:ptCount val="5"/>
                <c:pt idx="0">
                  <c:v>1.8</c:v>
                </c:pt>
                <c:pt idx="1">
                  <c:v>1.9</c:v>
                </c:pt>
                <c:pt idx="2">
                  <c:v>1.9</c:v>
                </c:pt>
                <c:pt idx="3">
                  <c:v>1.90418699912</c:v>
                </c:pt>
                <c:pt idx="4">
                  <c:v>1.9091880833799999</c:v>
                </c:pt>
              </c:numCache>
            </c:numRef>
          </c:val>
          <c:extLst>
            <c:ext xmlns:c16="http://schemas.microsoft.com/office/drawing/2014/chart" uri="{C3380CC4-5D6E-409C-BE32-E72D297353CC}">
              <c16:uniqueId val="{00000002-83E1-4178-8000-8F7A3151FB48}"/>
            </c:ext>
          </c:extLst>
        </c:ser>
        <c:ser>
          <c:idx val="3"/>
          <c:order val="3"/>
          <c:tx>
            <c:strRef>
              <c:f>'27'!$H$14</c:f>
              <c:strCache>
                <c:ptCount val="1"/>
                <c:pt idx="0">
                  <c:v>Financial investments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'27'!$J$14:$N$14</c:f>
              <c:numCache>
                <c:formatCode>#,##0</c:formatCode>
                <c:ptCount val="5"/>
                <c:pt idx="0">
                  <c:v>23.3</c:v>
                </c:pt>
                <c:pt idx="1">
                  <c:v>25.2</c:v>
                </c:pt>
                <c:pt idx="2">
                  <c:v>28.5</c:v>
                </c:pt>
                <c:pt idx="3">
                  <c:v>25.324209641059998</c:v>
                </c:pt>
                <c:pt idx="4">
                  <c:v>17.63117095602</c:v>
                </c:pt>
              </c:numCache>
            </c:numRef>
          </c:val>
          <c:extLst>
            <c:ext xmlns:c16="http://schemas.microsoft.com/office/drawing/2014/chart" uri="{C3380CC4-5D6E-409C-BE32-E72D297353CC}">
              <c16:uniqueId val="{00000003-83E1-4178-8000-8F7A3151FB48}"/>
            </c:ext>
          </c:extLst>
        </c:ser>
        <c:ser>
          <c:idx val="1"/>
          <c:order val="4"/>
          <c:tx>
            <c:strRef>
              <c:f>'27'!$H$12</c:f>
              <c:strCache>
                <c:ptCount val="1"/>
                <c:pt idx="0">
                  <c:v>Fixed assets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'27'!$J$12:$N$12</c:f>
              <c:numCache>
                <c:formatCode>#,##0</c:formatCode>
                <c:ptCount val="5"/>
                <c:pt idx="0">
                  <c:v>0.4</c:v>
                </c:pt>
                <c:pt idx="1">
                  <c:v>0.6</c:v>
                </c:pt>
                <c:pt idx="2">
                  <c:v>1</c:v>
                </c:pt>
                <c:pt idx="3">
                  <c:v>0.92345723762999998</c:v>
                </c:pt>
                <c:pt idx="4">
                  <c:v>0.88233493217000003</c:v>
                </c:pt>
              </c:numCache>
            </c:numRef>
          </c:val>
          <c:extLst>
            <c:ext xmlns:c16="http://schemas.microsoft.com/office/drawing/2014/chart" uri="{C3380CC4-5D6E-409C-BE32-E72D297353CC}">
              <c16:uniqueId val="{00000004-83E1-4178-8000-8F7A3151FB48}"/>
            </c:ext>
          </c:extLst>
        </c:ser>
        <c:ser>
          <c:idx val="0"/>
          <c:order val="5"/>
          <c:tx>
            <c:strRef>
              <c:f>'27'!$H$11</c:f>
              <c:strCache>
                <c:ptCount val="1"/>
                <c:pt idx="0">
                  <c:v>Cash (bank accounts)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'27'!$J$10:$N$10</c:f>
              <c:numCache>
                <c:formatCode>m/d/yyyy</c:formatCode>
                <c:ptCount val="5"/>
                <c:pt idx="0">
                  <c:v>43100</c:v>
                </c:pt>
                <c:pt idx="1">
                  <c:v>43465</c:v>
                </c:pt>
                <c:pt idx="2">
                  <c:v>43830</c:v>
                </c:pt>
                <c:pt idx="3">
                  <c:v>44196</c:v>
                </c:pt>
                <c:pt idx="4">
                  <c:v>44286</c:v>
                </c:pt>
              </c:numCache>
            </c:numRef>
          </c:cat>
          <c:val>
            <c:numRef>
              <c:f>'27'!$J$11:$N$11</c:f>
              <c:numCache>
                <c:formatCode>#,##0</c:formatCode>
                <c:ptCount val="5"/>
                <c:pt idx="0">
                  <c:v>5.3</c:v>
                </c:pt>
                <c:pt idx="1">
                  <c:v>6</c:v>
                </c:pt>
                <c:pt idx="2">
                  <c:v>7.3</c:v>
                </c:pt>
                <c:pt idx="3">
                  <c:v>10.533955377610001</c:v>
                </c:pt>
                <c:pt idx="4">
                  <c:v>9.5120946498799999</c:v>
                </c:pt>
              </c:numCache>
            </c:numRef>
          </c:val>
          <c:extLst>
            <c:ext xmlns:c16="http://schemas.microsoft.com/office/drawing/2014/chart" uri="{C3380CC4-5D6E-409C-BE32-E72D297353CC}">
              <c16:uniqueId val="{00000005-83E1-4178-8000-8F7A3151FB48}"/>
            </c:ext>
          </c:extLst>
        </c:ser>
        <c:dLbls>
          <c:showLegendKey val="0"/>
          <c:showVal val="0"/>
          <c:showCatName val="0"/>
          <c:showSerName val="0"/>
          <c:showPercent val="0"/>
          <c:showBubbleSize val="0"/>
        </c:dLbls>
        <c:gapWidth val="75"/>
        <c:overlap val="100"/>
        <c:axId val="1948881840"/>
        <c:axId val="1948860624"/>
      </c:barChart>
      <c:catAx>
        <c:axId val="194888184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948860624"/>
        <c:crosses val="autoZero"/>
        <c:auto val="0"/>
        <c:lblAlgn val="ctr"/>
        <c:lblOffset val="100"/>
        <c:noMultiLvlLbl val="0"/>
      </c:catAx>
      <c:valAx>
        <c:axId val="194886062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948881840"/>
        <c:crosses val="autoZero"/>
        <c:crossBetween val="between"/>
        <c:majorUnit val="4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3778247631852998"/>
          <c:w val="0.9294605809128631"/>
          <c:h val="0.1540041316762003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70156066426223684"/>
        </c:manualLayout>
      </c:layout>
      <c:barChart>
        <c:barDir val="col"/>
        <c:grouping val="stacked"/>
        <c:varyColors val="0"/>
        <c:ser>
          <c:idx val="4"/>
          <c:order val="0"/>
          <c:tx>
            <c:strRef>
              <c:f>'28'!$I$15</c:f>
              <c:strCache>
                <c:ptCount val="1"/>
                <c:pt idx="0">
                  <c:v>Капітал</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'28'!$J$15:$N$15</c:f>
              <c:numCache>
                <c:formatCode>0</c:formatCode>
                <c:ptCount val="5"/>
                <c:pt idx="0">
                  <c:v>26.3</c:v>
                </c:pt>
                <c:pt idx="1">
                  <c:v>23.9</c:v>
                </c:pt>
                <c:pt idx="2">
                  <c:v>26.7</c:v>
                </c:pt>
                <c:pt idx="3">
                  <c:v>25.180345441689997</c:v>
                </c:pt>
                <c:pt idx="4">
                  <c:v>25.788218341899999</c:v>
                </c:pt>
              </c:numCache>
            </c:numRef>
          </c:val>
          <c:extLst>
            <c:ext xmlns:c16="http://schemas.microsoft.com/office/drawing/2014/chart" uri="{C3380CC4-5D6E-409C-BE32-E72D297353CC}">
              <c16:uniqueId val="{00000000-C5EA-4A3C-9D0C-059E25583C95}"/>
            </c:ext>
          </c:extLst>
        </c:ser>
        <c:ser>
          <c:idx val="3"/>
          <c:order val="1"/>
          <c:tx>
            <c:strRef>
              <c:f>'28'!$I$14</c:f>
              <c:strCache>
                <c:ptCount val="1"/>
                <c:pt idx="0">
                  <c:v>Інші зобов’язання</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'28'!$J$14:$N$14</c:f>
              <c:numCache>
                <c:formatCode>0</c:formatCode>
                <c:ptCount val="5"/>
                <c:pt idx="0">
                  <c:v>68.900000000000006</c:v>
                </c:pt>
                <c:pt idx="1">
                  <c:v>87.2</c:v>
                </c:pt>
                <c:pt idx="2">
                  <c:v>82.7</c:v>
                </c:pt>
                <c:pt idx="3">
                  <c:v>119.61050945843999</c:v>
                </c:pt>
                <c:pt idx="4">
                  <c:v>117.03483409314001</c:v>
                </c:pt>
              </c:numCache>
            </c:numRef>
          </c:val>
          <c:extLst>
            <c:ext xmlns:c16="http://schemas.microsoft.com/office/drawing/2014/chart" uri="{C3380CC4-5D6E-409C-BE32-E72D297353CC}">
              <c16:uniqueId val="{00000001-C5EA-4A3C-9D0C-059E25583C95}"/>
            </c:ext>
          </c:extLst>
        </c:ser>
        <c:ser>
          <c:idx val="2"/>
          <c:order val="2"/>
          <c:tx>
            <c:strRef>
              <c:f>'28'!$I$13</c:f>
              <c:strCache>
                <c:ptCount val="1"/>
                <c:pt idx="0">
                  <c:v>Доходи майбутніх періодів</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'28'!$J$13:$N$13</c:f>
              <c:numCache>
                <c:formatCode>0</c:formatCode>
                <c:ptCount val="5"/>
                <c:pt idx="0">
                  <c:v>2</c:v>
                </c:pt>
                <c:pt idx="1">
                  <c:v>1.9</c:v>
                </c:pt>
                <c:pt idx="2">
                  <c:v>8.8000000000000007</c:v>
                </c:pt>
                <c:pt idx="3">
                  <c:v>7.5289877169999991E-2</c:v>
                </c:pt>
                <c:pt idx="4">
                  <c:v>0.22708351186</c:v>
                </c:pt>
              </c:numCache>
            </c:numRef>
          </c:val>
          <c:extLst>
            <c:ext xmlns:c16="http://schemas.microsoft.com/office/drawing/2014/chart" uri="{C3380CC4-5D6E-409C-BE32-E72D297353CC}">
              <c16:uniqueId val="{00000002-C5EA-4A3C-9D0C-059E25583C95}"/>
            </c:ext>
          </c:extLst>
        </c:ser>
        <c:ser>
          <c:idx val="1"/>
          <c:order val="3"/>
          <c:tx>
            <c:strRef>
              <c:f>'28'!$I$12</c:f>
              <c:strCache>
                <c:ptCount val="1"/>
                <c:pt idx="0">
                  <c:v>Кредиторська заборгованість</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'28'!$J$12:$N$12</c:f>
              <c:numCache>
                <c:formatCode>0</c:formatCode>
                <c:ptCount val="5"/>
                <c:pt idx="0">
                  <c:v>6.3</c:v>
                </c:pt>
                <c:pt idx="1">
                  <c:v>8.1</c:v>
                </c:pt>
                <c:pt idx="2">
                  <c:v>40.9</c:v>
                </c:pt>
                <c:pt idx="3">
                  <c:v>37.958352958199995</c:v>
                </c:pt>
                <c:pt idx="4">
                  <c:v>15.82162004532</c:v>
                </c:pt>
              </c:numCache>
            </c:numRef>
          </c:val>
          <c:extLst>
            <c:ext xmlns:c16="http://schemas.microsoft.com/office/drawing/2014/chart" uri="{C3380CC4-5D6E-409C-BE32-E72D297353CC}">
              <c16:uniqueId val="{00000003-C5EA-4A3C-9D0C-059E25583C95}"/>
            </c:ext>
          </c:extLst>
        </c:ser>
        <c:ser>
          <c:idx val="0"/>
          <c:order val="4"/>
          <c:tx>
            <c:strRef>
              <c:f>'28'!$I$11</c:f>
              <c:strCache>
                <c:ptCount val="1"/>
                <c:pt idx="0">
                  <c:v>Кредити банків</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'28'!$J$11:$N$11</c:f>
              <c:numCache>
                <c:formatCode>0</c:formatCode>
                <c:ptCount val="5"/>
                <c:pt idx="0">
                  <c:v>4</c:v>
                </c:pt>
                <c:pt idx="1">
                  <c:v>4.2</c:v>
                </c:pt>
                <c:pt idx="2">
                  <c:v>3.1</c:v>
                </c:pt>
                <c:pt idx="3">
                  <c:v>3.6773083978100005</c:v>
                </c:pt>
                <c:pt idx="4">
                  <c:v>3.43426943999</c:v>
                </c:pt>
              </c:numCache>
            </c:numRef>
          </c:val>
          <c:extLst>
            <c:ext xmlns:c16="http://schemas.microsoft.com/office/drawing/2014/chart" uri="{C3380CC4-5D6E-409C-BE32-E72D297353CC}">
              <c16:uniqueId val="{00000004-C5EA-4A3C-9D0C-059E25583C95}"/>
            </c:ext>
          </c:extLst>
        </c:ser>
        <c:dLbls>
          <c:showLegendKey val="0"/>
          <c:showVal val="0"/>
          <c:showCatName val="0"/>
          <c:showSerName val="0"/>
          <c:showPercent val="0"/>
          <c:showBubbleSize val="0"/>
        </c:dLbls>
        <c:gapWidth val="75"/>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majorUnit val="4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599570026897974"/>
          <c:w val="1"/>
          <c:h val="0.154004299731020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70156066426223684"/>
        </c:manualLayout>
      </c:layout>
      <c:barChart>
        <c:barDir val="col"/>
        <c:grouping val="stacked"/>
        <c:varyColors val="0"/>
        <c:ser>
          <c:idx val="4"/>
          <c:order val="0"/>
          <c:tx>
            <c:strRef>
              <c:f>'28'!$H$15</c:f>
              <c:strCache>
                <c:ptCount val="1"/>
                <c:pt idx="0">
                  <c:v>Equity</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'28'!$J$15:$N$15</c:f>
              <c:numCache>
                <c:formatCode>0</c:formatCode>
                <c:ptCount val="5"/>
                <c:pt idx="0">
                  <c:v>26.3</c:v>
                </c:pt>
                <c:pt idx="1">
                  <c:v>23.9</c:v>
                </c:pt>
                <c:pt idx="2">
                  <c:v>26.7</c:v>
                </c:pt>
                <c:pt idx="3">
                  <c:v>25.180345441689997</c:v>
                </c:pt>
                <c:pt idx="4">
                  <c:v>25.788218341899999</c:v>
                </c:pt>
              </c:numCache>
            </c:numRef>
          </c:val>
          <c:extLst>
            <c:ext xmlns:c16="http://schemas.microsoft.com/office/drawing/2014/chart" uri="{C3380CC4-5D6E-409C-BE32-E72D297353CC}">
              <c16:uniqueId val="{00000000-9082-4F0C-AB04-8F9019E2FCE4}"/>
            </c:ext>
          </c:extLst>
        </c:ser>
        <c:ser>
          <c:idx val="3"/>
          <c:order val="1"/>
          <c:tx>
            <c:strRef>
              <c:f>'28'!$H$14</c:f>
              <c:strCache>
                <c:ptCount val="1"/>
                <c:pt idx="0">
                  <c:v>Other liabilities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'28'!$J$14:$N$14</c:f>
              <c:numCache>
                <c:formatCode>0</c:formatCode>
                <c:ptCount val="5"/>
                <c:pt idx="0">
                  <c:v>68.900000000000006</c:v>
                </c:pt>
                <c:pt idx="1">
                  <c:v>87.2</c:v>
                </c:pt>
                <c:pt idx="2">
                  <c:v>82.7</c:v>
                </c:pt>
                <c:pt idx="3">
                  <c:v>119.61050945843999</c:v>
                </c:pt>
                <c:pt idx="4">
                  <c:v>117.03483409314001</c:v>
                </c:pt>
              </c:numCache>
            </c:numRef>
          </c:val>
          <c:extLst>
            <c:ext xmlns:c16="http://schemas.microsoft.com/office/drawing/2014/chart" uri="{C3380CC4-5D6E-409C-BE32-E72D297353CC}">
              <c16:uniqueId val="{00000001-9082-4F0C-AB04-8F9019E2FCE4}"/>
            </c:ext>
          </c:extLst>
        </c:ser>
        <c:ser>
          <c:idx val="2"/>
          <c:order val="2"/>
          <c:tx>
            <c:strRef>
              <c:f>'28'!$H$13</c:f>
              <c:strCache>
                <c:ptCount val="1"/>
                <c:pt idx="0">
                  <c:v>Deferred income</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'28'!$J$13:$N$13</c:f>
              <c:numCache>
                <c:formatCode>0</c:formatCode>
                <c:ptCount val="5"/>
                <c:pt idx="0">
                  <c:v>2</c:v>
                </c:pt>
                <c:pt idx="1">
                  <c:v>1.9</c:v>
                </c:pt>
                <c:pt idx="2">
                  <c:v>8.8000000000000007</c:v>
                </c:pt>
                <c:pt idx="3">
                  <c:v>7.5289877169999991E-2</c:v>
                </c:pt>
                <c:pt idx="4">
                  <c:v>0.22708351186</c:v>
                </c:pt>
              </c:numCache>
            </c:numRef>
          </c:val>
          <c:extLst>
            <c:ext xmlns:c16="http://schemas.microsoft.com/office/drawing/2014/chart" uri="{C3380CC4-5D6E-409C-BE32-E72D297353CC}">
              <c16:uniqueId val="{00000002-9082-4F0C-AB04-8F9019E2FCE4}"/>
            </c:ext>
          </c:extLst>
        </c:ser>
        <c:ser>
          <c:idx val="1"/>
          <c:order val="3"/>
          <c:tx>
            <c:strRef>
              <c:f>'28'!$H$12</c:f>
              <c:strCache>
                <c:ptCount val="1"/>
                <c:pt idx="0">
                  <c:v>Accounts payable</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'28'!$J$12:$N$12</c:f>
              <c:numCache>
                <c:formatCode>0</c:formatCode>
                <c:ptCount val="5"/>
                <c:pt idx="0">
                  <c:v>6.3</c:v>
                </c:pt>
                <c:pt idx="1">
                  <c:v>8.1</c:v>
                </c:pt>
                <c:pt idx="2">
                  <c:v>40.9</c:v>
                </c:pt>
                <c:pt idx="3">
                  <c:v>37.958352958199995</c:v>
                </c:pt>
                <c:pt idx="4">
                  <c:v>15.82162004532</c:v>
                </c:pt>
              </c:numCache>
            </c:numRef>
          </c:val>
          <c:extLst>
            <c:ext xmlns:c16="http://schemas.microsoft.com/office/drawing/2014/chart" uri="{C3380CC4-5D6E-409C-BE32-E72D297353CC}">
              <c16:uniqueId val="{00000003-9082-4F0C-AB04-8F9019E2FCE4}"/>
            </c:ext>
          </c:extLst>
        </c:ser>
        <c:ser>
          <c:idx val="0"/>
          <c:order val="4"/>
          <c:tx>
            <c:strRef>
              <c:f>'28'!$H$11</c:f>
              <c:strCache>
                <c:ptCount val="1"/>
                <c:pt idx="0">
                  <c:v>Bank loans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'28'!$J$10:$N$10</c:f>
              <c:numCache>
                <c:formatCode>m/d/yyyy</c:formatCode>
                <c:ptCount val="5"/>
                <c:pt idx="0">
                  <c:v>43100</c:v>
                </c:pt>
                <c:pt idx="1">
                  <c:v>43465</c:v>
                </c:pt>
                <c:pt idx="2">
                  <c:v>43830</c:v>
                </c:pt>
                <c:pt idx="3">
                  <c:v>44196</c:v>
                </c:pt>
                <c:pt idx="4">
                  <c:v>44286</c:v>
                </c:pt>
              </c:numCache>
            </c:numRef>
          </c:cat>
          <c:val>
            <c:numRef>
              <c:f>'28'!$J$11:$N$11</c:f>
              <c:numCache>
                <c:formatCode>0</c:formatCode>
                <c:ptCount val="5"/>
                <c:pt idx="0">
                  <c:v>4</c:v>
                </c:pt>
                <c:pt idx="1">
                  <c:v>4.2</c:v>
                </c:pt>
                <c:pt idx="2">
                  <c:v>3.1</c:v>
                </c:pt>
                <c:pt idx="3">
                  <c:v>3.6773083978100005</c:v>
                </c:pt>
                <c:pt idx="4">
                  <c:v>3.43426943999</c:v>
                </c:pt>
              </c:numCache>
            </c:numRef>
          </c:val>
          <c:extLst>
            <c:ext xmlns:c16="http://schemas.microsoft.com/office/drawing/2014/chart" uri="{C3380CC4-5D6E-409C-BE32-E72D297353CC}">
              <c16:uniqueId val="{00000004-9082-4F0C-AB04-8F9019E2FCE4}"/>
            </c:ext>
          </c:extLst>
        </c:ser>
        <c:dLbls>
          <c:showLegendKey val="0"/>
          <c:showVal val="0"/>
          <c:showCatName val="0"/>
          <c:showSerName val="0"/>
          <c:showPercent val="0"/>
          <c:showBubbleSize val="0"/>
        </c:dLbls>
        <c:gapWidth val="50"/>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majorUnit val="4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599570026897974"/>
          <c:w val="1"/>
          <c:h val="0.154004299731020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barChart>
        <c:barDir val="col"/>
        <c:grouping val="stacked"/>
        <c:varyColors val="0"/>
        <c:ser>
          <c:idx val="0"/>
          <c:order val="0"/>
          <c:tx>
            <c:strRef>
              <c:f>'29'!$I$11</c:f>
              <c:strCache>
                <c:ptCount val="1"/>
                <c:pt idx="0">
                  <c:v>Залучення фінактивів</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strRef>
              <c:f>'29'!$J$10:$R$10</c:f>
              <c:strCache>
                <c:ptCount val="9"/>
                <c:pt idx="0">
                  <c:v>І.19</c:v>
                </c:pt>
                <c:pt idx="1">
                  <c:v>ІІ.19</c:v>
                </c:pt>
                <c:pt idx="2">
                  <c:v>ІII.19</c:v>
                </c:pt>
                <c:pt idx="3">
                  <c:v>IV.19</c:v>
                </c:pt>
                <c:pt idx="4">
                  <c:v>І.20</c:v>
                </c:pt>
                <c:pt idx="5">
                  <c:v>ІІ.20</c:v>
                </c:pt>
                <c:pt idx="6">
                  <c:v>III.20</c:v>
                </c:pt>
                <c:pt idx="7">
                  <c:v>IV.20</c:v>
                </c:pt>
                <c:pt idx="8">
                  <c:v>І.21</c:v>
                </c:pt>
              </c:strCache>
            </c:strRef>
          </c:cat>
          <c:val>
            <c:numRef>
              <c:f>'29'!$J$11:$R$11</c:f>
              <c:numCache>
                <c:formatCode>0.0</c:formatCode>
                <c:ptCount val="9"/>
                <c:pt idx="0">
                  <c:v>0.4</c:v>
                </c:pt>
                <c:pt idx="1">
                  <c:v>0.3</c:v>
                </c:pt>
                <c:pt idx="2">
                  <c:v>0.4</c:v>
                </c:pt>
                <c:pt idx="3">
                  <c:v>0.8</c:v>
                </c:pt>
                <c:pt idx="4">
                  <c:v>1</c:v>
                </c:pt>
                <c:pt idx="5">
                  <c:v>0.6</c:v>
                </c:pt>
                <c:pt idx="6">
                  <c:v>0.4</c:v>
                </c:pt>
                <c:pt idx="7">
                  <c:v>0.10550385944999999</c:v>
                </c:pt>
                <c:pt idx="8">
                  <c:v>5.0404865399999998E-3</c:v>
                </c:pt>
              </c:numCache>
            </c:numRef>
          </c:val>
          <c:extLst>
            <c:ext xmlns:c16="http://schemas.microsoft.com/office/drawing/2014/chart" uri="{C3380CC4-5D6E-409C-BE32-E72D297353CC}">
              <c16:uniqueId val="{00000000-E18F-4BDA-85AB-2003A5DB418C}"/>
            </c:ext>
          </c:extLst>
        </c:ser>
        <c:ser>
          <c:idx val="1"/>
          <c:order val="1"/>
          <c:tx>
            <c:strRef>
              <c:f>'29'!$I$12</c:f>
              <c:strCache>
                <c:ptCount val="1"/>
                <c:pt idx="0">
                  <c:v>Гарантії та поручительства*</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strRef>
              <c:f>'29'!$J$10:$R$10</c:f>
              <c:strCache>
                <c:ptCount val="9"/>
                <c:pt idx="0">
                  <c:v>І.19</c:v>
                </c:pt>
                <c:pt idx="1">
                  <c:v>ІІ.19</c:v>
                </c:pt>
                <c:pt idx="2">
                  <c:v>ІII.19</c:v>
                </c:pt>
                <c:pt idx="3">
                  <c:v>IV.19</c:v>
                </c:pt>
                <c:pt idx="4">
                  <c:v>І.20</c:v>
                </c:pt>
                <c:pt idx="5">
                  <c:v>ІІ.20</c:v>
                </c:pt>
                <c:pt idx="6">
                  <c:v>III.20</c:v>
                </c:pt>
                <c:pt idx="7">
                  <c:v>IV.20</c:v>
                </c:pt>
                <c:pt idx="8">
                  <c:v>І.21</c:v>
                </c:pt>
              </c:strCache>
            </c:strRef>
          </c:cat>
          <c:val>
            <c:numRef>
              <c:f>'29'!$J$12:$R$12</c:f>
              <c:numCache>
                <c:formatCode>0.0</c:formatCode>
                <c:ptCount val="9"/>
                <c:pt idx="0">
                  <c:v>0.5</c:v>
                </c:pt>
                <c:pt idx="1">
                  <c:v>0.3</c:v>
                </c:pt>
                <c:pt idx="2">
                  <c:v>0.8</c:v>
                </c:pt>
                <c:pt idx="3">
                  <c:v>0.8</c:v>
                </c:pt>
                <c:pt idx="4">
                  <c:v>1.2</c:v>
                </c:pt>
                <c:pt idx="5">
                  <c:v>0.7</c:v>
                </c:pt>
                <c:pt idx="6">
                  <c:v>0.5</c:v>
                </c:pt>
                <c:pt idx="7">
                  <c:v>0.55899938576999997</c:v>
                </c:pt>
                <c:pt idx="8">
                  <c:v>0.89811746280000004</c:v>
                </c:pt>
              </c:numCache>
            </c:numRef>
          </c:val>
          <c:extLst>
            <c:ext xmlns:c16="http://schemas.microsoft.com/office/drawing/2014/chart" uri="{C3380CC4-5D6E-409C-BE32-E72D297353CC}">
              <c16:uniqueId val="{00000001-E18F-4BDA-85AB-2003A5DB418C}"/>
            </c:ext>
          </c:extLst>
        </c:ser>
        <c:ser>
          <c:idx val="2"/>
          <c:order val="2"/>
          <c:tx>
            <c:strRef>
              <c:f>'29'!$I$13</c:f>
              <c:strCache>
                <c:ptCount val="1"/>
                <c:pt idx="0">
                  <c:v>Кредити</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'29'!$J$10:$R$10</c:f>
              <c:strCache>
                <c:ptCount val="9"/>
                <c:pt idx="0">
                  <c:v>І.19</c:v>
                </c:pt>
                <c:pt idx="1">
                  <c:v>ІІ.19</c:v>
                </c:pt>
                <c:pt idx="2">
                  <c:v>ІII.19</c:v>
                </c:pt>
                <c:pt idx="3">
                  <c:v>IV.19</c:v>
                </c:pt>
                <c:pt idx="4">
                  <c:v>І.20</c:v>
                </c:pt>
                <c:pt idx="5">
                  <c:v>ІІ.20</c:v>
                </c:pt>
                <c:pt idx="6">
                  <c:v>III.20</c:v>
                </c:pt>
                <c:pt idx="7">
                  <c:v>IV.20</c:v>
                </c:pt>
                <c:pt idx="8">
                  <c:v>І.21</c:v>
                </c:pt>
              </c:strCache>
            </c:strRef>
          </c:cat>
          <c:val>
            <c:numRef>
              <c:f>'29'!$J$13:$R$13</c:f>
              <c:numCache>
                <c:formatCode>0.0</c:formatCode>
                <c:ptCount val="9"/>
                <c:pt idx="0">
                  <c:v>14.1</c:v>
                </c:pt>
                <c:pt idx="1">
                  <c:v>16.899999999999999</c:v>
                </c:pt>
                <c:pt idx="2">
                  <c:v>20.2</c:v>
                </c:pt>
                <c:pt idx="3">
                  <c:v>28</c:v>
                </c:pt>
                <c:pt idx="4">
                  <c:v>21.8</c:v>
                </c:pt>
                <c:pt idx="5">
                  <c:v>15.4</c:v>
                </c:pt>
                <c:pt idx="6">
                  <c:v>23.5</c:v>
                </c:pt>
                <c:pt idx="7">
                  <c:v>28.567277142030019</c:v>
                </c:pt>
                <c:pt idx="8">
                  <c:v>26.847821639580001</c:v>
                </c:pt>
              </c:numCache>
            </c:numRef>
          </c:val>
          <c:extLst>
            <c:ext xmlns:c16="http://schemas.microsoft.com/office/drawing/2014/chart" uri="{C3380CC4-5D6E-409C-BE32-E72D297353CC}">
              <c16:uniqueId val="{00000002-E18F-4BDA-85AB-2003A5DB418C}"/>
            </c:ext>
          </c:extLst>
        </c:ser>
        <c:ser>
          <c:idx val="3"/>
          <c:order val="3"/>
          <c:tx>
            <c:strRef>
              <c:f>'29'!$I$14</c:f>
              <c:strCache>
                <c:ptCount val="1"/>
                <c:pt idx="0">
                  <c:v>Факторинг</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'29'!$J$10:$R$10</c:f>
              <c:strCache>
                <c:ptCount val="9"/>
                <c:pt idx="0">
                  <c:v>І.19</c:v>
                </c:pt>
                <c:pt idx="1">
                  <c:v>ІІ.19</c:v>
                </c:pt>
                <c:pt idx="2">
                  <c:v>ІII.19</c:v>
                </c:pt>
                <c:pt idx="3">
                  <c:v>IV.19</c:v>
                </c:pt>
                <c:pt idx="4">
                  <c:v>І.20</c:v>
                </c:pt>
                <c:pt idx="5">
                  <c:v>ІІ.20</c:v>
                </c:pt>
                <c:pt idx="6">
                  <c:v>III.20</c:v>
                </c:pt>
                <c:pt idx="7">
                  <c:v>IV.20</c:v>
                </c:pt>
                <c:pt idx="8">
                  <c:v>І.21</c:v>
                </c:pt>
              </c:strCache>
            </c:strRef>
          </c:cat>
          <c:val>
            <c:numRef>
              <c:f>'29'!$J$14:$R$14</c:f>
              <c:numCache>
                <c:formatCode>0.0</c:formatCode>
                <c:ptCount val="9"/>
                <c:pt idx="0">
                  <c:v>10.1</c:v>
                </c:pt>
                <c:pt idx="1">
                  <c:v>13.9</c:v>
                </c:pt>
                <c:pt idx="2">
                  <c:v>13.8</c:v>
                </c:pt>
                <c:pt idx="3">
                  <c:v>18.7</c:v>
                </c:pt>
                <c:pt idx="4">
                  <c:v>22</c:v>
                </c:pt>
                <c:pt idx="5">
                  <c:v>21</c:v>
                </c:pt>
                <c:pt idx="6">
                  <c:v>19.2</c:v>
                </c:pt>
                <c:pt idx="7">
                  <c:v>22.562069675770001</c:v>
                </c:pt>
                <c:pt idx="8">
                  <c:v>14.008606587379999</c:v>
                </c:pt>
              </c:numCache>
            </c:numRef>
          </c:val>
          <c:extLst>
            <c:ext xmlns:c16="http://schemas.microsoft.com/office/drawing/2014/chart" uri="{C3380CC4-5D6E-409C-BE32-E72D297353CC}">
              <c16:uniqueId val="{00000003-E18F-4BDA-85AB-2003A5DB418C}"/>
            </c:ext>
          </c:extLst>
        </c:ser>
        <c:ser>
          <c:idx val="4"/>
          <c:order val="4"/>
          <c:tx>
            <c:strRef>
              <c:f>'29'!$I$15</c:f>
              <c:strCache>
                <c:ptCount val="1"/>
                <c:pt idx="0">
                  <c:v>Фінансовий лізинг**</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'29'!$J$10:$R$10</c:f>
              <c:strCache>
                <c:ptCount val="9"/>
                <c:pt idx="0">
                  <c:v>І.19</c:v>
                </c:pt>
                <c:pt idx="1">
                  <c:v>ІІ.19</c:v>
                </c:pt>
                <c:pt idx="2">
                  <c:v>ІII.19</c:v>
                </c:pt>
                <c:pt idx="3">
                  <c:v>IV.19</c:v>
                </c:pt>
                <c:pt idx="4">
                  <c:v>І.20</c:v>
                </c:pt>
                <c:pt idx="5">
                  <c:v>ІІ.20</c:v>
                </c:pt>
                <c:pt idx="6">
                  <c:v>III.20</c:v>
                </c:pt>
                <c:pt idx="7">
                  <c:v>IV.20</c:v>
                </c:pt>
                <c:pt idx="8">
                  <c:v>І.21</c:v>
                </c:pt>
              </c:strCache>
            </c:strRef>
          </c:cat>
          <c:val>
            <c:numRef>
              <c:f>'29'!$J$15:$R$15</c:f>
              <c:numCache>
                <c:formatCode>0.0</c:formatCode>
                <c:ptCount val="9"/>
                <c:pt idx="0">
                  <c:v>5.2</c:v>
                </c:pt>
                <c:pt idx="1">
                  <c:v>7.1</c:v>
                </c:pt>
                <c:pt idx="2">
                  <c:v>6.7</c:v>
                </c:pt>
                <c:pt idx="3">
                  <c:v>7.2</c:v>
                </c:pt>
                <c:pt idx="4">
                  <c:v>5.5</c:v>
                </c:pt>
                <c:pt idx="5">
                  <c:v>4.9000000000000004</c:v>
                </c:pt>
                <c:pt idx="6">
                  <c:v>6.4</c:v>
                </c:pt>
                <c:pt idx="7">
                  <c:v>9.247452069639996</c:v>
                </c:pt>
                <c:pt idx="8">
                  <c:v>7.1237840132199999</c:v>
                </c:pt>
              </c:numCache>
            </c:numRef>
          </c:val>
          <c:extLst>
            <c:ext xmlns:c16="http://schemas.microsoft.com/office/drawing/2014/chart" uri="{C3380CC4-5D6E-409C-BE32-E72D297353CC}">
              <c16:uniqueId val="{00000004-E18F-4BDA-85AB-2003A5DB418C}"/>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90173410404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barChart>
        <c:barDir val="col"/>
        <c:grouping val="stacked"/>
        <c:varyColors val="0"/>
        <c:ser>
          <c:idx val="0"/>
          <c:order val="0"/>
          <c:tx>
            <c:strRef>
              <c:f>'29'!$H$11</c:f>
              <c:strCache>
                <c:ptCount val="1"/>
                <c:pt idx="0">
                  <c:v>Fund raising</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strRef>
              <c:f>'29'!$J$9:$R$9</c:f>
              <c:strCache>
                <c:ptCount val="9"/>
                <c:pt idx="0">
                  <c:v>Q1.19</c:v>
                </c:pt>
                <c:pt idx="1">
                  <c:v>Q2.19</c:v>
                </c:pt>
                <c:pt idx="2">
                  <c:v>Q3.19</c:v>
                </c:pt>
                <c:pt idx="3">
                  <c:v>Q4.19</c:v>
                </c:pt>
                <c:pt idx="4">
                  <c:v>Q1.20</c:v>
                </c:pt>
                <c:pt idx="5">
                  <c:v>Q2.20</c:v>
                </c:pt>
                <c:pt idx="6">
                  <c:v>Q3.20</c:v>
                </c:pt>
                <c:pt idx="7">
                  <c:v>Q4.20</c:v>
                </c:pt>
                <c:pt idx="8">
                  <c:v>Q1.21</c:v>
                </c:pt>
              </c:strCache>
            </c:strRef>
          </c:cat>
          <c:val>
            <c:numRef>
              <c:f>'29'!$J$11:$R$11</c:f>
              <c:numCache>
                <c:formatCode>0.0</c:formatCode>
                <c:ptCount val="9"/>
                <c:pt idx="0">
                  <c:v>0.4</c:v>
                </c:pt>
                <c:pt idx="1">
                  <c:v>0.3</c:v>
                </c:pt>
                <c:pt idx="2">
                  <c:v>0.4</c:v>
                </c:pt>
                <c:pt idx="3">
                  <c:v>0.8</c:v>
                </c:pt>
                <c:pt idx="4">
                  <c:v>1</c:v>
                </c:pt>
                <c:pt idx="5">
                  <c:v>0.6</c:v>
                </c:pt>
                <c:pt idx="6">
                  <c:v>0.4</c:v>
                </c:pt>
                <c:pt idx="7">
                  <c:v>0.10550385944999999</c:v>
                </c:pt>
                <c:pt idx="8">
                  <c:v>5.0404865399999998E-3</c:v>
                </c:pt>
              </c:numCache>
            </c:numRef>
          </c:val>
          <c:extLst>
            <c:ext xmlns:c16="http://schemas.microsoft.com/office/drawing/2014/chart" uri="{C3380CC4-5D6E-409C-BE32-E72D297353CC}">
              <c16:uniqueId val="{00000000-157D-49C8-BC9C-AD9EEBAE5903}"/>
            </c:ext>
          </c:extLst>
        </c:ser>
        <c:ser>
          <c:idx val="1"/>
          <c:order val="1"/>
          <c:tx>
            <c:strRef>
              <c:f>'29'!$H$12</c:f>
              <c:strCache>
                <c:ptCount val="1"/>
                <c:pt idx="0">
                  <c:v>Guarantees and sureties*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strRef>
              <c:f>'29'!$J$9:$R$9</c:f>
              <c:strCache>
                <c:ptCount val="9"/>
                <c:pt idx="0">
                  <c:v>Q1.19</c:v>
                </c:pt>
                <c:pt idx="1">
                  <c:v>Q2.19</c:v>
                </c:pt>
                <c:pt idx="2">
                  <c:v>Q3.19</c:v>
                </c:pt>
                <c:pt idx="3">
                  <c:v>Q4.19</c:v>
                </c:pt>
                <c:pt idx="4">
                  <c:v>Q1.20</c:v>
                </c:pt>
                <c:pt idx="5">
                  <c:v>Q2.20</c:v>
                </c:pt>
                <c:pt idx="6">
                  <c:v>Q3.20</c:v>
                </c:pt>
                <c:pt idx="7">
                  <c:v>Q4.20</c:v>
                </c:pt>
                <c:pt idx="8">
                  <c:v>Q1.21</c:v>
                </c:pt>
              </c:strCache>
            </c:strRef>
          </c:cat>
          <c:val>
            <c:numRef>
              <c:f>'29'!$J$12:$R$12</c:f>
              <c:numCache>
                <c:formatCode>0.0</c:formatCode>
                <c:ptCount val="9"/>
                <c:pt idx="0">
                  <c:v>0.5</c:v>
                </c:pt>
                <c:pt idx="1">
                  <c:v>0.3</c:v>
                </c:pt>
                <c:pt idx="2">
                  <c:v>0.8</c:v>
                </c:pt>
                <c:pt idx="3">
                  <c:v>0.8</c:v>
                </c:pt>
                <c:pt idx="4">
                  <c:v>1.2</c:v>
                </c:pt>
                <c:pt idx="5">
                  <c:v>0.7</c:v>
                </c:pt>
                <c:pt idx="6">
                  <c:v>0.5</c:v>
                </c:pt>
                <c:pt idx="7">
                  <c:v>0.55899938576999997</c:v>
                </c:pt>
                <c:pt idx="8">
                  <c:v>0.89811746280000004</c:v>
                </c:pt>
              </c:numCache>
            </c:numRef>
          </c:val>
          <c:extLst>
            <c:ext xmlns:c16="http://schemas.microsoft.com/office/drawing/2014/chart" uri="{C3380CC4-5D6E-409C-BE32-E72D297353CC}">
              <c16:uniqueId val="{00000001-157D-49C8-BC9C-AD9EEBAE5903}"/>
            </c:ext>
          </c:extLst>
        </c:ser>
        <c:ser>
          <c:idx val="2"/>
          <c:order val="2"/>
          <c:tx>
            <c:strRef>
              <c:f>'29'!$H$13</c:f>
              <c:strCache>
                <c:ptCount val="1"/>
                <c:pt idx="0">
                  <c:v>Loans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'29'!$J$9:$R$9</c:f>
              <c:strCache>
                <c:ptCount val="9"/>
                <c:pt idx="0">
                  <c:v>Q1.19</c:v>
                </c:pt>
                <c:pt idx="1">
                  <c:v>Q2.19</c:v>
                </c:pt>
                <c:pt idx="2">
                  <c:v>Q3.19</c:v>
                </c:pt>
                <c:pt idx="3">
                  <c:v>Q4.19</c:v>
                </c:pt>
                <c:pt idx="4">
                  <c:v>Q1.20</c:v>
                </c:pt>
                <c:pt idx="5">
                  <c:v>Q2.20</c:v>
                </c:pt>
                <c:pt idx="6">
                  <c:v>Q3.20</c:v>
                </c:pt>
                <c:pt idx="7">
                  <c:v>Q4.20</c:v>
                </c:pt>
                <c:pt idx="8">
                  <c:v>Q1.21</c:v>
                </c:pt>
              </c:strCache>
            </c:strRef>
          </c:cat>
          <c:val>
            <c:numRef>
              <c:f>'29'!$J$13:$R$13</c:f>
              <c:numCache>
                <c:formatCode>0.0</c:formatCode>
                <c:ptCount val="9"/>
                <c:pt idx="0">
                  <c:v>14.1</c:v>
                </c:pt>
                <c:pt idx="1">
                  <c:v>16.899999999999999</c:v>
                </c:pt>
                <c:pt idx="2">
                  <c:v>20.2</c:v>
                </c:pt>
                <c:pt idx="3">
                  <c:v>28</c:v>
                </c:pt>
                <c:pt idx="4">
                  <c:v>21.8</c:v>
                </c:pt>
                <c:pt idx="5">
                  <c:v>15.4</c:v>
                </c:pt>
                <c:pt idx="6">
                  <c:v>23.5</c:v>
                </c:pt>
                <c:pt idx="7">
                  <c:v>28.567277142030019</c:v>
                </c:pt>
                <c:pt idx="8">
                  <c:v>26.847821639580001</c:v>
                </c:pt>
              </c:numCache>
            </c:numRef>
          </c:val>
          <c:extLst>
            <c:ext xmlns:c16="http://schemas.microsoft.com/office/drawing/2014/chart" uri="{C3380CC4-5D6E-409C-BE32-E72D297353CC}">
              <c16:uniqueId val="{00000002-157D-49C8-BC9C-AD9EEBAE5903}"/>
            </c:ext>
          </c:extLst>
        </c:ser>
        <c:ser>
          <c:idx val="3"/>
          <c:order val="3"/>
          <c:tx>
            <c:strRef>
              <c:f>'29'!$H$14</c:f>
              <c:strCache>
                <c:ptCount val="1"/>
                <c:pt idx="0">
                  <c:v>Factoring</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'29'!$J$9:$R$9</c:f>
              <c:strCache>
                <c:ptCount val="9"/>
                <c:pt idx="0">
                  <c:v>Q1.19</c:v>
                </c:pt>
                <c:pt idx="1">
                  <c:v>Q2.19</c:v>
                </c:pt>
                <c:pt idx="2">
                  <c:v>Q3.19</c:v>
                </c:pt>
                <c:pt idx="3">
                  <c:v>Q4.19</c:v>
                </c:pt>
                <c:pt idx="4">
                  <c:v>Q1.20</c:v>
                </c:pt>
                <c:pt idx="5">
                  <c:v>Q2.20</c:v>
                </c:pt>
                <c:pt idx="6">
                  <c:v>Q3.20</c:v>
                </c:pt>
                <c:pt idx="7">
                  <c:v>Q4.20</c:v>
                </c:pt>
                <c:pt idx="8">
                  <c:v>Q1.21</c:v>
                </c:pt>
              </c:strCache>
            </c:strRef>
          </c:cat>
          <c:val>
            <c:numRef>
              <c:f>'29'!$J$14:$R$14</c:f>
              <c:numCache>
                <c:formatCode>0.0</c:formatCode>
                <c:ptCount val="9"/>
                <c:pt idx="0">
                  <c:v>10.1</c:v>
                </c:pt>
                <c:pt idx="1">
                  <c:v>13.9</c:v>
                </c:pt>
                <c:pt idx="2">
                  <c:v>13.8</c:v>
                </c:pt>
                <c:pt idx="3">
                  <c:v>18.7</c:v>
                </c:pt>
                <c:pt idx="4">
                  <c:v>22</c:v>
                </c:pt>
                <c:pt idx="5">
                  <c:v>21</c:v>
                </c:pt>
                <c:pt idx="6">
                  <c:v>19.2</c:v>
                </c:pt>
                <c:pt idx="7">
                  <c:v>22.562069675770001</c:v>
                </c:pt>
                <c:pt idx="8">
                  <c:v>14.008606587379999</c:v>
                </c:pt>
              </c:numCache>
            </c:numRef>
          </c:val>
          <c:extLst>
            <c:ext xmlns:c16="http://schemas.microsoft.com/office/drawing/2014/chart" uri="{C3380CC4-5D6E-409C-BE32-E72D297353CC}">
              <c16:uniqueId val="{00000003-157D-49C8-BC9C-AD9EEBAE5903}"/>
            </c:ext>
          </c:extLst>
        </c:ser>
        <c:ser>
          <c:idx val="4"/>
          <c:order val="4"/>
          <c:tx>
            <c:strRef>
              <c:f>'29'!$H$15</c:f>
              <c:strCache>
                <c:ptCount val="1"/>
                <c:pt idx="0">
                  <c:v>Leasing**</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'29'!$J$9:$R$9</c:f>
              <c:strCache>
                <c:ptCount val="9"/>
                <c:pt idx="0">
                  <c:v>Q1.19</c:v>
                </c:pt>
                <c:pt idx="1">
                  <c:v>Q2.19</c:v>
                </c:pt>
                <c:pt idx="2">
                  <c:v>Q3.19</c:v>
                </c:pt>
                <c:pt idx="3">
                  <c:v>Q4.19</c:v>
                </c:pt>
                <c:pt idx="4">
                  <c:v>Q1.20</c:v>
                </c:pt>
                <c:pt idx="5">
                  <c:v>Q2.20</c:v>
                </c:pt>
                <c:pt idx="6">
                  <c:v>Q3.20</c:v>
                </c:pt>
                <c:pt idx="7">
                  <c:v>Q4.20</c:v>
                </c:pt>
                <c:pt idx="8">
                  <c:v>Q1.21</c:v>
                </c:pt>
              </c:strCache>
            </c:strRef>
          </c:cat>
          <c:val>
            <c:numRef>
              <c:f>'29'!$J$15:$R$15</c:f>
              <c:numCache>
                <c:formatCode>0.0</c:formatCode>
                <c:ptCount val="9"/>
                <c:pt idx="0">
                  <c:v>5.2</c:v>
                </c:pt>
                <c:pt idx="1">
                  <c:v>7.1</c:v>
                </c:pt>
                <c:pt idx="2">
                  <c:v>6.7</c:v>
                </c:pt>
                <c:pt idx="3">
                  <c:v>7.2</c:v>
                </c:pt>
                <c:pt idx="4">
                  <c:v>5.5</c:v>
                </c:pt>
                <c:pt idx="5">
                  <c:v>4.9000000000000004</c:v>
                </c:pt>
                <c:pt idx="6">
                  <c:v>6.4</c:v>
                </c:pt>
                <c:pt idx="7">
                  <c:v>9.247452069639996</c:v>
                </c:pt>
                <c:pt idx="8">
                  <c:v>7.1237840132199999</c:v>
                </c:pt>
              </c:numCache>
            </c:numRef>
          </c:val>
          <c:extLst>
            <c:ext xmlns:c16="http://schemas.microsoft.com/office/drawing/2014/chart" uri="{C3380CC4-5D6E-409C-BE32-E72D297353CC}">
              <c16:uniqueId val="{00000004-157D-49C8-BC9C-AD9EEBAE5903}"/>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90173410404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7640776595364416"/>
        </c:manualLayout>
      </c:layout>
      <c:lineChart>
        <c:grouping val="standard"/>
        <c:varyColors val="0"/>
        <c:ser>
          <c:idx val="0"/>
          <c:order val="0"/>
          <c:tx>
            <c:strRef>
              <c:f>'30'!$I$11</c:f>
              <c:strCache>
                <c:ptCount val="1"/>
                <c:pt idx="0">
                  <c:v>Гарантії та поручительства*</c:v>
                </c:pt>
              </c:strCache>
            </c:strRef>
          </c:tx>
          <c:spPr>
            <a:ln w="25400" cap="rnd">
              <a:solidFill>
                <a:schemeClr val="accent4"/>
              </a:solidFill>
              <a:round/>
            </a:ln>
            <a:effectLst/>
            <a:extLst/>
          </c:spPr>
          <c:marker>
            <c:symbol val="none"/>
          </c:marker>
          <c:cat>
            <c:strRef>
              <c:f>'30'!$J$10:$V$10</c:f>
              <c:strCache>
                <c:ptCount val="13"/>
                <c:pt idx="0">
                  <c:v>І.18</c:v>
                </c:pt>
                <c:pt idx="1">
                  <c:v>ІІ.18</c:v>
                </c:pt>
                <c:pt idx="2">
                  <c:v>ІII.18</c:v>
                </c:pt>
                <c:pt idx="3">
                  <c:v>IV.18</c:v>
                </c:pt>
                <c:pt idx="4">
                  <c:v>І.19</c:v>
                </c:pt>
                <c:pt idx="5">
                  <c:v>ІІ.19</c:v>
                </c:pt>
                <c:pt idx="6">
                  <c:v>ІII.19</c:v>
                </c:pt>
                <c:pt idx="7">
                  <c:v>IV.19</c:v>
                </c:pt>
                <c:pt idx="8">
                  <c:v>І.20</c:v>
                </c:pt>
                <c:pt idx="9">
                  <c:v>ІІ.20</c:v>
                </c:pt>
                <c:pt idx="10">
                  <c:v>III.20</c:v>
                </c:pt>
                <c:pt idx="11">
                  <c:v>IV.20</c:v>
                </c:pt>
                <c:pt idx="12">
                  <c:v>І.21</c:v>
                </c:pt>
              </c:strCache>
            </c:strRef>
          </c:cat>
          <c:val>
            <c:numRef>
              <c:f>'30'!$J$11:$V$11</c:f>
              <c:numCache>
                <c:formatCode>0%</c:formatCode>
                <c:ptCount val="13"/>
                <c:pt idx="0">
                  <c:v>1</c:v>
                </c:pt>
                <c:pt idx="1">
                  <c:v>0.44318311792290993</c:v>
                </c:pt>
                <c:pt idx="2">
                  <c:v>0.83975752030195572</c:v>
                </c:pt>
                <c:pt idx="3">
                  <c:v>0.42634107285828665</c:v>
                </c:pt>
                <c:pt idx="4">
                  <c:v>0.15389454420679402</c:v>
                </c:pt>
                <c:pt idx="5">
                  <c:v>8.8156239277135992E-2</c:v>
                </c:pt>
                <c:pt idx="6">
                  <c:v>0.22214914788974041</c:v>
                </c:pt>
                <c:pt idx="7">
                  <c:v>0.2315852682145717</c:v>
                </c:pt>
                <c:pt idx="8">
                  <c:v>0.35519844446986165</c:v>
                </c:pt>
                <c:pt idx="9">
                  <c:v>0.19833202455107155</c:v>
                </c:pt>
                <c:pt idx="10">
                  <c:v>0.14514639396660187</c:v>
                </c:pt>
                <c:pt idx="11">
                  <c:v>0.15984198380704565</c:v>
                </c:pt>
                <c:pt idx="12">
                  <c:v>0.25681043772160589</c:v>
                </c:pt>
              </c:numCache>
            </c:numRef>
          </c:val>
          <c:smooth val="0"/>
          <c:extLst>
            <c:ext xmlns:c16="http://schemas.microsoft.com/office/drawing/2014/chart" uri="{C3380CC4-5D6E-409C-BE32-E72D297353CC}">
              <c16:uniqueId val="{00000000-CDE7-4529-9D6E-263416AC04EF}"/>
            </c:ext>
          </c:extLst>
        </c:ser>
        <c:ser>
          <c:idx val="1"/>
          <c:order val="1"/>
          <c:tx>
            <c:strRef>
              <c:f>'30'!$I$12</c:f>
              <c:strCache>
                <c:ptCount val="1"/>
                <c:pt idx="0">
                  <c:v>Кредити</c:v>
                </c:pt>
              </c:strCache>
            </c:strRef>
          </c:tx>
          <c:spPr>
            <a:ln w="25400" cap="rnd">
              <a:solidFill>
                <a:schemeClr val="accent1"/>
              </a:solidFill>
              <a:round/>
            </a:ln>
            <a:effectLst/>
            <a:extLst/>
          </c:spPr>
          <c:marker>
            <c:symbol val="none"/>
          </c:marker>
          <c:cat>
            <c:strRef>
              <c:f>'30'!$J$10:$V$10</c:f>
              <c:strCache>
                <c:ptCount val="13"/>
                <c:pt idx="0">
                  <c:v>І.18</c:v>
                </c:pt>
                <c:pt idx="1">
                  <c:v>ІІ.18</c:v>
                </c:pt>
                <c:pt idx="2">
                  <c:v>ІII.18</c:v>
                </c:pt>
                <c:pt idx="3">
                  <c:v>IV.18</c:v>
                </c:pt>
                <c:pt idx="4">
                  <c:v>І.19</c:v>
                </c:pt>
                <c:pt idx="5">
                  <c:v>ІІ.19</c:v>
                </c:pt>
                <c:pt idx="6">
                  <c:v>ІII.19</c:v>
                </c:pt>
                <c:pt idx="7">
                  <c:v>IV.19</c:v>
                </c:pt>
                <c:pt idx="8">
                  <c:v>І.20</c:v>
                </c:pt>
                <c:pt idx="9">
                  <c:v>ІІ.20</c:v>
                </c:pt>
                <c:pt idx="10">
                  <c:v>III.20</c:v>
                </c:pt>
                <c:pt idx="11">
                  <c:v>IV.20</c:v>
                </c:pt>
                <c:pt idx="12">
                  <c:v>І.21</c:v>
                </c:pt>
              </c:strCache>
            </c:strRef>
          </c:cat>
          <c:val>
            <c:numRef>
              <c:f>'30'!$J$12:$V$12</c:f>
              <c:numCache>
                <c:formatCode>0%</c:formatCode>
                <c:ptCount val="13"/>
                <c:pt idx="0">
                  <c:v>1</c:v>
                </c:pt>
                <c:pt idx="1">
                  <c:v>1.4907643879550987</c:v>
                </c:pt>
                <c:pt idx="2">
                  <c:v>2.3460434360832294</c:v>
                </c:pt>
                <c:pt idx="3">
                  <c:v>4.6377422739601277</c:v>
                </c:pt>
                <c:pt idx="4">
                  <c:v>2.7884817168537546</c:v>
                </c:pt>
                <c:pt idx="5">
                  <c:v>3.347290689156817</c:v>
                </c:pt>
                <c:pt idx="6">
                  <c:v>3.9906159054463379</c:v>
                </c:pt>
                <c:pt idx="7">
                  <c:v>5.5486527687038452</c:v>
                </c:pt>
                <c:pt idx="8">
                  <c:v>4.3143869652154976</c:v>
                </c:pt>
                <c:pt idx="9">
                  <c:v>3.0402650631030861</c:v>
                </c:pt>
                <c:pt idx="10">
                  <c:v>4.6434561315931164</c:v>
                </c:pt>
                <c:pt idx="11">
                  <c:v>5.6556546380055863</c:v>
                </c:pt>
                <c:pt idx="12">
                  <c:v>5.3152425490645605</c:v>
                </c:pt>
              </c:numCache>
            </c:numRef>
          </c:val>
          <c:smooth val="0"/>
          <c:extLst>
            <c:ext xmlns:c16="http://schemas.microsoft.com/office/drawing/2014/chart" uri="{C3380CC4-5D6E-409C-BE32-E72D297353CC}">
              <c16:uniqueId val="{00000001-CDE7-4529-9D6E-263416AC04EF}"/>
            </c:ext>
          </c:extLst>
        </c:ser>
        <c:ser>
          <c:idx val="2"/>
          <c:order val="2"/>
          <c:tx>
            <c:strRef>
              <c:f>'30'!$I$13</c:f>
              <c:strCache>
                <c:ptCount val="1"/>
                <c:pt idx="0">
                  <c:v>Факторинг</c:v>
                </c:pt>
              </c:strCache>
            </c:strRef>
          </c:tx>
          <c:spPr>
            <a:ln w="25400" cap="rnd">
              <a:solidFill>
                <a:schemeClr val="accent2"/>
              </a:solidFill>
              <a:round/>
            </a:ln>
            <a:effectLst/>
            <a:extLst/>
          </c:spPr>
          <c:marker>
            <c:symbol val="none"/>
          </c:marker>
          <c:cat>
            <c:strRef>
              <c:f>'30'!$J$10:$V$10</c:f>
              <c:strCache>
                <c:ptCount val="13"/>
                <c:pt idx="0">
                  <c:v>І.18</c:v>
                </c:pt>
                <c:pt idx="1">
                  <c:v>ІІ.18</c:v>
                </c:pt>
                <c:pt idx="2">
                  <c:v>ІII.18</c:v>
                </c:pt>
                <c:pt idx="3">
                  <c:v>IV.18</c:v>
                </c:pt>
                <c:pt idx="4">
                  <c:v>І.19</c:v>
                </c:pt>
                <c:pt idx="5">
                  <c:v>ІІ.19</c:v>
                </c:pt>
                <c:pt idx="6">
                  <c:v>ІII.19</c:v>
                </c:pt>
                <c:pt idx="7">
                  <c:v>IV.19</c:v>
                </c:pt>
                <c:pt idx="8">
                  <c:v>І.20</c:v>
                </c:pt>
                <c:pt idx="9">
                  <c:v>ІІ.20</c:v>
                </c:pt>
                <c:pt idx="10">
                  <c:v>III.20</c:v>
                </c:pt>
                <c:pt idx="11">
                  <c:v>IV.20</c:v>
                </c:pt>
                <c:pt idx="12">
                  <c:v>І.21</c:v>
                </c:pt>
              </c:strCache>
            </c:strRef>
          </c:cat>
          <c:val>
            <c:numRef>
              <c:f>'30'!$J$13:$V$13</c:f>
              <c:numCache>
                <c:formatCode>0%</c:formatCode>
                <c:ptCount val="13"/>
                <c:pt idx="0">
                  <c:v>1</c:v>
                </c:pt>
                <c:pt idx="1">
                  <c:v>1.7141363081750041</c:v>
                </c:pt>
                <c:pt idx="2">
                  <c:v>2.7260472953343791</c:v>
                </c:pt>
                <c:pt idx="3">
                  <c:v>3.876532450177212</c:v>
                </c:pt>
                <c:pt idx="4">
                  <c:v>1.9519493347277903</c:v>
                </c:pt>
                <c:pt idx="5">
                  <c:v>2.6904886409854161</c:v>
                </c:pt>
                <c:pt idx="6">
                  <c:v>2.6665891968314832</c:v>
                </c:pt>
                <c:pt idx="7">
                  <c:v>3.6276606046520645</c:v>
                </c:pt>
                <c:pt idx="8">
                  <c:v>4.2593302732748439</c:v>
                </c:pt>
                <c:pt idx="9">
                  <c:v>4.0725207856487131</c:v>
                </c:pt>
                <c:pt idx="10">
                  <c:v>3.7204045165281894</c:v>
                </c:pt>
                <c:pt idx="11">
                  <c:v>4.3696995479189669</c:v>
                </c:pt>
                <c:pt idx="12">
                  <c:v>2.7131111086669377</c:v>
                </c:pt>
              </c:numCache>
            </c:numRef>
          </c:val>
          <c:smooth val="0"/>
          <c:extLst>
            <c:ext xmlns:c16="http://schemas.microsoft.com/office/drawing/2014/chart" uri="{C3380CC4-5D6E-409C-BE32-E72D297353CC}">
              <c16:uniqueId val="{00000002-CDE7-4529-9D6E-263416AC04EF}"/>
            </c:ext>
          </c:extLst>
        </c:ser>
        <c:ser>
          <c:idx val="3"/>
          <c:order val="3"/>
          <c:tx>
            <c:strRef>
              <c:f>'30'!$I$14</c:f>
              <c:strCache>
                <c:ptCount val="1"/>
                <c:pt idx="0">
                  <c:v>Фінансовий лізинг**</c:v>
                </c:pt>
              </c:strCache>
            </c:strRef>
          </c:tx>
          <c:spPr>
            <a:ln w="25400" cap="rnd">
              <a:solidFill>
                <a:schemeClr val="accent5"/>
              </a:solidFill>
              <a:round/>
            </a:ln>
            <a:effectLst/>
            <a:extLst/>
          </c:spPr>
          <c:marker>
            <c:symbol val="none"/>
          </c:marker>
          <c:cat>
            <c:strRef>
              <c:f>'30'!$J$10:$V$10</c:f>
              <c:strCache>
                <c:ptCount val="13"/>
                <c:pt idx="0">
                  <c:v>І.18</c:v>
                </c:pt>
                <c:pt idx="1">
                  <c:v>ІІ.18</c:v>
                </c:pt>
                <c:pt idx="2">
                  <c:v>ІII.18</c:v>
                </c:pt>
                <c:pt idx="3">
                  <c:v>IV.18</c:v>
                </c:pt>
                <c:pt idx="4">
                  <c:v>І.19</c:v>
                </c:pt>
                <c:pt idx="5">
                  <c:v>ІІ.19</c:v>
                </c:pt>
                <c:pt idx="6">
                  <c:v>ІII.19</c:v>
                </c:pt>
                <c:pt idx="7">
                  <c:v>IV.19</c:v>
                </c:pt>
                <c:pt idx="8">
                  <c:v>І.20</c:v>
                </c:pt>
                <c:pt idx="9">
                  <c:v>ІІ.20</c:v>
                </c:pt>
                <c:pt idx="10">
                  <c:v>III.20</c:v>
                </c:pt>
                <c:pt idx="11">
                  <c:v>IV.20</c:v>
                </c:pt>
                <c:pt idx="12">
                  <c:v>І.21</c:v>
                </c:pt>
              </c:strCache>
            </c:strRef>
          </c:cat>
          <c:val>
            <c:numRef>
              <c:f>'30'!$J$14:$V$14</c:f>
              <c:numCache>
                <c:formatCode>0%</c:formatCode>
                <c:ptCount val="13"/>
                <c:pt idx="0">
                  <c:v>1</c:v>
                </c:pt>
                <c:pt idx="1">
                  <c:v>1.9787377022740715</c:v>
                </c:pt>
                <c:pt idx="2">
                  <c:v>1.7778345250255367</c:v>
                </c:pt>
                <c:pt idx="3">
                  <c:v>1.208994140099994</c:v>
                </c:pt>
                <c:pt idx="4">
                  <c:v>1.3967797430245688</c:v>
                </c:pt>
                <c:pt idx="5">
                  <c:v>1.9116176549647867</c:v>
                </c:pt>
                <c:pt idx="6">
                  <c:v>1.8071609053276712</c:v>
                </c:pt>
                <c:pt idx="7">
                  <c:v>1.9390892962743937</c:v>
                </c:pt>
                <c:pt idx="8">
                  <c:v>1.4798935541099942</c:v>
                </c:pt>
                <c:pt idx="9">
                  <c:v>1.3139208950002685</c:v>
                </c:pt>
                <c:pt idx="10">
                  <c:v>1.7279244535858287</c:v>
                </c:pt>
                <c:pt idx="11">
                  <c:v>2.4857405703026707</c:v>
                </c:pt>
                <c:pt idx="12">
                  <c:v>1.914892751255308</c:v>
                </c:pt>
              </c:numCache>
            </c:numRef>
          </c:val>
          <c:smooth val="0"/>
          <c:extLst>
            <c:ext xmlns:c16="http://schemas.microsoft.com/office/drawing/2014/chart" uri="{C3380CC4-5D6E-409C-BE32-E72D297353CC}">
              <c16:uniqueId val="{00000003-CDE7-4529-9D6E-263416AC04EF}"/>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664857532418876"/>
          <c:w val="1"/>
          <c:h val="0.203351424675811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1727879692559057E-2"/>
          <c:w val="0.95912962333312701"/>
          <c:h val="0.7170200298544489"/>
        </c:manualLayout>
      </c:layout>
      <c:barChart>
        <c:barDir val="col"/>
        <c:grouping val="clustered"/>
        <c:varyColors val="0"/>
        <c:ser>
          <c:idx val="3"/>
          <c:order val="0"/>
          <c:tx>
            <c:strRef>
              <c:f>'3'!$M$12</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'3'!$I$13:$I$17</c:f>
              <c:strCache>
                <c:ptCount val="5"/>
                <c:pt idx="0">
                  <c:v>ТОП 3</c:v>
                </c:pt>
                <c:pt idx="1">
                  <c:v>ТОП 10</c:v>
                </c:pt>
                <c:pt idx="2">
                  <c:v>ТОП 50</c:v>
                </c:pt>
                <c:pt idx="3">
                  <c:v>ТОП 100</c:v>
                </c:pt>
                <c:pt idx="4">
                  <c:v>Всього по ринку</c:v>
                </c:pt>
              </c:strCache>
            </c:strRef>
          </c:cat>
          <c:val>
            <c:numRef>
              <c:f>'3'!$M$13:$M$16</c:f>
              <c:numCache>
                <c:formatCode>0%</c:formatCode>
                <c:ptCount val="4"/>
                <c:pt idx="0">
                  <c:v>0.44785226255459126</c:v>
                </c:pt>
                <c:pt idx="1">
                  <c:v>0.77689826129859041</c:v>
                </c:pt>
                <c:pt idx="2">
                  <c:v>0.98847041835374805</c:v>
                </c:pt>
                <c:pt idx="3">
                  <c:v>1.0000000000000007</c:v>
                </c:pt>
              </c:numCache>
            </c:numRef>
          </c:val>
          <c:extLst>
            <c:ext xmlns:c16="http://schemas.microsoft.com/office/drawing/2014/chart" uri="{C3380CC4-5D6E-409C-BE32-E72D297353CC}">
              <c16:uniqueId val="{00000000-69FC-405A-854D-7618A857E69A}"/>
            </c:ext>
          </c:extLst>
        </c:ser>
        <c:ser>
          <c:idx val="2"/>
          <c:order val="1"/>
          <c:tx>
            <c:strRef>
              <c:f>'3'!$L$12</c:f>
              <c:strCache>
                <c:ptCount val="1"/>
                <c:pt idx="0">
                  <c:v>Кредитні спілки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'3'!$I$13:$I$17</c:f>
              <c:strCache>
                <c:ptCount val="5"/>
                <c:pt idx="0">
                  <c:v>ТОП 3</c:v>
                </c:pt>
                <c:pt idx="1">
                  <c:v>ТОП 10</c:v>
                </c:pt>
                <c:pt idx="2">
                  <c:v>ТОП 50</c:v>
                </c:pt>
                <c:pt idx="3">
                  <c:v>ТОП 100</c:v>
                </c:pt>
                <c:pt idx="4">
                  <c:v>Всього по ринку</c:v>
                </c:pt>
              </c:strCache>
            </c:strRef>
          </c:cat>
          <c:val>
            <c:numRef>
              <c:f>'3'!$L$13:$L$16</c:f>
              <c:numCache>
                <c:formatCode>0%</c:formatCode>
                <c:ptCount val="4"/>
                <c:pt idx="0">
                  <c:v>0.18909999999999999</c:v>
                </c:pt>
                <c:pt idx="1">
                  <c:v>0.40339999999999998</c:v>
                </c:pt>
                <c:pt idx="2">
                  <c:v>0.77429999999999999</c:v>
                </c:pt>
                <c:pt idx="3">
                  <c:v>0.90910000000000002</c:v>
                </c:pt>
              </c:numCache>
            </c:numRef>
          </c:val>
          <c:extLst>
            <c:ext xmlns:c16="http://schemas.microsoft.com/office/drawing/2014/chart" uri="{C3380CC4-5D6E-409C-BE32-E72D297353CC}">
              <c16:uniqueId val="{00000001-69FC-405A-854D-7618A857E69A}"/>
            </c:ext>
          </c:extLst>
        </c:ser>
        <c:ser>
          <c:idx val="0"/>
          <c:order val="2"/>
          <c:tx>
            <c:strRef>
              <c:f>'3'!$J$12</c:f>
              <c:strCache>
                <c:ptCount val="1"/>
                <c:pt idx="0">
                  <c:v>Страховики non-life</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'3'!$I$13:$I$17</c:f>
              <c:strCache>
                <c:ptCount val="5"/>
                <c:pt idx="0">
                  <c:v>ТОП 3</c:v>
                </c:pt>
                <c:pt idx="1">
                  <c:v>ТОП 10</c:v>
                </c:pt>
                <c:pt idx="2">
                  <c:v>ТОП 50</c:v>
                </c:pt>
                <c:pt idx="3">
                  <c:v>ТОП 100</c:v>
                </c:pt>
                <c:pt idx="4">
                  <c:v>Всього по ринку</c:v>
                </c:pt>
              </c:strCache>
            </c:strRef>
          </c:cat>
          <c:val>
            <c:numRef>
              <c:f>'3'!$J$13:$J$16</c:f>
              <c:numCache>
                <c:formatCode>0%</c:formatCode>
                <c:ptCount val="4"/>
                <c:pt idx="0">
                  <c:v>0.18949381354408629</c:v>
                </c:pt>
                <c:pt idx="1">
                  <c:v>0.46437105059160128</c:v>
                </c:pt>
                <c:pt idx="2">
                  <c:v>0.91888354269292449</c:v>
                </c:pt>
                <c:pt idx="3">
                  <c:v>0.99434468331519243</c:v>
                </c:pt>
              </c:numCache>
            </c:numRef>
          </c:val>
          <c:extLst>
            <c:ext xmlns:c16="http://schemas.microsoft.com/office/drawing/2014/chart" uri="{C3380CC4-5D6E-409C-BE32-E72D297353CC}">
              <c16:uniqueId val="{00000002-69FC-405A-854D-7618A857E69A}"/>
            </c:ext>
          </c:extLst>
        </c:ser>
        <c:ser>
          <c:idx val="1"/>
          <c:order val="3"/>
          <c:tx>
            <c:strRef>
              <c:f>'3'!$K$12</c:f>
              <c:strCache>
                <c:ptCount val="1"/>
                <c:pt idx="0">
                  <c:v>Страховики life**</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'3'!$I$13:$I$17</c:f>
              <c:strCache>
                <c:ptCount val="5"/>
                <c:pt idx="0">
                  <c:v>ТОП 3</c:v>
                </c:pt>
                <c:pt idx="1">
                  <c:v>ТОП 10</c:v>
                </c:pt>
                <c:pt idx="2">
                  <c:v>ТОП 50</c:v>
                </c:pt>
                <c:pt idx="3">
                  <c:v>ТОП 100</c:v>
                </c:pt>
                <c:pt idx="4">
                  <c:v>Всього по ринку</c:v>
                </c:pt>
              </c:strCache>
            </c:strRef>
          </c:cat>
          <c:val>
            <c:numRef>
              <c:f>'3'!$K$13:$K$16</c:f>
              <c:numCache>
                <c:formatCode>0%</c:formatCode>
                <c:ptCount val="4"/>
                <c:pt idx="0">
                  <c:v>0.75187726760958751</c:v>
                </c:pt>
                <c:pt idx="1">
                  <c:v>0.99127270793950251</c:v>
                </c:pt>
                <c:pt idx="2">
                  <c:v>1</c:v>
                </c:pt>
                <c:pt idx="3">
                  <c:v>1</c:v>
                </c:pt>
              </c:numCache>
            </c:numRef>
          </c:val>
          <c:extLst>
            <c:ext xmlns:c16="http://schemas.microsoft.com/office/drawing/2014/chart" uri="{C3380CC4-5D6E-409C-BE32-E72D297353CC}">
              <c16:uniqueId val="{00000003-69FC-405A-854D-7618A857E69A}"/>
            </c:ext>
          </c:extLst>
        </c:ser>
        <c:dLbls>
          <c:showLegendKey val="0"/>
          <c:showVal val="0"/>
          <c:showCatName val="0"/>
          <c:showSerName val="0"/>
          <c:showPercent val="0"/>
          <c:showBubbleSize val="0"/>
        </c:dLbls>
        <c:gapWidth val="50"/>
        <c:axId val="723247896"/>
        <c:axId val="723256096"/>
      </c:barChart>
      <c:catAx>
        <c:axId val="723247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56096"/>
        <c:crosses val="autoZero"/>
        <c:auto val="1"/>
        <c:lblAlgn val="ctr"/>
        <c:lblOffset val="100"/>
        <c:noMultiLvlLbl val="0"/>
      </c:catAx>
      <c:valAx>
        <c:axId val="723256096"/>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47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2.04622530908115E-3"/>
          <c:y val="0.73874790954700797"/>
          <c:w val="0.92208169796832806"/>
          <c:h val="0.2498706164644291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lineChart>
        <c:grouping val="standard"/>
        <c:varyColors val="0"/>
        <c:ser>
          <c:idx val="0"/>
          <c:order val="0"/>
          <c:tx>
            <c:strRef>
              <c:f>'30'!$H$11</c:f>
              <c:strCache>
                <c:ptCount val="1"/>
                <c:pt idx="0">
                  <c:v>Guarantees and sureties*</c:v>
                </c:pt>
              </c:strCache>
            </c:strRef>
          </c:tx>
          <c:spPr>
            <a:ln w="25400" cap="rnd">
              <a:solidFill>
                <a:schemeClr val="accent4"/>
              </a:solidFill>
              <a:round/>
            </a:ln>
            <a:effectLst/>
            <a:extLst/>
          </c:spPr>
          <c:marker>
            <c:symbol val="none"/>
          </c:marker>
          <c:cat>
            <c:strRef>
              <c:f>'30'!$J$9:$V$9</c:f>
              <c:strCache>
                <c:ptCount val="13"/>
                <c:pt idx="0">
                  <c:v>Q1.18</c:v>
                </c:pt>
                <c:pt idx="1">
                  <c:v>Q2.18</c:v>
                </c:pt>
                <c:pt idx="2">
                  <c:v>Q3.18</c:v>
                </c:pt>
                <c:pt idx="3">
                  <c:v>Q4.18</c:v>
                </c:pt>
                <c:pt idx="4">
                  <c:v>Q1.19</c:v>
                </c:pt>
                <c:pt idx="5">
                  <c:v>Q2.19</c:v>
                </c:pt>
                <c:pt idx="6">
                  <c:v>Q3.19</c:v>
                </c:pt>
                <c:pt idx="7">
                  <c:v>Q4.19</c:v>
                </c:pt>
                <c:pt idx="8">
                  <c:v>Q1.20</c:v>
                </c:pt>
                <c:pt idx="9">
                  <c:v>Q2.20</c:v>
                </c:pt>
                <c:pt idx="10">
                  <c:v>Q3.20</c:v>
                </c:pt>
                <c:pt idx="11">
                  <c:v>Q4.20</c:v>
                </c:pt>
                <c:pt idx="12">
                  <c:v>Q1.21</c:v>
                </c:pt>
              </c:strCache>
            </c:strRef>
          </c:cat>
          <c:val>
            <c:numRef>
              <c:f>'30'!$J$11:$V$11</c:f>
              <c:numCache>
                <c:formatCode>0%</c:formatCode>
                <c:ptCount val="13"/>
                <c:pt idx="0">
                  <c:v>1</c:v>
                </c:pt>
                <c:pt idx="1">
                  <c:v>0.44318311792290993</c:v>
                </c:pt>
                <c:pt idx="2">
                  <c:v>0.83975752030195572</c:v>
                </c:pt>
                <c:pt idx="3">
                  <c:v>0.42634107285828665</c:v>
                </c:pt>
                <c:pt idx="4">
                  <c:v>0.15389454420679402</c:v>
                </c:pt>
                <c:pt idx="5">
                  <c:v>8.8156239277135992E-2</c:v>
                </c:pt>
                <c:pt idx="6">
                  <c:v>0.22214914788974041</c:v>
                </c:pt>
                <c:pt idx="7">
                  <c:v>0.2315852682145717</c:v>
                </c:pt>
                <c:pt idx="8">
                  <c:v>0.35519844446986165</c:v>
                </c:pt>
                <c:pt idx="9">
                  <c:v>0.19833202455107155</c:v>
                </c:pt>
                <c:pt idx="10">
                  <c:v>0.14514639396660187</c:v>
                </c:pt>
                <c:pt idx="11">
                  <c:v>0.15984198380704565</c:v>
                </c:pt>
                <c:pt idx="12">
                  <c:v>0.25681043772160589</c:v>
                </c:pt>
              </c:numCache>
            </c:numRef>
          </c:val>
          <c:smooth val="0"/>
          <c:extLst>
            <c:ext xmlns:c16="http://schemas.microsoft.com/office/drawing/2014/chart" uri="{C3380CC4-5D6E-409C-BE32-E72D297353CC}">
              <c16:uniqueId val="{00000000-1923-42D3-8F75-AB6F6D29FF99}"/>
            </c:ext>
          </c:extLst>
        </c:ser>
        <c:ser>
          <c:idx val="1"/>
          <c:order val="1"/>
          <c:tx>
            <c:strRef>
              <c:f>'30'!$H$12</c:f>
              <c:strCache>
                <c:ptCount val="1"/>
                <c:pt idx="0">
                  <c:v>Loans</c:v>
                </c:pt>
              </c:strCache>
            </c:strRef>
          </c:tx>
          <c:spPr>
            <a:ln w="25400" cap="rnd">
              <a:solidFill>
                <a:schemeClr val="accent1"/>
              </a:solidFill>
              <a:round/>
            </a:ln>
            <a:effectLst/>
            <a:extLst/>
          </c:spPr>
          <c:marker>
            <c:symbol val="none"/>
          </c:marker>
          <c:cat>
            <c:strRef>
              <c:f>'30'!$J$9:$V$9</c:f>
              <c:strCache>
                <c:ptCount val="13"/>
                <c:pt idx="0">
                  <c:v>Q1.18</c:v>
                </c:pt>
                <c:pt idx="1">
                  <c:v>Q2.18</c:v>
                </c:pt>
                <c:pt idx="2">
                  <c:v>Q3.18</c:v>
                </c:pt>
                <c:pt idx="3">
                  <c:v>Q4.18</c:v>
                </c:pt>
                <c:pt idx="4">
                  <c:v>Q1.19</c:v>
                </c:pt>
                <c:pt idx="5">
                  <c:v>Q2.19</c:v>
                </c:pt>
                <c:pt idx="6">
                  <c:v>Q3.19</c:v>
                </c:pt>
                <c:pt idx="7">
                  <c:v>Q4.19</c:v>
                </c:pt>
                <c:pt idx="8">
                  <c:v>Q1.20</c:v>
                </c:pt>
                <c:pt idx="9">
                  <c:v>Q2.20</c:v>
                </c:pt>
                <c:pt idx="10">
                  <c:v>Q3.20</c:v>
                </c:pt>
                <c:pt idx="11">
                  <c:v>Q4.20</c:v>
                </c:pt>
                <c:pt idx="12">
                  <c:v>Q1.21</c:v>
                </c:pt>
              </c:strCache>
            </c:strRef>
          </c:cat>
          <c:val>
            <c:numRef>
              <c:f>'30'!$J$12:$V$12</c:f>
              <c:numCache>
                <c:formatCode>0%</c:formatCode>
                <c:ptCount val="13"/>
                <c:pt idx="0">
                  <c:v>1</c:v>
                </c:pt>
                <c:pt idx="1">
                  <c:v>1.4907643879550987</c:v>
                </c:pt>
                <c:pt idx="2">
                  <c:v>2.3460434360832294</c:v>
                </c:pt>
                <c:pt idx="3">
                  <c:v>4.6377422739601277</c:v>
                </c:pt>
                <c:pt idx="4">
                  <c:v>2.7884817168537546</c:v>
                </c:pt>
                <c:pt idx="5">
                  <c:v>3.347290689156817</c:v>
                </c:pt>
                <c:pt idx="6">
                  <c:v>3.9906159054463379</c:v>
                </c:pt>
                <c:pt idx="7">
                  <c:v>5.5486527687038452</c:v>
                </c:pt>
                <c:pt idx="8">
                  <c:v>4.3143869652154976</c:v>
                </c:pt>
                <c:pt idx="9">
                  <c:v>3.0402650631030861</c:v>
                </c:pt>
                <c:pt idx="10">
                  <c:v>4.6434561315931164</c:v>
                </c:pt>
                <c:pt idx="11">
                  <c:v>5.6556546380055863</c:v>
                </c:pt>
                <c:pt idx="12">
                  <c:v>5.3152425490645605</c:v>
                </c:pt>
              </c:numCache>
            </c:numRef>
          </c:val>
          <c:smooth val="0"/>
          <c:extLst>
            <c:ext xmlns:c16="http://schemas.microsoft.com/office/drawing/2014/chart" uri="{C3380CC4-5D6E-409C-BE32-E72D297353CC}">
              <c16:uniqueId val="{00000001-1923-42D3-8F75-AB6F6D29FF99}"/>
            </c:ext>
          </c:extLst>
        </c:ser>
        <c:ser>
          <c:idx val="2"/>
          <c:order val="2"/>
          <c:tx>
            <c:strRef>
              <c:f>'30'!$H$13</c:f>
              <c:strCache>
                <c:ptCount val="1"/>
                <c:pt idx="0">
                  <c:v>Factoring</c:v>
                </c:pt>
              </c:strCache>
            </c:strRef>
          </c:tx>
          <c:spPr>
            <a:ln w="25400" cap="rnd">
              <a:solidFill>
                <a:schemeClr val="accent2"/>
              </a:solidFill>
              <a:round/>
            </a:ln>
            <a:effectLst/>
            <a:extLst/>
          </c:spPr>
          <c:marker>
            <c:symbol val="none"/>
          </c:marker>
          <c:cat>
            <c:strRef>
              <c:f>'30'!$J$9:$V$9</c:f>
              <c:strCache>
                <c:ptCount val="13"/>
                <c:pt idx="0">
                  <c:v>Q1.18</c:v>
                </c:pt>
                <c:pt idx="1">
                  <c:v>Q2.18</c:v>
                </c:pt>
                <c:pt idx="2">
                  <c:v>Q3.18</c:v>
                </c:pt>
                <c:pt idx="3">
                  <c:v>Q4.18</c:v>
                </c:pt>
                <c:pt idx="4">
                  <c:v>Q1.19</c:v>
                </c:pt>
                <c:pt idx="5">
                  <c:v>Q2.19</c:v>
                </c:pt>
                <c:pt idx="6">
                  <c:v>Q3.19</c:v>
                </c:pt>
                <c:pt idx="7">
                  <c:v>Q4.19</c:v>
                </c:pt>
                <c:pt idx="8">
                  <c:v>Q1.20</c:v>
                </c:pt>
                <c:pt idx="9">
                  <c:v>Q2.20</c:v>
                </c:pt>
                <c:pt idx="10">
                  <c:v>Q3.20</c:v>
                </c:pt>
                <c:pt idx="11">
                  <c:v>Q4.20</c:v>
                </c:pt>
                <c:pt idx="12">
                  <c:v>Q1.21</c:v>
                </c:pt>
              </c:strCache>
            </c:strRef>
          </c:cat>
          <c:val>
            <c:numRef>
              <c:f>'30'!$J$13:$V$13</c:f>
              <c:numCache>
                <c:formatCode>0%</c:formatCode>
                <c:ptCount val="13"/>
                <c:pt idx="0">
                  <c:v>1</c:v>
                </c:pt>
                <c:pt idx="1">
                  <c:v>1.7141363081750041</c:v>
                </c:pt>
                <c:pt idx="2">
                  <c:v>2.7260472953343791</c:v>
                </c:pt>
                <c:pt idx="3">
                  <c:v>3.876532450177212</c:v>
                </c:pt>
                <c:pt idx="4">
                  <c:v>1.9519493347277903</c:v>
                </c:pt>
                <c:pt idx="5">
                  <c:v>2.6904886409854161</c:v>
                </c:pt>
                <c:pt idx="6">
                  <c:v>2.6665891968314832</c:v>
                </c:pt>
                <c:pt idx="7">
                  <c:v>3.6276606046520645</c:v>
                </c:pt>
                <c:pt idx="8">
                  <c:v>4.2593302732748439</c:v>
                </c:pt>
                <c:pt idx="9">
                  <c:v>4.0725207856487131</c:v>
                </c:pt>
                <c:pt idx="10">
                  <c:v>3.7204045165281894</c:v>
                </c:pt>
                <c:pt idx="11">
                  <c:v>4.3696995479189669</c:v>
                </c:pt>
                <c:pt idx="12">
                  <c:v>2.7131111086669377</c:v>
                </c:pt>
              </c:numCache>
            </c:numRef>
          </c:val>
          <c:smooth val="0"/>
          <c:extLst>
            <c:ext xmlns:c16="http://schemas.microsoft.com/office/drawing/2014/chart" uri="{C3380CC4-5D6E-409C-BE32-E72D297353CC}">
              <c16:uniqueId val="{00000002-1923-42D3-8F75-AB6F6D29FF99}"/>
            </c:ext>
          </c:extLst>
        </c:ser>
        <c:ser>
          <c:idx val="3"/>
          <c:order val="3"/>
          <c:tx>
            <c:strRef>
              <c:f>'30'!$H$14</c:f>
              <c:strCache>
                <c:ptCount val="1"/>
                <c:pt idx="0">
                  <c:v>Leasing**</c:v>
                </c:pt>
              </c:strCache>
            </c:strRef>
          </c:tx>
          <c:spPr>
            <a:ln w="25400" cap="rnd">
              <a:solidFill>
                <a:schemeClr val="accent5"/>
              </a:solidFill>
              <a:round/>
            </a:ln>
            <a:effectLst/>
            <a:extLst/>
          </c:spPr>
          <c:marker>
            <c:symbol val="none"/>
          </c:marker>
          <c:cat>
            <c:strRef>
              <c:f>'30'!$J$9:$V$9</c:f>
              <c:strCache>
                <c:ptCount val="13"/>
                <c:pt idx="0">
                  <c:v>Q1.18</c:v>
                </c:pt>
                <c:pt idx="1">
                  <c:v>Q2.18</c:v>
                </c:pt>
                <c:pt idx="2">
                  <c:v>Q3.18</c:v>
                </c:pt>
                <c:pt idx="3">
                  <c:v>Q4.18</c:v>
                </c:pt>
                <c:pt idx="4">
                  <c:v>Q1.19</c:v>
                </c:pt>
                <c:pt idx="5">
                  <c:v>Q2.19</c:v>
                </c:pt>
                <c:pt idx="6">
                  <c:v>Q3.19</c:v>
                </c:pt>
                <c:pt idx="7">
                  <c:v>Q4.19</c:v>
                </c:pt>
                <c:pt idx="8">
                  <c:v>Q1.20</c:v>
                </c:pt>
                <c:pt idx="9">
                  <c:v>Q2.20</c:v>
                </c:pt>
                <c:pt idx="10">
                  <c:v>Q3.20</c:v>
                </c:pt>
                <c:pt idx="11">
                  <c:v>Q4.20</c:v>
                </c:pt>
                <c:pt idx="12">
                  <c:v>Q1.21</c:v>
                </c:pt>
              </c:strCache>
            </c:strRef>
          </c:cat>
          <c:val>
            <c:numRef>
              <c:f>'30'!$J$14:$V$14</c:f>
              <c:numCache>
                <c:formatCode>0%</c:formatCode>
                <c:ptCount val="13"/>
                <c:pt idx="0">
                  <c:v>1</c:v>
                </c:pt>
                <c:pt idx="1">
                  <c:v>1.9787377022740715</c:v>
                </c:pt>
                <c:pt idx="2">
                  <c:v>1.7778345250255367</c:v>
                </c:pt>
                <c:pt idx="3">
                  <c:v>1.208994140099994</c:v>
                </c:pt>
                <c:pt idx="4">
                  <c:v>1.3967797430245688</c:v>
                </c:pt>
                <c:pt idx="5">
                  <c:v>1.9116176549647867</c:v>
                </c:pt>
                <c:pt idx="6">
                  <c:v>1.8071609053276712</c:v>
                </c:pt>
                <c:pt idx="7">
                  <c:v>1.9390892962743937</c:v>
                </c:pt>
                <c:pt idx="8">
                  <c:v>1.4798935541099942</c:v>
                </c:pt>
                <c:pt idx="9">
                  <c:v>1.3139208950002685</c:v>
                </c:pt>
                <c:pt idx="10">
                  <c:v>1.7279244535858287</c:v>
                </c:pt>
                <c:pt idx="11">
                  <c:v>2.4857405703026707</c:v>
                </c:pt>
                <c:pt idx="12">
                  <c:v>1.914892751255308</c:v>
                </c:pt>
              </c:numCache>
            </c:numRef>
          </c:val>
          <c:smooth val="0"/>
          <c:extLst>
            <c:ext xmlns:c16="http://schemas.microsoft.com/office/drawing/2014/chart" uri="{C3380CC4-5D6E-409C-BE32-E72D297353CC}">
              <c16:uniqueId val="{00000003-1923-42D3-8F75-AB6F6D29FF99}"/>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90575928626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3195020746887967E-2"/>
          <c:y val="2.6373621809531574E-2"/>
          <c:w val="0.93360995850622408"/>
          <c:h val="0.87032951971454187"/>
        </c:manualLayout>
      </c:layout>
      <c:barChart>
        <c:barDir val="col"/>
        <c:grouping val="stacked"/>
        <c:varyColors val="0"/>
        <c:ser>
          <c:idx val="0"/>
          <c:order val="0"/>
          <c:tx>
            <c:strRef>
              <c:f>'31'!$I$11</c:f>
              <c:strCache>
                <c:ptCount val="1"/>
                <c:pt idx="0">
                  <c:v>Юридичні особи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43830</c:v>
                </c:pt>
                <c:pt idx="1">
                  <c:v>43921</c:v>
                </c:pt>
                <c:pt idx="2">
                  <c:v>44012</c:v>
                </c:pt>
                <c:pt idx="3">
                  <c:v>44104</c:v>
                </c:pt>
                <c:pt idx="4">
                  <c:v>44196</c:v>
                </c:pt>
                <c:pt idx="5">
                  <c:v>44286</c:v>
                </c:pt>
              </c:numCache>
            </c:numRef>
          </c:cat>
          <c:val>
            <c:numRef>
              <c:f>'31'!$J$11:$O$11</c:f>
              <c:numCache>
                <c:formatCode>#\ ##0.0</c:formatCode>
                <c:ptCount val="6"/>
                <c:pt idx="0">
                  <c:v>50.908654000000006</c:v>
                </c:pt>
                <c:pt idx="1">
                  <c:v>53.834986000000001</c:v>
                </c:pt>
                <c:pt idx="2">
                  <c:v>57.213047046820002</c:v>
                </c:pt>
                <c:pt idx="3">
                  <c:v>61.718250962560006</c:v>
                </c:pt>
                <c:pt idx="4">
                  <c:v>61.03360957828999</c:v>
                </c:pt>
                <c:pt idx="5">
                  <c:v>44.726033065560003</c:v>
                </c:pt>
              </c:numCache>
            </c:numRef>
          </c:val>
          <c:extLst>
            <c:ext xmlns:c16="http://schemas.microsoft.com/office/drawing/2014/chart" uri="{C3380CC4-5D6E-409C-BE32-E72D297353CC}">
              <c16:uniqueId val="{00000000-8EA2-4B7E-A405-D17E44BCF5E8}"/>
            </c:ext>
          </c:extLst>
        </c:ser>
        <c:ser>
          <c:idx val="1"/>
          <c:order val="1"/>
          <c:tx>
            <c:strRef>
              <c:f>'31'!$I$12</c:f>
              <c:strCache>
                <c:ptCount val="1"/>
                <c:pt idx="0">
                  <c:v>Фізичні особи*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43830</c:v>
                </c:pt>
                <c:pt idx="1">
                  <c:v>43921</c:v>
                </c:pt>
                <c:pt idx="2">
                  <c:v>44012</c:v>
                </c:pt>
                <c:pt idx="3">
                  <c:v>44104</c:v>
                </c:pt>
                <c:pt idx="4">
                  <c:v>44196</c:v>
                </c:pt>
                <c:pt idx="5">
                  <c:v>44286</c:v>
                </c:pt>
              </c:numCache>
            </c:numRef>
          </c:cat>
          <c:val>
            <c:numRef>
              <c:f>'31'!$J$12:$O$12</c:f>
              <c:numCache>
                <c:formatCode>#\ ##0.0</c:formatCode>
                <c:ptCount val="6"/>
                <c:pt idx="0">
                  <c:v>13.868583000000001</c:v>
                </c:pt>
                <c:pt idx="1">
                  <c:v>14.954395999999999</c:v>
                </c:pt>
                <c:pt idx="2">
                  <c:v>13.35364290399</c:v>
                </c:pt>
                <c:pt idx="3">
                  <c:v>13.464711469440001</c:v>
                </c:pt>
                <c:pt idx="4">
                  <c:v>14.222907676330001</c:v>
                </c:pt>
                <c:pt idx="5">
                  <c:v>15.14113776147</c:v>
                </c:pt>
              </c:numCache>
            </c:numRef>
          </c:val>
          <c:extLst>
            <c:ext xmlns:c16="http://schemas.microsoft.com/office/drawing/2014/chart" uri="{C3380CC4-5D6E-409C-BE32-E72D297353CC}">
              <c16:uniqueId val="{00000001-8EA2-4B7E-A405-D17E44BCF5E8}"/>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9670314152407349"/>
          <c:w val="0.929460580912863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3195020746887967E-2"/>
          <c:y val="2.6373621809531574E-2"/>
          <c:w val="0.93360995850622408"/>
          <c:h val="0.87032951971454187"/>
        </c:manualLayout>
      </c:layout>
      <c:barChart>
        <c:barDir val="col"/>
        <c:grouping val="stacked"/>
        <c:varyColors val="0"/>
        <c:ser>
          <c:idx val="0"/>
          <c:order val="0"/>
          <c:tx>
            <c:strRef>
              <c:f>'31'!$H$11</c:f>
              <c:strCache>
                <c:ptCount val="1"/>
                <c:pt idx="0">
                  <c:v>Corporates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43830</c:v>
                </c:pt>
                <c:pt idx="1">
                  <c:v>43921</c:v>
                </c:pt>
                <c:pt idx="2">
                  <c:v>44012</c:v>
                </c:pt>
                <c:pt idx="3">
                  <c:v>44104</c:v>
                </c:pt>
                <c:pt idx="4">
                  <c:v>44196</c:v>
                </c:pt>
                <c:pt idx="5">
                  <c:v>44286</c:v>
                </c:pt>
              </c:numCache>
            </c:numRef>
          </c:cat>
          <c:val>
            <c:numRef>
              <c:f>'31'!$J$11:$O$11</c:f>
              <c:numCache>
                <c:formatCode>#\ ##0.0</c:formatCode>
                <c:ptCount val="6"/>
                <c:pt idx="0">
                  <c:v>50.908654000000006</c:v>
                </c:pt>
                <c:pt idx="1">
                  <c:v>53.834986000000001</c:v>
                </c:pt>
                <c:pt idx="2">
                  <c:v>57.213047046820002</c:v>
                </c:pt>
                <c:pt idx="3">
                  <c:v>61.718250962560006</c:v>
                </c:pt>
                <c:pt idx="4">
                  <c:v>61.03360957828999</c:v>
                </c:pt>
                <c:pt idx="5">
                  <c:v>44.726033065560003</c:v>
                </c:pt>
              </c:numCache>
            </c:numRef>
          </c:val>
          <c:extLst>
            <c:ext xmlns:c16="http://schemas.microsoft.com/office/drawing/2014/chart" uri="{C3380CC4-5D6E-409C-BE32-E72D297353CC}">
              <c16:uniqueId val="{00000000-6AB3-41CB-AEF6-C4AB67A6AE2F}"/>
            </c:ext>
          </c:extLst>
        </c:ser>
        <c:ser>
          <c:idx val="1"/>
          <c:order val="1"/>
          <c:tx>
            <c:strRef>
              <c:f>'31'!$H$12</c:f>
              <c:strCache>
                <c:ptCount val="1"/>
                <c:pt idx="0">
                  <c:v>Individuals*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43830</c:v>
                </c:pt>
                <c:pt idx="1">
                  <c:v>43921</c:v>
                </c:pt>
                <c:pt idx="2">
                  <c:v>44012</c:v>
                </c:pt>
                <c:pt idx="3">
                  <c:v>44104</c:v>
                </c:pt>
                <c:pt idx="4">
                  <c:v>44196</c:v>
                </c:pt>
                <c:pt idx="5">
                  <c:v>44286</c:v>
                </c:pt>
              </c:numCache>
            </c:numRef>
          </c:cat>
          <c:val>
            <c:numRef>
              <c:f>'31'!$J$12:$O$12</c:f>
              <c:numCache>
                <c:formatCode>#\ ##0.0</c:formatCode>
                <c:ptCount val="6"/>
                <c:pt idx="0">
                  <c:v>13.868583000000001</c:v>
                </c:pt>
                <c:pt idx="1">
                  <c:v>14.954395999999999</c:v>
                </c:pt>
                <c:pt idx="2">
                  <c:v>13.35364290399</c:v>
                </c:pt>
                <c:pt idx="3">
                  <c:v>13.464711469440001</c:v>
                </c:pt>
                <c:pt idx="4">
                  <c:v>14.222907676330001</c:v>
                </c:pt>
                <c:pt idx="5">
                  <c:v>15.14113776147</c:v>
                </c:pt>
              </c:numCache>
            </c:numRef>
          </c:val>
          <c:extLst>
            <c:ext xmlns:c16="http://schemas.microsoft.com/office/drawing/2014/chart" uri="{C3380CC4-5D6E-409C-BE32-E72D297353CC}">
              <c16:uniqueId val="{00000001-6AB3-41CB-AEF6-C4AB67A6AE2F}"/>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9670314152407349"/>
          <c:w val="0.929460580912863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'32'!$I$11</c:f>
              <c:strCache>
                <c:ptCount val="1"/>
                <c:pt idx="0">
                  <c:v>Юридичні особи</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'32'!$J$10:$R$10</c:f>
              <c:strCache>
                <c:ptCount val="9"/>
                <c:pt idx="0">
                  <c:v>І.19</c:v>
                </c:pt>
                <c:pt idx="1">
                  <c:v>ІІ.19</c:v>
                </c:pt>
                <c:pt idx="2">
                  <c:v>ІII.19</c:v>
                </c:pt>
                <c:pt idx="3">
                  <c:v>IV.19</c:v>
                </c:pt>
                <c:pt idx="4">
                  <c:v>І.20</c:v>
                </c:pt>
                <c:pt idx="5">
                  <c:v>ІІ.20</c:v>
                </c:pt>
                <c:pt idx="6">
                  <c:v>III.20</c:v>
                </c:pt>
                <c:pt idx="7">
                  <c:v>IV.20</c:v>
                </c:pt>
                <c:pt idx="8">
                  <c:v>І.21</c:v>
                </c:pt>
              </c:strCache>
            </c:strRef>
          </c:cat>
          <c:val>
            <c:numRef>
              <c:f>'32'!$J$11:$R$11</c:f>
              <c:numCache>
                <c:formatCode>0.0</c:formatCode>
                <c:ptCount val="9"/>
                <c:pt idx="0">
                  <c:v>6.5637469999999993</c:v>
                </c:pt>
                <c:pt idx="1">
                  <c:v>7.2760249999999997</c:v>
                </c:pt>
                <c:pt idx="2">
                  <c:v>8.8428199999999997</c:v>
                </c:pt>
                <c:pt idx="3">
                  <c:v>12.980595000000001</c:v>
                </c:pt>
                <c:pt idx="4">
                  <c:v>7.9520240000000006</c:v>
                </c:pt>
                <c:pt idx="5">
                  <c:v>7.1443074155699993</c:v>
                </c:pt>
                <c:pt idx="6">
                  <c:v>11.397657431420003</c:v>
                </c:pt>
                <c:pt idx="7">
                  <c:v>13.964158816400001</c:v>
                </c:pt>
                <c:pt idx="8">
                  <c:v>11.67664257481</c:v>
                </c:pt>
              </c:numCache>
            </c:numRef>
          </c:val>
          <c:extLst>
            <c:ext xmlns:c16="http://schemas.microsoft.com/office/drawing/2014/chart" uri="{C3380CC4-5D6E-409C-BE32-E72D297353CC}">
              <c16:uniqueId val="{00000000-4CE3-4A0B-8F43-3CB55ED32350}"/>
            </c:ext>
          </c:extLst>
        </c:ser>
        <c:ser>
          <c:idx val="1"/>
          <c:order val="1"/>
          <c:tx>
            <c:strRef>
              <c:f>'32'!$I$12</c:f>
              <c:strCache>
                <c:ptCount val="1"/>
                <c:pt idx="0">
                  <c:v>Фізичні особи*</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'32'!$J$10:$R$10</c:f>
              <c:strCache>
                <c:ptCount val="9"/>
                <c:pt idx="0">
                  <c:v>І.19</c:v>
                </c:pt>
                <c:pt idx="1">
                  <c:v>ІІ.19</c:v>
                </c:pt>
                <c:pt idx="2">
                  <c:v>ІII.19</c:v>
                </c:pt>
                <c:pt idx="3">
                  <c:v>IV.19</c:v>
                </c:pt>
                <c:pt idx="4">
                  <c:v>І.20</c:v>
                </c:pt>
                <c:pt idx="5">
                  <c:v>ІІ.20</c:v>
                </c:pt>
                <c:pt idx="6">
                  <c:v>III.20</c:v>
                </c:pt>
                <c:pt idx="7">
                  <c:v>IV.20</c:v>
                </c:pt>
                <c:pt idx="8">
                  <c:v>І.21</c:v>
                </c:pt>
              </c:strCache>
            </c:strRef>
          </c:cat>
          <c:val>
            <c:numRef>
              <c:f>'32'!$J$12:$R$12</c:f>
              <c:numCache>
                <c:formatCode>0.0</c:formatCode>
                <c:ptCount val="9"/>
                <c:pt idx="0">
                  <c:v>7.5211350000000001</c:v>
                </c:pt>
                <c:pt idx="1">
                  <c:v>9.6575919999999993</c:v>
                </c:pt>
                <c:pt idx="2">
                  <c:v>11.375356</c:v>
                </c:pt>
                <c:pt idx="3">
                  <c:v>15.195383999999999</c:v>
                </c:pt>
                <c:pt idx="4">
                  <c:v>13.840333000000001</c:v>
                </c:pt>
                <c:pt idx="5">
                  <c:v>8.2123754446700001</c:v>
                </c:pt>
                <c:pt idx="6">
                  <c:v>12.056903834869999</c:v>
                </c:pt>
                <c:pt idx="7">
                  <c:v>14.603118325630001</c:v>
                </c:pt>
                <c:pt idx="8">
                  <c:v>15.17117906477</c:v>
                </c:pt>
              </c:numCache>
            </c:numRef>
          </c:val>
          <c:extLst>
            <c:ext xmlns:c16="http://schemas.microsoft.com/office/drawing/2014/chart" uri="{C3380CC4-5D6E-409C-BE32-E72D297353CC}">
              <c16:uniqueId val="{00000001-4CE3-4A0B-8F43-3CB55ED32350}"/>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'32'!$H$11</c:f>
              <c:strCache>
                <c:ptCount val="1"/>
                <c:pt idx="0">
                  <c:v>Corporates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'32'!$J$9:$R$9</c:f>
              <c:strCache>
                <c:ptCount val="9"/>
                <c:pt idx="0">
                  <c:v>Q1.19</c:v>
                </c:pt>
                <c:pt idx="1">
                  <c:v>Q2.19</c:v>
                </c:pt>
                <c:pt idx="2">
                  <c:v>Q3.19</c:v>
                </c:pt>
                <c:pt idx="3">
                  <c:v>Q4.19</c:v>
                </c:pt>
                <c:pt idx="4">
                  <c:v>Q1.20</c:v>
                </c:pt>
                <c:pt idx="5">
                  <c:v>Q2.20</c:v>
                </c:pt>
                <c:pt idx="6">
                  <c:v>Q3.20</c:v>
                </c:pt>
                <c:pt idx="7">
                  <c:v>Q4.20</c:v>
                </c:pt>
                <c:pt idx="8">
                  <c:v>Q1.21</c:v>
                </c:pt>
              </c:strCache>
            </c:strRef>
          </c:cat>
          <c:val>
            <c:numRef>
              <c:f>'32'!$J$11:$R$11</c:f>
              <c:numCache>
                <c:formatCode>0.0</c:formatCode>
                <c:ptCount val="9"/>
                <c:pt idx="0">
                  <c:v>6.5637469999999993</c:v>
                </c:pt>
                <c:pt idx="1">
                  <c:v>7.2760249999999997</c:v>
                </c:pt>
                <c:pt idx="2">
                  <c:v>8.8428199999999997</c:v>
                </c:pt>
                <c:pt idx="3">
                  <c:v>12.980595000000001</c:v>
                </c:pt>
                <c:pt idx="4">
                  <c:v>7.9520240000000006</c:v>
                </c:pt>
                <c:pt idx="5">
                  <c:v>7.1443074155699993</c:v>
                </c:pt>
                <c:pt idx="6">
                  <c:v>11.397657431420003</c:v>
                </c:pt>
                <c:pt idx="7">
                  <c:v>13.964158816400001</c:v>
                </c:pt>
                <c:pt idx="8">
                  <c:v>11.67664257481</c:v>
                </c:pt>
              </c:numCache>
            </c:numRef>
          </c:val>
          <c:extLst>
            <c:ext xmlns:c16="http://schemas.microsoft.com/office/drawing/2014/chart" uri="{C3380CC4-5D6E-409C-BE32-E72D297353CC}">
              <c16:uniqueId val="{00000000-E079-48D3-B9F2-51558CB3B3F9}"/>
            </c:ext>
          </c:extLst>
        </c:ser>
        <c:ser>
          <c:idx val="1"/>
          <c:order val="1"/>
          <c:tx>
            <c:strRef>
              <c:f>'32'!$H$12</c:f>
              <c:strCache>
                <c:ptCount val="1"/>
                <c:pt idx="0">
                  <c:v>Individuals*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'32'!$J$9:$R$9</c:f>
              <c:strCache>
                <c:ptCount val="9"/>
                <c:pt idx="0">
                  <c:v>Q1.19</c:v>
                </c:pt>
                <c:pt idx="1">
                  <c:v>Q2.19</c:v>
                </c:pt>
                <c:pt idx="2">
                  <c:v>Q3.19</c:v>
                </c:pt>
                <c:pt idx="3">
                  <c:v>Q4.19</c:v>
                </c:pt>
                <c:pt idx="4">
                  <c:v>Q1.20</c:v>
                </c:pt>
                <c:pt idx="5">
                  <c:v>Q2.20</c:v>
                </c:pt>
                <c:pt idx="6">
                  <c:v>Q3.20</c:v>
                </c:pt>
                <c:pt idx="7">
                  <c:v>Q4.20</c:v>
                </c:pt>
                <c:pt idx="8">
                  <c:v>Q1.21</c:v>
                </c:pt>
              </c:strCache>
            </c:strRef>
          </c:cat>
          <c:val>
            <c:numRef>
              <c:f>'32'!$J$12:$R$12</c:f>
              <c:numCache>
                <c:formatCode>0.0</c:formatCode>
                <c:ptCount val="9"/>
                <c:pt idx="0">
                  <c:v>7.5211350000000001</c:v>
                </c:pt>
                <c:pt idx="1">
                  <c:v>9.6575919999999993</c:v>
                </c:pt>
                <c:pt idx="2">
                  <c:v>11.375356</c:v>
                </c:pt>
                <c:pt idx="3">
                  <c:v>15.195383999999999</c:v>
                </c:pt>
                <c:pt idx="4">
                  <c:v>13.840333000000001</c:v>
                </c:pt>
                <c:pt idx="5">
                  <c:v>8.2123754446700001</c:v>
                </c:pt>
                <c:pt idx="6">
                  <c:v>12.056903834869999</c:v>
                </c:pt>
                <c:pt idx="7">
                  <c:v>14.603118325630001</c:v>
                </c:pt>
                <c:pt idx="8">
                  <c:v>15.17117906477</c:v>
                </c:pt>
              </c:numCache>
            </c:numRef>
          </c:val>
          <c:extLst>
            <c:ext xmlns:c16="http://schemas.microsoft.com/office/drawing/2014/chart" uri="{C3380CC4-5D6E-409C-BE32-E72D297353CC}">
              <c16:uniqueId val="{00000001-E079-48D3-B9F2-51558CB3B3F9}"/>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7496553076093708"/>
          <c:h val="0.71767830321787807"/>
        </c:manualLayout>
      </c:layout>
      <c:barChart>
        <c:barDir val="col"/>
        <c:grouping val="percentStacked"/>
        <c:varyColors val="0"/>
        <c:ser>
          <c:idx val="0"/>
          <c:order val="0"/>
          <c:tx>
            <c:strRef>
              <c:f>'33'!$I$11</c:f>
              <c:strCache>
                <c:ptCount val="1"/>
                <c:pt idx="0">
                  <c:v>До 31 дня</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'33'!$J$11:$R$11</c:f>
              <c:numCache>
                <c:formatCode>0%</c:formatCode>
                <c:ptCount val="9"/>
                <c:pt idx="0">
                  <c:v>0.42819937045399498</c:v>
                </c:pt>
                <c:pt idx="1">
                  <c:v>0.4117504006229406</c:v>
                </c:pt>
                <c:pt idx="2">
                  <c:v>0.39802153150225217</c:v>
                </c:pt>
                <c:pt idx="3">
                  <c:v>0.37260109087815169</c:v>
                </c:pt>
                <c:pt idx="4">
                  <c:v>0.47797009749794395</c:v>
                </c:pt>
                <c:pt idx="5">
                  <c:v>0.40607368210523448</c:v>
                </c:pt>
                <c:pt idx="6">
                  <c:v>0.37855018522691042</c:v>
                </c:pt>
                <c:pt idx="7">
                  <c:v>0.35678941065244696</c:v>
                </c:pt>
                <c:pt idx="8">
                  <c:v>0.36975960348324555</c:v>
                </c:pt>
              </c:numCache>
            </c:numRef>
          </c:val>
          <c:extLst>
            <c:ext xmlns:c16="http://schemas.microsoft.com/office/drawing/2014/chart" uri="{C3380CC4-5D6E-409C-BE32-E72D297353CC}">
              <c16:uniqueId val="{00000000-2E9C-40DE-A356-BA6A07CFFD35}"/>
            </c:ext>
          </c:extLst>
        </c:ser>
        <c:ser>
          <c:idx val="1"/>
          <c:order val="1"/>
          <c:tx>
            <c:strRef>
              <c:f>'33'!$I$12</c:f>
              <c:strCache>
                <c:ptCount val="1"/>
                <c:pt idx="0">
                  <c:v>Від 32 до 92 днів</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'33'!$J$12:$R$12</c:f>
              <c:numCache>
                <c:formatCode>0%</c:formatCode>
                <c:ptCount val="9"/>
                <c:pt idx="0">
                  <c:v>6.5282299619071546E-2</c:v>
                </c:pt>
                <c:pt idx="1">
                  <c:v>3.419961159968786E-2</c:v>
                </c:pt>
                <c:pt idx="2">
                  <c:v>2.9981472156218363E-2</c:v>
                </c:pt>
                <c:pt idx="3">
                  <c:v>8.8193127669375343E-2</c:v>
                </c:pt>
                <c:pt idx="4">
                  <c:v>4.8441983581674994E-2</c:v>
                </c:pt>
                <c:pt idx="5">
                  <c:v>2.7501299160344824E-2</c:v>
                </c:pt>
                <c:pt idx="6">
                  <c:v>7.2531711888597292E-2</c:v>
                </c:pt>
                <c:pt idx="7">
                  <c:v>9.3257303444590295E-2</c:v>
                </c:pt>
                <c:pt idx="8">
                  <c:v>0.13909188720155763</c:v>
                </c:pt>
              </c:numCache>
            </c:numRef>
          </c:val>
          <c:extLst>
            <c:ext xmlns:c16="http://schemas.microsoft.com/office/drawing/2014/chart" uri="{C3380CC4-5D6E-409C-BE32-E72D297353CC}">
              <c16:uniqueId val="{00000001-2E9C-40DE-A356-BA6A07CFFD35}"/>
            </c:ext>
          </c:extLst>
        </c:ser>
        <c:ser>
          <c:idx val="2"/>
          <c:order val="2"/>
          <c:tx>
            <c:strRef>
              <c:f>'33'!$I$13</c:f>
              <c:strCache>
                <c:ptCount val="1"/>
                <c:pt idx="0">
                  <c:v>Від 93 днів до 1 року</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'33'!$J$13:$R$13</c:f>
              <c:numCache>
                <c:formatCode>0%</c:formatCode>
                <c:ptCount val="9"/>
                <c:pt idx="0">
                  <c:v>0.29452298134242222</c:v>
                </c:pt>
                <c:pt idx="1">
                  <c:v>0.38364234749438292</c:v>
                </c:pt>
                <c:pt idx="2">
                  <c:v>0.40480091539102914</c:v>
                </c:pt>
                <c:pt idx="3">
                  <c:v>0.40368135382771725</c:v>
                </c:pt>
                <c:pt idx="4">
                  <c:v>0.37487083200775401</c:v>
                </c:pt>
                <c:pt idx="5">
                  <c:v>0.46480047502383914</c:v>
                </c:pt>
                <c:pt idx="6">
                  <c:v>0.47789323403460043</c:v>
                </c:pt>
                <c:pt idx="7">
                  <c:v>0.47028252073712784</c:v>
                </c:pt>
                <c:pt idx="8">
                  <c:v>0.44695759735752344</c:v>
                </c:pt>
              </c:numCache>
            </c:numRef>
          </c:val>
          <c:extLst>
            <c:ext xmlns:c16="http://schemas.microsoft.com/office/drawing/2014/chart" uri="{C3380CC4-5D6E-409C-BE32-E72D297353CC}">
              <c16:uniqueId val="{00000002-2E9C-40DE-A356-BA6A07CFFD35}"/>
            </c:ext>
          </c:extLst>
        </c:ser>
        <c:ser>
          <c:idx val="3"/>
          <c:order val="3"/>
          <c:tx>
            <c:strRef>
              <c:f>'33'!$I$14</c:f>
              <c:strCache>
                <c:ptCount val="1"/>
                <c:pt idx="0">
                  <c:v>Від 1 до 2 років</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'33'!$J$14:$R$14</c:f>
              <c:numCache>
                <c:formatCode>0%</c:formatCode>
                <c:ptCount val="9"/>
                <c:pt idx="0">
                  <c:v>5.1883074920711404E-2</c:v>
                </c:pt>
                <c:pt idx="1">
                  <c:v>4.5597796437169512E-2</c:v>
                </c:pt>
                <c:pt idx="2">
                  <c:v>5.1178801249366197E-2</c:v>
                </c:pt>
                <c:pt idx="3">
                  <c:v>4.524856121919945E-2</c:v>
                </c:pt>
                <c:pt idx="4">
                  <c:v>2.254689568457419E-2</c:v>
                </c:pt>
                <c:pt idx="5">
                  <c:v>1.8764071794180211E-2</c:v>
                </c:pt>
                <c:pt idx="6">
                  <c:v>1.9708981831793621E-2</c:v>
                </c:pt>
                <c:pt idx="7">
                  <c:v>2.7107461568350644E-2</c:v>
                </c:pt>
                <c:pt idx="8">
                  <c:v>1.3349107742567923E-2</c:v>
                </c:pt>
              </c:numCache>
            </c:numRef>
          </c:val>
          <c:extLst>
            <c:ext xmlns:c16="http://schemas.microsoft.com/office/drawing/2014/chart" uri="{C3380CC4-5D6E-409C-BE32-E72D297353CC}">
              <c16:uniqueId val="{00000003-2E9C-40DE-A356-BA6A07CFFD35}"/>
            </c:ext>
          </c:extLst>
        </c:ser>
        <c:ser>
          <c:idx val="4"/>
          <c:order val="4"/>
          <c:tx>
            <c:strRef>
              <c:f>'33'!$I$15</c:f>
              <c:strCache>
                <c:ptCount val="1"/>
                <c:pt idx="0">
                  <c:v>Від 2 до 3 років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'33'!$J$15:$R$15</c:f>
              <c:numCache>
                <c:formatCode>0%</c:formatCode>
                <c:ptCount val="9"/>
                <c:pt idx="0">
                  <c:v>3.7561506775362748E-2</c:v>
                </c:pt>
                <c:pt idx="1">
                  <c:v>3.3052824220660047E-2</c:v>
                </c:pt>
                <c:pt idx="2">
                  <c:v>3.12998128435623E-2</c:v>
                </c:pt>
                <c:pt idx="3">
                  <c:v>4.66807168566125E-2</c:v>
                </c:pt>
                <c:pt idx="4">
                  <c:v>1.7542618267496264E-2</c:v>
                </c:pt>
                <c:pt idx="5">
                  <c:v>4.8755493900868301E-2</c:v>
                </c:pt>
                <c:pt idx="6">
                  <c:v>1.7541594279204323E-2</c:v>
                </c:pt>
                <c:pt idx="7">
                  <c:v>1.3090937650119547E-2</c:v>
                </c:pt>
                <c:pt idx="8">
                  <c:v>1.2448540184999097E-2</c:v>
                </c:pt>
              </c:numCache>
            </c:numRef>
          </c:val>
          <c:extLst>
            <c:ext xmlns:c16="http://schemas.microsoft.com/office/drawing/2014/chart" uri="{C3380CC4-5D6E-409C-BE32-E72D297353CC}">
              <c16:uniqueId val="{00000004-2E9C-40DE-A356-BA6A07CFFD35}"/>
            </c:ext>
          </c:extLst>
        </c:ser>
        <c:ser>
          <c:idx val="5"/>
          <c:order val="5"/>
          <c:tx>
            <c:strRef>
              <c:f>'33'!$I$16</c:f>
              <c:strCache>
                <c:ptCount val="1"/>
                <c:pt idx="0">
                  <c:v>Більше 3 років</c:v>
                </c:pt>
              </c:strCache>
            </c:strRef>
          </c:tx>
          <c:spPr>
            <a:solidFill>
              <a:schemeClr val="accent6"/>
            </a:solidFill>
            <a:ln>
              <a:noFill/>
            </a:ln>
            <a:effectLst/>
          </c:spPr>
          <c:invertIfNegative val="0"/>
          <c:cat>
            <c:strRef>
              <c:f>'33'!$J$10:$R$10</c:f>
              <c:strCache>
                <c:ptCount val="9"/>
                <c:pt idx="0">
                  <c:v>І.19</c:v>
                </c:pt>
                <c:pt idx="1">
                  <c:v>ІІ.19</c:v>
                </c:pt>
                <c:pt idx="2">
                  <c:v>ІII.19</c:v>
                </c:pt>
                <c:pt idx="3">
                  <c:v>IV.19</c:v>
                </c:pt>
                <c:pt idx="4">
                  <c:v>І.20</c:v>
                </c:pt>
                <c:pt idx="5">
                  <c:v>ІІ.20</c:v>
                </c:pt>
                <c:pt idx="6">
                  <c:v>III.20</c:v>
                </c:pt>
                <c:pt idx="7">
                  <c:v>IV.20</c:v>
                </c:pt>
                <c:pt idx="8">
                  <c:v>І.21</c:v>
                </c:pt>
              </c:strCache>
            </c:strRef>
          </c:cat>
          <c:val>
            <c:numRef>
              <c:f>'33'!$J$16:$R$16</c:f>
              <c:numCache>
                <c:formatCode>0%</c:formatCode>
                <c:ptCount val="9"/>
                <c:pt idx="0">
                  <c:v>0.12255076688843708</c:v>
                </c:pt>
                <c:pt idx="1">
                  <c:v>9.1757019625158989E-2</c:v>
                </c:pt>
                <c:pt idx="2">
                  <c:v>8.4717466857571824E-2</c:v>
                </c:pt>
                <c:pt idx="3">
                  <c:v>4.3595149548943779E-2</c:v>
                </c:pt>
                <c:pt idx="4">
                  <c:v>5.8627572960556783E-2</c:v>
                </c:pt>
                <c:pt idx="5">
                  <c:v>3.4104978015533159E-2</c:v>
                </c:pt>
                <c:pt idx="6">
                  <c:v>3.3774292738893881E-2</c:v>
                </c:pt>
                <c:pt idx="7">
                  <c:v>3.9472365947364883E-2</c:v>
                </c:pt>
                <c:pt idx="8">
                  <c:v>1.8393264030106431E-2</c:v>
                </c:pt>
              </c:numCache>
            </c:numRef>
          </c:val>
          <c:extLst>
            <c:ext xmlns:c16="http://schemas.microsoft.com/office/drawing/2014/chart" uri="{C3380CC4-5D6E-409C-BE32-E72D297353CC}">
              <c16:uniqueId val="{00000005-2E9C-40DE-A356-BA6A07CFFD35}"/>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88304333767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1767830321787807"/>
        </c:manualLayout>
      </c:layout>
      <c:barChart>
        <c:barDir val="col"/>
        <c:grouping val="percentStacked"/>
        <c:varyColors val="0"/>
        <c:ser>
          <c:idx val="0"/>
          <c:order val="0"/>
          <c:tx>
            <c:strRef>
              <c:f>'33'!$H$11</c:f>
              <c:strCache>
                <c:ptCount val="1"/>
                <c:pt idx="0">
                  <c:v>Up to 31 days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'33'!$J$11:$R$11</c:f>
              <c:numCache>
                <c:formatCode>0%</c:formatCode>
                <c:ptCount val="9"/>
                <c:pt idx="0">
                  <c:v>0.42819937045399498</c:v>
                </c:pt>
                <c:pt idx="1">
                  <c:v>0.4117504006229406</c:v>
                </c:pt>
                <c:pt idx="2">
                  <c:v>0.39802153150225217</c:v>
                </c:pt>
                <c:pt idx="3">
                  <c:v>0.37260109087815169</c:v>
                </c:pt>
                <c:pt idx="4">
                  <c:v>0.47797009749794395</c:v>
                </c:pt>
                <c:pt idx="5">
                  <c:v>0.40607368210523448</c:v>
                </c:pt>
                <c:pt idx="6">
                  <c:v>0.37855018522691042</c:v>
                </c:pt>
                <c:pt idx="7">
                  <c:v>0.35678941065244696</c:v>
                </c:pt>
                <c:pt idx="8">
                  <c:v>0.36975960348324555</c:v>
                </c:pt>
              </c:numCache>
            </c:numRef>
          </c:val>
          <c:extLst>
            <c:ext xmlns:c16="http://schemas.microsoft.com/office/drawing/2014/chart" uri="{C3380CC4-5D6E-409C-BE32-E72D297353CC}">
              <c16:uniqueId val="{00000000-2B06-463C-800F-9D76B2ED1159}"/>
            </c:ext>
          </c:extLst>
        </c:ser>
        <c:ser>
          <c:idx val="1"/>
          <c:order val="1"/>
          <c:tx>
            <c:strRef>
              <c:f>'33'!$H$12</c:f>
              <c:strCache>
                <c:ptCount val="1"/>
                <c:pt idx="0">
                  <c:v>From 32 to 92 days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'33'!$J$12:$R$12</c:f>
              <c:numCache>
                <c:formatCode>0%</c:formatCode>
                <c:ptCount val="9"/>
                <c:pt idx="0">
                  <c:v>6.5282299619071546E-2</c:v>
                </c:pt>
                <c:pt idx="1">
                  <c:v>3.419961159968786E-2</c:v>
                </c:pt>
                <c:pt idx="2">
                  <c:v>2.9981472156218363E-2</c:v>
                </c:pt>
                <c:pt idx="3">
                  <c:v>8.8193127669375343E-2</c:v>
                </c:pt>
                <c:pt idx="4">
                  <c:v>4.8441983581674994E-2</c:v>
                </c:pt>
                <c:pt idx="5">
                  <c:v>2.7501299160344824E-2</c:v>
                </c:pt>
                <c:pt idx="6">
                  <c:v>7.2531711888597292E-2</c:v>
                </c:pt>
                <c:pt idx="7">
                  <c:v>9.3257303444590295E-2</c:v>
                </c:pt>
                <c:pt idx="8">
                  <c:v>0.13909188720155763</c:v>
                </c:pt>
              </c:numCache>
            </c:numRef>
          </c:val>
          <c:extLst>
            <c:ext xmlns:c16="http://schemas.microsoft.com/office/drawing/2014/chart" uri="{C3380CC4-5D6E-409C-BE32-E72D297353CC}">
              <c16:uniqueId val="{00000001-2B06-463C-800F-9D76B2ED1159}"/>
            </c:ext>
          </c:extLst>
        </c:ser>
        <c:ser>
          <c:idx val="2"/>
          <c:order val="2"/>
          <c:tx>
            <c:strRef>
              <c:f>'33'!$H$13</c:f>
              <c:strCache>
                <c:ptCount val="1"/>
                <c:pt idx="0">
                  <c:v>From 93 days to 1 year</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'33'!$J$13:$R$13</c:f>
              <c:numCache>
                <c:formatCode>0%</c:formatCode>
                <c:ptCount val="9"/>
                <c:pt idx="0">
                  <c:v>0.29452298134242222</c:v>
                </c:pt>
                <c:pt idx="1">
                  <c:v>0.38364234749438292</c:v>
                </c:pt>
                <c:pt idx="2">
                  <c:v>0.40480091539102914</c:v>
                </c:pt>
                <c:pt idx="3">
                  <c:v>0.40368135382771725</c:v>
                </c:pt>
                <c:pt idx="4">
                  <c:v>0.37487083200775401</c:v>
                </c:pt>
                <c:pt idx="5">
                  <c:v>0.46480047502383914</c:v>
                </c:pt>
                <c:pt idx="6">
                  <c:v>0.47789323403460043</c:v>
                </c:pt>
                <c:pt idx="7">
                  <c:v>0.47028252073712784</c:v>
                </c:pt>
                <c:pt idx="8">
                  <c:v>0.44695759735752344</c:v>
                </c:pt>
              </c:numCache>
            </c:numRef>
          </c:val>
          <c:extLst>
            <c:ext xmlns:c16="http://schemas.microsoft.com/office/drawing/2014/chart" uri="{C3380CC4-5D6E-409C-BE32-E72D297353CC}">
              <c16:uniqueId val="{00000002-2B06-463C-800F-9D76B2ED1159}"/>
            </c:ext>
          </c:extLst>
        </c:ser>
        <c:ser>
          <c:idx val="3"/>
          <c:order val="3"/>
          <c:tx>
            <c:strRef>
              <c:f>'33'!$H$14</c:f>
              <c:strCache>
                <c:ptCount val="1"/>
                <c:pt idx="0">
                  <c:v>From 1 to 2 years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'33'!$J$14:$R$14</c:f>
              <c:numCache>
                <c:formatCode>0%</c:formatCode>
                <c:ptCount val="9"/>
                <c:pt idx="0">
                  <c:v>5.1883074920711404E-2</c:v>
                </c:pt>
                <c:pt idx="1">
                  <c:v>4.5597796437169512E-2</c:v>
                </c:pt>
                <c:pt idx="2">
                  <c:v>5.1178801249366197E-2</c:v>
                </c:pt>
                <c:pt idx="3">
                  <c:v>4.524856121919945E-2</c:v>
                </c:pt>
                <c:pt idx="4">
                  <c:v>2.254689568457419E-2</c:v>
                </c:pt>
                <c:pt idx="5">
                  <c:v>1.8764071794180211E-2</c:v>
                </c:pt>
                <c:pt idx="6">
                  <c:v>1.9708981831793621E-2</c:v>
                </c:pt>
                <c:pt idx="7">
                  <c:v>2.7107461568350644E-2</c:v>
                </c:pt>
                <c:pt idx="8">
                  <c:v>1.3349107742567923E-2</c:v>
                </c:pt>
              </c:numCache>
            </c:numRef>
          </c:val>
          <c:extLst>
            <c:ext xmlns:c16="http://schemas.microsoft.com/office/drawing/2014/chart" uri="{C3380CC4-5D6E-409C-BE32-E72D297353CC}">
              <c16:uniqueId val="{00000003-2B06-463C-800F-9D76B2ED1159}"/>
            </c:ext>
          </c:extLst>
        </c:ser>
        <c:ser>
          <c:idx val="4"/>
          <c:order val="4"/>
          <c:tx>
            <c:strRef>
              <c:f>'33'!$H$15</c:f>
              <c:strCache>
                <c:ptCount val="1"/>
                <c:pt idx="0">
                  <c:v>From 2 to 3 years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'33'!$J$15:$R$15</c:f>
              <c:numCache>
                <c:formatCode>0%</c:formatCode>
                <c:ptCount val="9"/>
                <c:pt idx="0">
                  <c:v>3.7561506775362748E-2</c:v>
                </c:pt>
                <c:pt idx="1">
                  <c:v>3.3052824220660047E-2</c:v>
                </c:pt>
                <c:pt idx="2">
                  <c:v>3.12998128435623E-2</c:v>
                </c:pt>
                <c:pt idx="3">
                  <c:v>4.66807168566125E-2</c:v>
                </c:pt>
                <c:pt idx="4">
                  <c:v>1.7542618267496264E-2</c:v>
                </c:pt>
                <c:pt idx="5">
                  <c:v>4.8755493900868301E-2</c:v>
                </c:pt>
                <c:pt idx="6">
                  <c:v>1.7541594279204323E-2</c:v>
                </c:pt>
                <c:pt idx="7">
                  <c:v>1.3090937650119547E-2</c:v>
                </c:pt>
                <c:pt idx="8">
                  <c:v>1.2448540184999097E-2</c:v>
                </c:pt>
              </c:numCache>
            </c:numRef>
          </c:val>
          <c:extLst>
            <c:ext xmlns:c16="http://schemas.microsoft.com/office/drawing/2014/chart" uri="{C3380CC4-5D6E-409C-BE32-E72D297353CC}">
              <c16:uniqueId val="{00000004-2B06-463C-800F-9D76B2ED1159}"/>
            </c:ext>
          </c:extLst>
        </c:ser>
        <c:ser>
          <c:idx val="5"/>
          <c:order val="5"/>
          <c:tx>
            <c:strRef>
              <c:f>'33'!$H$16</c:f>
              <c:strCache>
                <c:ptCount val="1"/>
                <c:pt idx="0">
                  <c:v>Over 3 years</c:v>
                </c:pt>
              </c:strCache>
            </c:strRef>
          </c:tx>
          <c:spPr>
            <a:solidFill>
              <a:schemeClr val="accent6"/>
            </a:solidFill>
            <a:ln>
              <a:noFill/>
            </a:ln>
            <a:effectLst/>
          </c:spPr>
          <c:invertIfNegative val="0"/>
          <c:cat>
            <c:strRef>
              <c:f>'33'!$J$9:$R$9</c:f>
              <c:strCache>
                <c:ptCount val="9"/>
                <c:pt idx="0">
                  <c:v>Q1.19</c:v>
                </c:pt>
                <c:pt idx="1">
                  <c:v>Q2.19</c:v>
                </c:pt>
                <c:pt idx="2">
                  <c:v>Q3.19</c:v>
                </c:pt>
                <c:pt idx="3">
                  <c:v>Q4.19</c:v>
                </c:pt>
                <c:pt idx="4">
                  <c:v>Q1.20</c:v>
                </c:pt>
                <c:pt idx="5">
                  <c:v>Q2.20</c:v>
                </c:pt>
                <c:pt idx="6">
                  <c:v>Q3.20</c:v>
                </c:pt>
                <c:pt idx="7">
                  <c:v>Q4.20</c:v>
                </c:pt>
                <c:pt idx="8">
                  <c:v>Q1.21</c:v>
                </c:pt>
              </c:strCache>
            </c:strRef>
          </c:cat>
          <c:val>
            <c:numRef>
              <c:f>'33'!$J$16:$R$16</c:f>
              <c:numCache>
                <c:formatCode>0%</c:formatCode>
                <c:ptCount val="9"/>
                <c:pt idx="0">
                  <c:v>0.12255076688843708</c:v>
                </c:pt>
                <c:pt idx="1">
                  <c:v>9.1757019625158989E-2</c:v>
                </c:pt>
                <c:pt idx="2">
                  <c:v>8.4717466857571824E-2</c:v>
                </c:pt>
                <c:pt idx="3">
                  <c:v>4.3595149548943779E-2</c:v>
                </c:pt>
                <c:pt idx="4">
                  <c:v>5.8627572960556783E-2</c:v>
                </c:pt>
                <c:pt idx="5">
                  <c:v>3.4104978015533159E-2</c:v>
                </c:pt>
                <c:pt idx="6">
                  <c:v>3.3774292738893881E-2</c:v>
                </c:pt>
                <c:pt idx="7">
                  <c:v>3.9472365947364883E-2</c:v>
                </c:pt>
                <c:pt idx="8">
                  <c:v>1.8393264030106431E-2</c:v>
                </c:pt>
              </c:numCache>
            </c:numRef>
          </c:val>
          <c:extLst>
            <c:ext xmlns:c16="http://schemas.microsoft.com/office/drawing/2014/chart" uri="{C3380CC4-5D6E-409C-BE32-E72D297353CC}">
              <c16:uniqueId val="{00000005-2B06-463C-800F-9D76B2ED1159}"/>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971098265895939"/>
          <c:w val="1"/>
          <c:h val="0.1502888304333767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'34'!$J$12</c:f>
              <c:strCache>
                <c:ptCount val="1"/>
                <c:pt idx="0">
                  <c:v>До 31 дня</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'34'!$K$12:$R$12</c:f>
              <c:numCache>
                <c:formatCode>0%</c:formatCode>
                <c:ptCount val="8"/>
                <c:pt idx="0">
                  <c:v>0.73381047116969245</c:v>
                </c:pt>
                <c:pt idx="1">
                  <c:v>0.72730874722984373</c:v>
                </c:pt>
                <c:pt idx="2">
                  <c:v>0.68795463936509149</c:v>
                </c:pt>
                <c:pt idx="3">
                  <c:v>0.653466412032643</c:v>
                </c:pt>
                <c:pt idx="4">
                  <c:v>2.4624492927449232E-3</c:v>
                </c:pt>
                <c:pt idx="5">
                  <c:v>9.619247535705297E-3</c:v>
                </c:pt>
                <c:pt idx="6">
                  <c:v>8.8361955732201274E-3</c:v>
                </c:pt>
                <c:pt idx="7">
                  <c:v>1.1462142473105355E-3</c:v>
                </c:pt>
              </c:numCache>
            </c:numRef>
          </c:val>
          <c:extLst>
            <c:ext xmlns:c16="http://schemas.microsoft.com/office/drawing/2014/chart" uri="{C3380CC4-5D6E-409C-BE32-E72D297353CC}">
              <c16:uniqueId val="{00000000-ADD7-4918-8A04-B90492592309}"/>
            </c:ext>
          </c:extLst>
        </c:ser>
        <c:ser>
          <c:idx val="1"/>
          <c:order val="1"/>
          <c:tx>
            <c:strRef>
              <c:f>'34'!$J$13</c:f>
              <c:strCache>
                <c:ptCount val="1"/>
                <c:pt idx="0">
                  <c:v>Від 32 до 92 днів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'34'!$K$13:$R$13</c:f>
              <c:numCache>
                <c:formatCode>0%</c:formatCode>
                <c:ptCount val="8"/>
                <c:pt idx="0">
                  <c:v>4.5355872378890973E-2</c:v>
                </c:pt>
                <c:pt idx="1">
                  <c:v>5.9739273872027696E-2</c:v>
                </c:pt>
                <c:pt idx="2">
                  <c:v>0.11766771703258534</c:v>
                </c:pt>
                <c:pt idx="3">
                  <c:v>0.19664425331500945</c:v>
                </c:pt>
                <c:pt idx="4">
                  <c:v>2.8285907154189029E-2</c:v>
                </c:pt>
                <c:pt idx="5">
                  <c:v>8.6064071139378778E-2</c:v>
                </c:pt>
                <c:pt idx="6">
                  <c:v>7.0369575070118651E-2</c:v>
                </c:pt>
                <c:pt idx="7">
                  <c:v>6.431549096313928E-2</c:v>
                </c:pt>
              </c:numCache>
            </c:numRef>
          </c:val>
          <c:extLst>
            <c:ext xmlns:c16="http://schemas.microsoft.com/office/drawing/2014/chart" uri="{C3380CC4-5D6E-409C-BE32-E72D297353CC}">
              <c16:uniqueId val="{00000001-ADD7-4918-8A04-B90492592309}"/>
            </c:ext>
          </c:extLst>
        </c:ser>
        <c:ser>
          <c:idx val="2"/>
          <c:order val="2"/>
          <c:tx>
            <c:strRef>
              <c:f>'34'!$J$14</c:f>
              <c:strCache>
                <c:ptCount val="1"/>
                <c:pt idx="0">
                  <c:v>Від 93 днів до 1 року</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'34'!$K$14:$R$14</c:f>
              <c:numCache>
                <c:formatCode>0%</c:formatCode>
                <c:ptCount val="8"/>
                <c:pt idx="0">
                  <c:v>0.12923771997444095</c:v>
                </c:pt>
                <c:pt idx="1">
                  <c:v>0.12118305247109519</c:v>
                </c:pt>
                <c:pt idx="2">
                  <c:v>0.11055643412209332</c:v>
                </c:pt>
                <c:pt idx="3">
                  <c:v>9.6046441252131548E-2</c:v>
                </c:pt>
                <c:pt idx="4">
                  <c:v>0.85537379886555498</c:v>
                </c:pt>
                <c:pt idx="5">
                  <c:v>0.8552357170762559</c:v>
                </c:pt>
                <c:pt idx="6">
                  <c:v>0.86616723065155177</c:v>
                </c:pt>
                <c:pt idx="7">
                  <c:v>0.90288796869433585</c:v>
                </c:pt>
              </c:numCache>
            </c:numRef>
          </c:val>
          <c:extLst>
            <c:ext xmlns:c16="http://schemas.microsoft.com/office/drawing/2014/chart" uri="{C3380CC4-5D6E-409C-BE32-E72D297353CC}">
              <c16:uniqueId val="{00000002-ADD7-4918-8A04-B90492592309}"/>
            </c:ext>
          </c:extLst>
        </c:ser>
        <c:ser>
          <c:idx val="3"/>
          <c:order val="3"/>
          <c:tx>
            <c:strRef>
              <c:f>'34'!$J$15</c:f>
              <c:strCache>
                <c:ptCount val="1"/>
                <c:pt idx="0">
                  <c:v>Від 1 до 2 років</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'34'!$K$15:$R$15</c:f>
              <c:numCache>
                <c:formatCode>0%</c:formatCode>
                <c:ptCount val="8"/>
                <c:pt idx="0">
                  <c:v>2.7802674214960056E-2</c:v>
                </c:pt>
                <c:pt idx="1">
                  <c:v>2.4792808553840726E-2</c:v>
                </c:pt>
                <c:pt idx="2">
                  <c:v>2.2258411520003941E-2</c:v>
                </c:pt>
                <c:pt idx="3">
                  <c:v>1.6962449971840824E-2</c:v>
                </c:pt>
                <c:pt idx="4">
                  <c:v>8.6821323311315687E-3</c:v>
                </c:pt>
                <c:pt idx="5">
                  <c:v>1.4331103941562303E-2</c:v>
                </c:pt>
                <c:pt idx="6">
                  <c:v>9.7210546174516261E-3</c:v>
                </c:pt>
                <c:pt idx="7">
                  <c:v>8.6543796448821514E-3</c:v>
                </c:pt>
              </c:numCache>
            </c:numRef>
          </c:val>
          <c:extLst>
            <c:ext xmlns:c16="http://schemas.microsoft.com/office/drawing/2014/chart" uri="{C3380CC4-5D6E-409C-BE32-E72D297353CC}">
              <c16:uniqueId val="{00000003-ADD7-4918-8A04-B90492592309}"/>
            </c:ext>
          </c:extLst>
        </c:ser>
        <c:ser>
          <c:idx val="4"/>
          <c:order val="4"/>
          <c:tx>
            <c:strRef>
              <c:f>'34'!$J$16</c:f>
              <c:strCache>
                <c:ptCount val="1"/>
                <c:pt idx="0">
                  <c:v>Від 2 до 3 років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'34'!$K$16:$R$16</c:f>
              <c:numCache>
                <c:formatCode>0%</c:formatCode>
                <c:ptCount val="8"/>
                <c:pt idx="0">
                  <c:v>2.0658816548827903E-2</c:v>
                </c:pt>
                <c:pt idx="1">
                  <c:v>1.8598001427322302E-2</c:v>
                </c:pt>
                <c:pt idx="2">
                  <c:v>1.9925653413188228E-2</c:v>
                </c:pt>
                <c:pt idx="3">
                  <c:v>1.5259868406510682E-2</c:v>
                </c:pt>
                <c:pt idx="4">
                  <c:v>8.1028685058138192E-2</c:v>
                </c:pt>
                <c:pt idx="5">
                  <c:v>1.6424083995010701E-2</c:v>
                </c:pt>
                <c:pt idx="6">
                  <c:v>6.3032920959798632E-3</c:v>
                </c:pt>
                <c:pt idx="7">
                  <c:v>8.7958494748796578E-3</c:v>
                </c:pt>
              </c:numCache>
            </c:numRef>
          </c:val>
          <c:extLst>
            <c:ext xmlns:c16="http://schemas.microsoft.com/office/drawing/2014/chart" uri="{C3380CC4-5D6E-409C-BE32-E72D297353CC}">
              <c16:uniqueId val="{00000004-ADD7-4918-8A04-B90492592309}"/>
            </c:ext>
          </c:extLst>
        </c:ser>
        <c:ser>
          <c:idx val="5"/>
          <c:order val="5"/>
          <c:tx>
            <c:strRef>
              <c:f>'34'!$J$17</c:f>
              <c:strCache>
                <c:ptCount val="1"/>
                <c:pt idx="0">
                  <c:v>Більше 3 років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'34'!$K$10:$R$11</c:f>
              <c:multiLvlStrCache>
                <c:ptCount val="8"/>
                <c:lvl>
                  <c:pt idx="0">
                    <c:v>ІІ.20</c:v>
                  </c:pt>
                  <c:pt idx="1">
                    <c:v>ІІІ.20</c:v>
                  </c:pt>
                  <c:pt idx="2">
                    <c:v>IV.20</c:v>
                  </c:pt>
                  <c:pt idx="3">
                    <c:v>І.21</c:v>
                  </c:pt>
                  <c:pt idx="4">
                    <c:v>ІІ.20</c:v>
                  </c:pt>
                  <c:pt idx="5">
                    <c:v>ІІІ.20</c:v>
                  </c:pt>
                  <c:pt idx="6">
                    <c:v>IV.20</c:v>
                  </c:pt>
                  <c:pt idx="7">
                    <c:v>І.21</c:v>
                  </c:pt>
                </c:lvl>
                <c:lvl>
                  <c:pt idx="0">
                    <c:v>Фізичні особи*</c:v>
                  </c:pt>
                  <c:pt idx="4">
                    <c:v>Юридичні особи</c:v>
                  </c:pt>
                </c:lvl>
              </c:multiLvlStrCache>
            </c:multiLvlStrRef>
          </c:cat>
          <c:val>
            <c:numRef>
              <c:f>'34'!$K$17:$R$17</c:f>
              <c:numCache>
                <c:formatCode>0%</c:formatCode>
                <c:ptCount val="8"/>
                <c:pt idx="0">
                  <c:v>4.3134445713187725E-2</c:v>
                </c:pt>
                <c:pt idx="1">
                  <c:v>4.8378116445870215E-2</c:v>
                </c:pt>
                <c:pt idx="2">
                  <c:v>4.1637144547037687E-2</c:v>
                </c:pt>
                <c:pt idx="3">
                  <c:v>2.1620575021864506E-2</c:v>
                </c:pt>
                <c:pt idx="4">
                  <c:v>2.416702729824154E-2</c:v>
                </c:pt>
                <c:pt idx="5">
                  <c:v>1.8325776312087091E-2</c:v>
                </c:pt>
                <c:pt idx="6">
                  <c:v>3.8602651991678019E-2</c:v>
                </c:pt>
                <c:pt idx="7">
                  <c:v>1.4200096975452553E-2</c:v>
                </c:pt>
              </c:numCache>
            </c:numRef>
          </c:val>
          <c:extLst>
            <c:ext xmlns:c16="http://schemas.microsoft.com/office/drawing/2014/chart" uri="{C3380CC4-5D6E-409C-BE32-E72D297353CC}">
              <c16:uniqueId val="{00000005-ADD7-4918-8A04-B90492592309}"/>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noMultiLvlLbl val="0"/>
      </c:catAx>
      <c:valAx>
        <c:axId val="26426646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'34'!$I$12</c:f>
              <c:strCache>
                <c:ptCount val="1"/>
                <c:pt idx="0">
                  <c:v>Up to 31 days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'34'!$K$12:$Q$12</c:f>
              <c:numCache>
                <c:formatCode>0%</c:formatCode>
                <c:ptCount val="7"/>
                <c:pt idx="0">
                  <c:v>0.73381047116969245</c:v>
                </c:pt>
                <c:pt idx="1">
                  <c:v>0.72730874722984373</c:v>
                </c:pt>
                <c:pt idx="2">
                  <c:v>0.68795463936509149</c:v>
                </c:pt>
                <c:pt idx="3">
                  <c:v>0.653466412032643</c:v>
                </c:pt>
                <c:pt idx="4">
                  <c:v>2.4624492927449232E-3</c:v>
                </c:pt>
                <c:pt idx="5">
                  <c:v>9.619247535705297E-3</c:v>
                </c:pt>
                <c:pt idx="6">
                  <c:v>8.8361955732201274E-3</c:v>
                </c:pt>
              </c:numCache>
            </c:numRef>
          </c:val>
          <c:extLst>
            <c:ext xmlns:c16="http://schemas.microsoft.com/office/drawing/2014/chart" uri="{C3380CC4-5D6E-409C-BE32-E72D297353CC}">
              <c16:uniqueId val="{00000000-C7E0-449F-83CA-C7A37B19739B}"/>
            </c:ext>
          </c:extLst>
        </c:ser>
        <c:ser>
          <c:idx val="1"/>
          <c:order val="1"/>
          <c:tx>
            <c:strRef>
              <c:f>'34'!$I$13</c:f>
              <c:strCache>
                <c:ptCount val="1"/>
                <c:pt idx="0">
                  <c:v>From 32 to 92 days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'34'!$K$13:$Q$13</c:f>
              <c:numCache>
                <c:formatCode>0%</c:formatCode>
                <c:ptCount val="7"/>
                <c:pt idx="0">
                  <c:v>4.5355872378890973E-2</c:v>
                </c:pt>
                <c:pt idx="1">
                  <c:v>5.9739273872027696E-2</c:v>
                </c:pt>
                <c:pt idx="2">
                  <c:v>0.11766771703258534</c:v>
                </c:pt>
                <c:pt idx="3">
                  <c:v>0.19664425331500945</c:v>
                </c:pt>
                <c:pt idx="4">
                  <c:v>2.8285907154189029E-2</c:v>
                </c:pt>
                <c:pt idx="5">
                  <c:v>8.6064071139378778E-2</c:v>
                </c:pt>
                <c:pt idx="6">
                  <c:v>7.0369575070118651E-2</c:v>
                </c:pt>
              </c:numCache>
            </c:numRef>
          </c:val>
          <c:extLst>
            <c:ext xmlns:c16="http://schemas.microsoft.com/office/drawing/2014/chart" uri="{C3380CC4-5D6E-409C-BE32-E72D297353CC}">
              <c16:uniqueId val="{00000001-C7E0-449F-83CA-C7A37B19739B}"/>
            </c:ext>
          </c:extLst>
        </c:ser>
        <c:ser>
          <c:idx val="2"/>
          <c:order val="2"/>
          <c:tx>
            <c:strRef>
              <c:f>'34'!$I$14</c:f>
              <c:strCache>
                <c:ptCount val="1"/>
                <c:pt idx="0">
                  <c:v>From 93 days to 1 year</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'34'!$K$14:$Q$14</c:f>
              <c:numCache>
                <c:formatCode>0%</c:formatCode>
                <c:ptCount val="7"/>
                <c:pt idx="0">
                  <c:v>0.12923771997444095</c:v>
                </c:pt>
                <c:pt idx="1">
                  <c:v>0.12118305247109519</c:v>
                </c:pt>
                <c:pt idx="2">
                  <c:v>0.11055643412209332</c:v>
                </c:pt>
                <c:pt idx="3">
                  <c:v>9.6046441252131548E-2</c:v>
                </c:pt>
                <c:pt idx="4">
                  <c:v>0.85537379886555498</c:v>
                </c:pt>
                <c:pt idx="5">
                  <c:v>0.8552357170762559</c:v>
                </c:pt>
                <c:pt idx="6">
                  <c:v>0.86616723065155177</c:v>
                </c:pt>
              </c:numCache>
            </c:numRef>
          </c:val>
          <c:extLst>
            <c:ext xmlns:c16="http://schemas.microsoft.com/office/drawing/2014/chart" uri="{C3380CC4-5D6E-409C-BE32-E72D297353CC}">
              <c16:uniqueId val="{00000002-C7E0-449F-83CA-C7A37B19739B}"/>
            </c:ext>
          </c:extLst>
        </c:ser>
        <c:ser>
          <c:idx val="3"/>
          <c:order val="3"/>
          <c:tx>
            <c:strRef>
              <c:f>'34'!$I$15</c:f>
              <c:strCache>
                <c:ptCount val="1"/>
                <c:pt idx="0">
                  <c:v>From 1 to 2 years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'34'!$K$15:$Q$15</c:f>
              <c:numCache>
                <c:formatCode>0%</c:formatCode>
                <c:ptCount val="7"/>
                <c:pt idx="0">
                  <c:v>2.7802674214960056E-2</c:v>
                </c:pt>
                <c:pt idx="1">
                  <c:v>2.4792808553840726E-2</c:v>
                </c:pt>
                <c:pt idx="2">
                  <c:v>2.2258411520003941E-2</c:v>
                </c:pt>
                <c:pt idx="3">
                  <c:v>1.6962449971840824E-2</c:v>
                </c:pt>
                <c:pt idx="4">
                  <c:v>8.6821323311315687E-3</c:v>
                </c:pt>
                <c:pt idx="5">
                  <c:v>1.4331103941562303E-2</c:v>
                </c:pt>
                <c:pt idx="6">
                  <c:v>9.7210546174516261E-3</c:v>
                </c:pt>
              </c:numCache>
            </c:numRef>
          </c:val>
          <c:extLst>
            <c:ext xmlns:c16="http://schemas.microsoft.com/office/drawing/2014/chart" uri="{C3380CC4-5D6E-409C-BE32-E72D297353CC}">
              <c16:uniqueId val="{00000003-C7E0-449F-83CA-C7A37B19739B}"/>
            </c:ext>
          </c:extLst>
        </c:ser>
        <c:ser>
          <c:idx val="4"/>
          <c:order val="4"/>
          <c:tx>
            <c:strRef>
              <c:f>'34'!$I$16</c:f>
              <c:strCache>
                <c:ptCount val="1"/>
                <c:pt idx="0">
                  <c:v>From 2 to 3 years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'34'!$K$16:$Q$16</c:f>
              <c:numCache>
                <c:formatCode>0%</c:formatCode>
                <c:ptCount val="7"/>
                <c:pt idx="0">
                  <c:v>2.0658816548827903E-2</c:v>
                </c:pt>
                <c:pt idx="1">
                  <c:v>1.8598001427322302E-2</c:v>
                </c:pt>
                <c:pt idx="2">
                  <c:v>1.9925653413188228E-2</c:v>
                </c:pt>
                <c:pt idx="3">
                  <c:v>1.5259868406510682E-2</c:v>
                </c:pt>
                <c:pt idx="4">
                  <c:v>8.1028685058138192E-2</c:v>
                </c:pt>
                <c:pt idx="5">
                  <c:v>1.6424083995010701E-2</c:v>
                </c:pt>
                <c:pt idx="6">
                  <c:v>6.3032920959798632E-3</c:v>
                </c:pt>
              </c:numCache>
            </c:numRef>
          </c:val>
          <c:extLst>
            <c:ext xmlns:c16="http://schemas.microsoft.com/office/drawing/2014/chart" uri="{C3380CC4-5D6E-409C-BE32-E72D297353CC}">
              <c16:uniqueId val="{00000004-C7E0-449F-83CA-C7A37B19739B}"/>
            </c:ext>
          </c:extLst>
        </c:ser>
        <c:ser>
          <c:idx val="5"/>
          <c:order val="5"/>
          <c:tx>
            <c:strRef>
              <c:f>'34'!$I$17</c:f>
              <c:strCache>
                <c:ptCount val="1"/>
                <c:pt idx="0">
                  <c:v>Over 3 years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'34'!$K$8:$Q$9</c:f>
              <c:multiLvlStrCache>
                <c:ptCount val="7"/>
                <c:lvl>
                  <c:pt idx="0">
                    <c:v>Q2.20</c:v>
                  </c:pt>
                  <c:pt idx="1">
                    <c:v>Q3.20</c:v>
                  </c:pt>
                  <c:pt idx="2">
                    <c:v>Q4.20</c:v>
                  </c:pt>
                  <c:pt idx="3">
                    <c:v>Q1.21</c:v>
                  </c:pt>
                  <c:pt idx="4">
                    <c:v>Q2.20</c:v>
                  </c:pt>
                  <c:pt idx="5">
                    <c:v>Q3.20</c:v>
                  </c:pt>
                  <c:pt idx="6">
                    <c:v>Q4.20</c:v>
                  </c:pt>
                </c:lvl>
                <c:lvl>
                  <c:pt idx="0">
                    <c:v>Individuals*</c:v>
                  </c:pt>
                  <c:pt idx="4">
                    <c:v>Legal entity</c:v>
                  </c:pt>
                </c:lvl>
              </c:multiLvlStrCache>
            </c:multiLvlStrRef>
          </c:cat>
          <c:val>
            <c:numRef>
              <c:f>'34'!$K$17:$Q$17</c:f>
              <c:numCache>
                <c:formatCode>0%</c:formatCode>
                <c:ptCount val="7"/>
                <c:pt idx="0">
                  <c:v>4.3134445713187725E-2</c:v>
                </c:pt>
                <c:pt idx="1">
                  <c:v>4.8378116445870215E-2</c:v>
                </c:pt>
                <c:pt idx="2">
                  <c:v>4.1637144547037687E-2</c:v>
                </c:pt>
                <c:pt idx="3">
                  <c:v>2.1620575021864506E-2</c:v>
                </c:pt>
                <c:pt idx="4">
                  <c:v>2.416702729824154E-2</c:v>
                </c:pt>
                <c:pt idx="5">
                  <c:v>1.8325776312087091E-2</c:v>
                </c:pt>
                <c:pt idx="6">
                  <c:v>3.8602651991678019E-2</c:v>
                </c:pt>
              </c:numCache>
            </c:numRef>
          </c:val>
          <c:extLst>
            <c:ext xmlns:c16="http://schemas.microsoft.com/office/drawing/2014/chart" uri="{C3380CC4-5D6E-409C-BE32-E72D297353CC}">
              <c16:uniqueId val="{00000005-C7E0-449F-83CA-C7A37B19739B}"/>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noMultiLvlLbl val="0"/>
      </c:catAx>
      <c:valAx>
        <c:axId val="26426646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6478583330610648"/>
          <c:h val="0.77747128060263648"/>
        </c:manualLayout>
      </c:layout>
      <c:barChart>
        <c:barDir val="col"/>
        <c:grouping val="clustered"/>
        <c:varyColors val="0"/>
        <c:ser>
          <c:idx val="0"/>
          <c:order val="0"/>
          <c:tx>
            <c:strRef>
              <c:f>'35'!$I$11</c:f>
              <c:strCache>
                <c:ptCount val="1"/>
                <c:pt idx="0">
                  <c:v>Обсяг операцій факторингу, млрд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'35'!$J$10:$R$10</c:f>
              <c:strCache>
                <c:ptCount val="9"/>
                <c:pt idx="0">
                  <c:v>І.19</c:v>
                </c:pt>
                <c:pt idx="1">
                  <c:v>ІІ.19</c:v>
                </c:pt>
                <c:pt idx="2">
                  <c:v>ІII.19</c:v>
                </c:pt>
                <c:pt idx="3">
                  <c:v>IV.19</c:v>
                </c:pt>
                <c:pt idx="4">
                  <c:v>І.20</c:v>
                </c:pt>
                <c:pt idx="5">
                  <c:v>ІІ.20</c:v>
                </c:pt>
                <c:pt idx="6">
                  <c:v>III.20</c:v>
                </c:pt>
                <c:pt idx="7">
                  <c:v>IV.20</c:v>
                </c:pt>
                <c:pt idx="8">
                  <c:v>І.21</c:v>
                </c:pt>
              </c:strCache>
            </c:strRef>
          </c:cat>
          <c:val>
            <c:numRef>
              <c:f>'35'!$J$11:$R$11</c:f>
              <c:numCache>
                <c:formatCode>0.0</c:formatCode>
                <c:ptCount val="9"/>
                <c:pt idx="0">
                  <c:v>10.0785</c:v>
                </c:pt>
                <c:pt idx="1">
                  <c:v>13.8918</c:v>
                </c:pt>
                <c:pt idx="2">
                  <c:v>13.768399999999998</c:v>
                </c:pt>
                <c:pt idx="3">
                  <c:v>18.730700000000006</c:v>
                </c:pt>
                <c:pt idx="4">
                  <c:v>21.9922</c:v>
                </c:pt>
                <c:pt idx="5">
                  <c:v>21.02764657254</c:v>
                </c:pt>
                <c:pt idx="6">
                  <c:v>19.209564640190003</c:v>
                </c:pt>
                <c:pt idx="7">
                  <c:v>22.562069675770001</c:v>
                </c:pt>
                <c:pt idx="8">
                  <c:v>14.008606587379999</c:v>
                </c:pt>
              </c:numCache>
            </c:numRef>
          </c:val>
          <c:extLst>
            <c:ext xmlns:c16="http://schemas.microsoft.com/office/drawing/2014/chart" uri="{C3380CC4-5D6E-409C-BE32-E72D297353CC}">
              <c16:uniqueId val="{00000000-D1B2-4A6B-8B5F-8FE1F26AFF46}"/>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'35'!$I$12</c:f>
              <c:strCache>
                <c:ptCount val="1"/>
                <c:pt idx="0">
                  <c:v>Кількість договорів, тис. од. (п. ш.)</c:v>
                </c:pt>
              </c:strCache>
            </c:strRef>
          </c:tx>
          <c:spPr>
            <a:ln w="25400" cap="rnd">
              <a:solidFill>
                <a:schemeClr val="accent1"/>
              </a:solidFill>
              <a:round/>
            </a:ln>
            <a:effectLst/>
            <a:extLst/>
          </c:spPr>
          <c:marker>
            <c:symbol val="none"/>
          </c:marker>
          <c:cat>
            <c:strRef>
              <c:f>'35'!$J$10:$R$10</c:f>
              <c:strCache>
                <c:ptCount val="9"/>
                <c:pt idx="0">
                  <c:v>І.19</c:v>
                </c:pt>
                <c:pt idx="1">
                  <c:v>ІІ.19</c:v>
                </c:pt>
                <c:pt idx="2">
                  <c:v>ІII.19</c:v>
                </c:pt>
                <c:pt idx="3">
                  <c:v>IV.19</c:v>
                </c:pt>
                <c:pt idx="4">
                  <c:v>І.20</c:v>
                </c:pt>
                <c:pt idx="5">
                  <c:v>ІІ.20</c:v>
                </c:pt>
                <c:pt idx="6">
                  <c:v>III.20</c:v>
                </c:pt>
                <c:pt idx="7">
                  <c:v>IV.20</c:v>
                </c:pt>
                <c:pt idx="8">
                  <c:v>І.21</c:v>
                </c:pt>
              </c:strCache>
            </c:strRef>
          </c:cat>
          <c:val>
            <c:numRef>
              <c:f>'35'!$J$12:$R$12</c:f>
              <c:numCache>
                <c:formatCode>0.0</c:formatCode>
                <c:ptCount val="9"/>
                <c:pt idx="0">
                  <c:v>7.0419999999999998</c:v>
                </c:pt>
                <c:pt idx="1">
                  <c:v>7.665</c:v>
                </c:pt>
                <c:pt idx="2">
                  <c:v>8.6259999999999994</c:v>
                </c:pt>
                <c:pt idx="3">
                  <c:v>8.0310000000000006</c:v>
                </c:pt>
                <c:pt idx="4">
                  <c:v>16.263999999999999</c:v>
                </c:pt>
                <c:pt idx="5">
                  <c:v>15.834</c:v>
                </c:pt>
                <c:pt idx="6">
                  <c:v>6.9569999999999999</c:v>
                </c:pt>
                <c:pt idx="7">
                  <c:v>6.6719999999999997</c:v>
                </c:pt>
                <c:pt idx="8">
                  <c:v>6.3769999999999998</c:v>
                </c:pt>
              </c:numCache>
            </c:numRef>
          </c:val>
          <c:smooth val="0"/>
          <c:extLst>
            <c:ext xmlns:c16="http://schemas.microsoft.com/office/drawing/2014/chart" uri="{C3380CC4-5D6E-409C-BE32-E72D297353CC}">
              <c16:uniqueId val="{00000001-D1B2-4A6B-8B5F-8FE1F26AFF46}"/>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293832"/>
        <c:scaling>
          <c:orientation val="minMax"/>
          <c:max val="25"/>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9433474985635"/>
          <c:y val="4.5522632139990284E-2"/>
          <c:w val="0.85704209788531849"/>
          <c:h val="0.76474802005754738"/>
        </c:manualLayout>
      </c:layout>
      <c:barChart>
        <c:barDir val="col"/>
        <c:grouping val="clustered"/>
        <c:varyColors val="0"/>
        <c:ser>
          <c:idx val="3"/>
          <c:order val="0"/>
          <c:tx>
            <c:strRef>
              <c:f>'3'!$M$11</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'3'!$H$13:$H$16</c:f>
              <c:strCache>
                <c:ptCount val="4"/>
                <c:pt idx="0">
                  <c:v>TOP 3</c:v>
                </c:pt>
                <c:pt idx="1">
                  <c:v>TOP 10</c:v>
                </c:pt>
                <c:pt idx="2">
                  <c:v>ТОP 50</c:v>
                </c:pt>
                <c:pt idx="3">
                  <c:v>ТОP 100</c:v>
                </c:pt>
              </c:strCache>
            </c:strRef>
          </c:cat>
          <c:val>
            <c:numRef>
              <c:f>'3'!$M$13:$M$16</c:f>
              <c:numCache>
                <c:formatCode>0%</c:formatCode>
                <c:ptCount val="4"/>
                <c:pt idx="0">
                  <c:v>0.44785226255459126</c:v>
                </c:pt>
                <c:pt idx="1">
                  <c:v>0.77689826129859041</c:v>
                </c:pt>
                <c:pt idx="2">
                  <c:v>0.98847041835374805</c:v>
                </c:pt>
                <c:pt idx="3">
                  <c:v>1.0000000000000007</c:v>
                </c:pt>
              </c:numCache>
            </c:numRef>
          </c:val>
          <c:extLst>
            <c:ext xmlns:c16="http://schemas.microsoft.com/office/drawing/2014/chart" uri="{C3380CC4-5D6E-409C-BE32-E72D297353CC}">
              <c16:uniqueId val="{00000000-3FF0-46FF-9604-FAD6117E686D}"/>
            </c:ext>
          </c:extLst>
        </c:ser>
        <c:ser>
          <c:idx val="2"/>
          <c:order val="1"/>
          <c:tx>
            <c:strRef>
              <c:f>'3'!$L$11</c:f>
              <c:strCache>
                <c:ptCount val="1"/>
                <c:pt idx="0">
                  <c:v>Credit unions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'3'!$H$13:$H$16</c:f>
              <c:strCache>
                <c:ptCount val="4"/>
                <c:pt idx="0">
                  <c:v>TOP 3</c:v>
                </c:pt>
                <c:pt idx="1">
                  <c:v>TOP 10</c:v>
                </c:pt>
                <c:pt idx="2">
                  <c:v>ТОP 50</c:v>
                </c:pt>
                <c:pt idx="3">
                  <c:v>ТОP 100</c:v>
                </c:pt>
              </c:strCache>
            </c:strRef>
          </c:cat>
          <c:val>
            <c:numRef>
              <c:f>'3'!$L$13:$L$16</c:f>
              <c:numCache>
                <c:formatCode>0%</c:formatCode>
                <c:ptCount val="4"/>
                <c:pt idx="0">
                  <c:v>0.18909999999999999</c:v>
                </c:pt>
                <c:pt idx="1">
                  <c:v>0.40339999999999998</c:v>
                </c:pt>
                <c:pt idx="2">
                  <c:v>0.77429999999999999</c:v>
                </c:pt>
                <c:pt idx="3">
                  <c:v>0.90910000000000002</c:v>
                </c:pt>
              </c:numCache>
            </c:numRef>
          </c:val>
          <c:extLst>
            <c:ext xmlns:c16="http://schemas.microsoft.com/office/drawing/2014/chart" uri="{C3380CC4-5D6E-409C-BE32-E72D297353CC}">
              <c16:uniqueId val="{00000001-3FF0-46FF-9604-FAD6117E686D}"/>
            </c:ext>
          </c:extLst>
        </c:ser>
        <c:ser>
          <c:idx val="0"/>
          <c:order val="2"/>
          <c:tx>
            <c:strRef>
              <c:f>'3'!$J$11</c:f>
              <c:strCache>
                <c:ptCount val="1"/>
                <c:pt idx="0">
                  <c:v>Non-Life 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'3'!$H$13:$H$16</c:f>
              <c:strCache>
                <c:ptCount val="4"/>
                <c:pt idx="0">
                  <c:v>TOP 3</c:v>
                </c:pt>
                <c:pt idx="1">
                  <c:v>TOP 10</c:v>
                </c:pt>
                <c:pt idx="2">
                  <c:v>ТОP 50</c:v>
                </c:pt>
                <c:pt idx="3">
                  <c:v>ТОP 100</c:v>
                </c:pt>
              </c:strCache>
            </c:strRef>
          </c:cat>
          <c:val>
            <c:numRef>
              <c:f>'3'!$J$13:$J$16</c:f>
              <c:numCache>
                <c:formatCode>0%</c:formatCode>
                <c:ptCount val="4"/>
                <c:pt idx="0">
                  <c:v>0.18949381354408629</c:v>
                </c:pt>
                <c:pt idx="1">
                  <c:v>0.46437105059160128</c:v>
                </c:pt>
                <c:pt idx="2">
                  <c:v>0.91888354269292449</c:v>
                </c:pt>
                <c:pt idx="3">
                  <c:v>0.99434468331519243</c:v>
                </c:pt>
              </c:numCache>
            </c:numRef>
          </c:val>
          <c:extLst>
            <c:ext xmlns:c16="http://schemas.microsoft.com/office/drawing/2014/chart" uri="{C3380CC4-5D6E-409C-BE32-E72D297353CC}">
              <c16:uniqueId val="{00000002-3FF0-46FF-9604-FAD6117E686D}"/>
            </c:ext>
          </c:extLst>
        </c:ser>
        <c:ser>
          <c:idx val="1"/>
          <c:order val="3"/>
          <c:tx>
            <c:strRef>
              <c:f>'3'!$K$11</c:f>
              <c:strCache>
                <c:ptCount val="1"/>
                <c:pt idx="0">
                  <c:v>Life insurers**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'3'!$H$13:$H$16</c:f>
              <c:strCache>
                <c:ptCount val="4"/>
                <c:pt idx="0">
                  <c:v>TOP 3</c:v>
                </c:pt>
                <c:pt idx="1">
                  <c:v>TOP 10</c:v>
                </c:pt>
                <c:pt idx="2">
                  <c:v>ТОP 50</c:v>
                </c:pt>
                <c:pt idx="3">
                  <c:v>ТОP 100</c:v>
                </c:pt>
              </c:strCache>
            </c:strRef>
          </c:cat>
          <c:val>
            <c:numRef>
              <c:f>'3'!$K$13:$K$16</c:f>
              <c:numCache>
                <c:formatCode>0%</c:formatCode>
                <c:ptCount val="4"/>
                <c:pt idx="0">
                  <c:v>0.75187726760958751</c:v>
                </c:pt>
                <c:pt idx="1">
                  <c:v>0.99127270793950251</c:v>
                </c:pt>
                <c:pt idx="2">
                  <c:v>1</c:v>
                </c:pt>
                <c:pt idx="3">
                  <c:v>1</c:v>
                </c:pt>
              </c:numCache>
            </c:numRef>
          </c:val>
          <c:extLst>
            <c:ext xmlns:c16="http://schemas.microsoft.com/office/drawing/2014/chart" uri="{C3380CC4-5D6E-409C-BE32-E72D297353CC}">
              <c16:uniqueId val="{00000003-3FF0-46FF-9604-FAD6117E686D}"/>
            </c:ext>
          </c:extLst>
        </c:ser>
        <c:dLbls>
          <c:showLegendKey val="0"/>
          <c:showVal val="0"/>
          <c:showCatName val="0"/>
          <c:showSerName val="0"/>
          <c:showPercent val="0"/>
          <c:showBubbleSize val="0"/>
        </c:dLbls>
        <c:gapWidth val="50"/>
        <c:axId val="723247896"/>
        <c:axId val="723256096"/>
      </c:barChart>
      <c:catAx>
        <c:axId val="723247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56096"/>
        <c:crosses val="autoZero"/>
        <c:auto val="1"/>
        <c:lblAlgn val="ctr"/>
        <c:lblOffset val="100"/>
        <c:noMultiLvlLbl val="0"/>
      </c:catAx>
      <c:valAx>
        <c:axId val="723256096"/>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47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4247389817712248"/>
          <c:w val="0.99795377108884753"/>
          <c:h val="0.1575261018228775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clustered"/>
        <c:varyColors val="0"/>
        <c:ser>
          <c:idx val="0"/>
          <c:order val="0"/>
          <c:tx>
            <c:strRef>
              <c:f>'35'!$H$11</c:f>
              <c:strCache>
                <c:ptCount val="1"/>
                <c:pt idx="0">
                  <c:v>Volume of factoring operations, UAH billions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'35'!$J$9:$R$9</c:f>
              <c:strCache>
                <c:ptCount val="9"/>
                <c:pt idx="0">
                  <c:v>Q1.19</c:v>
                </c:pt>
                <c:pt idx="1">
                  <c:v>Q2.19</c:v>
                </c:pt>
                <c:pt idx="2">
                  <c:v>Q3.19</c:v>
                </c:pt>
                <c:pt idx="3">
                  <c:v>Q4.19</c:v>
                </c:pt>
                <c:pt idx="4">
                  <c:v>Q1.20</c:v>
                </c:pt>
                <c:pt idx="5">
                  <c:v>Q2.20</c:v>
                </c:pt>
                <c:pt idx="6">
                  <c:v>Q3.20</c:v>
                </c:pt>
                <c:pt idx="7">
                  <c:v>Q4.20</c:v>
                </c:pt>
                <c:pt idx="8">
                  <c:v>Q1.21</c:v>
                </c:pt>
              </c:strCache>
            </c:strRef>
          </c:cat>
          <c:val>
            <c:numRef>
              <c:f>'35'!$J$11:$R$11</c:f>
              <c:numCache>
                <c:formatCode>0.0</c:formatCode>
                <c:ptCount val="9"/>
                <c:pt idx="0">
                  <c:v>10.0785</c:v>
                </c:pt>
                <c:pt idx="1">
                  <c:v>13.8918</c:v>
                </c:pt>
                <c:pt idx="2">
                  <c:v>13.768399999999998</c:v>
                </c:pt>
                <c:pt idx="3">
                  <c:v>18.730700000000006</c:v>
                </c:pt>
                <c:pt idx="4">
                  <c:v>21.9922</c:v>
                </c:pt>
                <c:pt idx="5">
                  <c:v>21.02764657254</c:v>
                </c:pt>
                <c:pt idx="6">
                  <c:v>19.209564640190003</c:v>
                </c:pt>
                <c:pt idx="7">
                  <c:v>22.562069675770001</c:v>
                </c:pt>
                <c:pt idx="8">
                  <c:v>14.008606587379999</c:v>
                </c:pt>
              </c:numCache>
            </c:numRef>
          </c:val>
          <c:extLst>
            <c:ext xmlns:c16="http://schemas.microsoft.com/office/drawing/2014/chart" uri="{C3380CC4-5D6E-409C-BE32-E72D297353CC}">
              <c16:uniqueId val="{00000000-D31B-4ADC-9CCF-A8B6054E99F1}"/>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'35'!$H$12</c:f>
              <c:strCache>
                <c:ptCount val="1"/>
                <c:pt idx="0">
                  <c:v>Number of contracts, thousands (r.h.s.)</c:v>
                </c:pt>
              </c:strCache>
            </c:strRef>
          </c:tx>
          <c:spPr>
            <a:ln w="25400" cap="rnd">
              <a:solidFill>
                <a:schemeClr val="accent1"/>
              </a:solidFill>
              <a:round/>
            </a:ln>
            <a:effectLst/>
            <a:extLst/>
          </c:spPr>
          <c:marker>
            <c:symbol val="none"/>
          </c:marker>
          <c:cat>
            <c:strRef>
              <c:f>'35'!$J$9:$R$9</c:f>
              <c:strCache>
                <c:ptCount val="9"/>
                <c:pt idx="0">
                  <c:v>Q1.19</c:v>
                </c:pt>
                <c:pt idx="1">
                  <c:v>Q2.19</c:v>
                </c:pt>
                <c:pt idx="2">
                  <c:v>Q3.19</c:v>
                </c:pt>
                <c:pt idx="3">
                  <c:v>Q4.19</c:v>
                </c:pt>
                <c:pt idx="4">
                  <c:v>Q1.20</c:v>
                </c:pt>
                <c:pt idx="5">
                  <c:v>Q2.20</c:v>
                </c:pt>
                <c:pt idx="6">
                  <c:v>Q3.20</c:v>
                </c:pt>
                <c:pt idx="7">
                  <c:v>Q4.20</c:v>
                </c:pt>
                <c:pt idx="8">
                  <c:v>Q1.21</c:v>
                </c:pt>
              </c:strCache>
            </c:strRef>
          </c:cat>
          <c:val>
            <c:numRef>
              <c:f>'35'!$J$12:$R$12</c:f>
              <c:numCache>
                <c:formatCode>0.0</c:formatCode>
                <c:ptCount val="9"/>
                <c:pt idx="0">
                  <c:v>7.0419999999999998</c:v>
                </c:pt>
                <c:pt idx="1">
                  <c:v>7.665</c:v>
                </c:pt>
                <c:pt idx="2">
                  <c:v>8.6259999999999994</c:v>
                </c:pt>
                <c:pt idx="3">
                  <c:v>8.0310000000000006</c:v>
                </c:pt>
                <c:pt idx="4">
                  <c:v>16.263999999999999</c:v>
                </c:pt>
                <c:pt idx="5">
                  <c:v>15.834</c:v>
                </c:pt>
                <c:pt idx="6">
                  <c:v>6.9569999999999999</c:v>
                </c:pt>
                <c:pt idx="7">
                  <c:v>6.6719999999999997</c:v>
                </c:pt>
                <c:pt idx="8">
                  <c:v>6.3769999999999998</c:v>
                </c:pt>
              </c:numCache>
            </c:numRef>
          </c:val>
          <c:smooth val="0"/>
          <c:extLst>
            <c:ext xmlns:c16="http://schemas.microsoft.com/office/drawing/2014/chart" uri="{C3380CC4-5D6E-409C-BE32-E72D297353CC}">
              <c16:uniqueId val="{00000001-D31B-4ADC-9CCF-A8B6054E99F1}"/>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293832"/>
        <c:scaling>
          <c:orientation val="minMax"/>
          <c:max val="25"/>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6386487758945389"/>
        </c:manualLayout>
      </c:layout>
      <c:barChart>
        <c:barDir val="col"/>
        <c:grouping val="stacked"/>
        <c:varyColors val="0"/>
        <c:ser>
          <c:idx val="0"/>
          <c:order val="0"/>
          <c:tx>
            <c:strRef>
              <c:f>'36'!$I$11</c:f>
              <c:strCache>
                <c:ptCount val="1"/>
                <c:pt idx="0">
                  <c:v>Фінансові компанії, млрд грн</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'36'!$J$10:$R$10</c:f>
              <c:strCache>
                <c:ptCount val="9"/>
                <c:pt idx="0">
                  <c:v>І.19</c:v>
                </c:pt>
                <c:pt idx="1">
                  <c:v>ІІ.19</c:v>
                </c:pt>
                <c:pt idx="2">
                  <c:v>ІII.19</c:v>
                </c:pt>
                <c:pt idx="3">
                  <c:v>IV.19</c:v>
                </c:pt>
                <c:pt idx="4">
                  <c:v>І.20</c:v>
                </c:pt>
                <c:pt idx="5">
                  <c:v>ІІ.20</c:v>
                </c:pt>
                <c:pt idx="6">
                  <c:v>III.20</c:v>
                </c:pt>
                <c:pt idx="7">
                  <c:v>IV.20</c:v>
                </c:pt>
                <c:pt idx="8">
                  <c:v>І.21</c:v>
                </c:pt>
              </c:strCache>
            </c:strRef>
          </c:cat>
          <c:val>
            <c:numRef>
              <c:f>'36'!$J$11:$R$11</c:f>
              <c:numCache>
                <c:formatCode>0.0</c:formatCode>
                <c:ptCount val="9"/>
                <c:pt idx="0">
                  <c:v>0.17219999999999999</c:v>
                </c:pt>
                <c:pt idx="1">
                  <c:v>0.19690000000000005</c:v>
                </c:pt>
                <c:pt idx="2">
                  <c:v>0.6167999999999999</c:v>
                </c:pt>
                <c:pt idx="3">
                  <c:v>0.6110000000000001</c:v>
                </c:pt>
                <c:pt idx="4">
                  <c:v>0.27239999999999998</c:v>
                </c:pt>
                <c:pt idx="5">
                  <c:v>0.39081057264999997</c:v>
                </c:pt>
                <c:pt idx="6">
                  <c:v>0.74204764627999997</c:v>
                </c:pt>
                <c:pt idx="7">
                  <c:v>0.51903910679999998</c:v>
                </c:pt>
                <c:pt idx="8">
                  <c:v>8.4414317629999999E-2</c:v>
                </c:pt>
              </c:numCache>
            </c:numRef>
          </c:val>
          <c:extLst>
            <c:ext xmlns:c16="http://schemas.microsoft.com/office/drawing/2014/chart" uri="{C3380CC4-5D6E-409C-BE32-E72D297353CC}">
              <c16:uniqueId val="{00000000-5B43-49E5-A6DF-D3FAF651F16C}"/>
            </c:ext>
          </c:extLst>
        </c:ser>
        <c:ser>
          <c:idx val="1"/>
          <c:order val="1"/>
          <c:tx>
            <c:strRef>
              <c:f>'36'!$I$12</c:f>
              <c:strCache>
                <c:ptCount val="1"/>
                <c:pt idx="0">
                  <c:v>ЮО-лізингодавці, млрд грн</c:v>
                </c:pt>
              </c:strCache>
            </c:strRef>
          </c:tx>
          <c:spPr>
            <a:solidFill>
              <a:schemeClr val="accent2"/>
            </a:solidFill>
            <a:ln w="25400">
              <a:noFill/>
            </a:ln>
            <a:effectLst/>
            <a:extLst/>
          </c:spPr>
          <c:invertIfNegative val="0"/>
          <c:cat>
            <c:strRef>
              <c:f>'36'!$J$10:$R$10</c:f>
              <c:strCache>
                <c:ptCount val="9"/>
                <c:pt idx="0">
                  <c:v>І.19</c:v>
                </c:pt>
                <c:pt idx="1">
                  <c:v>ІІ.19</c:v>
                </c:pt>
                <c:pt idx="2">
                  <c:v>ІII.19</c:v>
                </c:pt>
                <c:pt idx="3">
                  <c:v>IV.19</c:v>
                </c:pt>
                <c:pt idx="4">
                  <c:v>І.20</c:v>
                </c:pt>
                <c:pt idx="5">
                  <c:v>ІІ.20</c:v>
                </c:pt>
                <c:pt idx="6">
                  <c:v>III.20</c:v>
                </c:pt>
                <c:pt idx="7">
                  <c:v>IV.20</c:v>
                </c:pt>
                <c:pt idx="8">
                  <c:v>І.21</c:v>
                </c:pt>
              </c:strCache>
            </c:strRef>
          </c:cat>
          <c:val>
            <c:numRef>
              <c:f>'36'!$J$12:$R$12</c:f>
              <c:numCache>
                <c:formatCode>0.0</c:formatCode>
                <c:ptCount val="9"/>
                <c:pt idx="0">
                  <c:v>5.0241000000000007</c:v>
                </c:pt>
                <c:pt idx="1">
                  <c:v>6.914699999999999</c:v>
                </c:pt>
                <c:pt idx="2">
                  <c:v>6.1062000000000003</c:v>
                </c:pt>
                <c:pt idx="3">
                  <c:v>6.6027999999999993</c:v>
                </c:pt>
                <c:pt idx="4">
                  <c:v>5.2331000000000003</c:v>
                </c:pt>
                <c:pt idx="5">
                  <c:v>4.4972379409299998</c:v>
                </c:pt>
                <c:pt idx="6">
                  <c:v>5.68617690595</c:v>
                </c:pt>
                <c:pt idx="7">
                  <c:v>8.7284129628400002</c:v>
                </c:pt>
                <c:pt idx="8">
                  <c:v>7.0393696955899996</c:v>
                </c:pt>
              </c:numCache>
            </c:numRef>
          </c:val>
          <c:extLst>
            <c:ext xmlns:c16="http://schemas.microsoft.com/office/drawing/2014/chart" uri="{C3380CC4-5D6E-409C-BE32-E72D297353CC}">
              <c16:uniqueId val="{00000001-5B43-49E5-A6DF-D3FAF651F16C}"/>
            </c:ext>
          </c:extLst>
        </c:ser>
        <c:dLbls>
          <c:showLegendKey val="0"/>
          <c:showVal val="0"/>
          <c:showCatName val="0"/>
          <c:showSerName val="0"/>
          <c:showPercent val="0"/>
          <c:showBubbleSize val="0"/>
        </c:dLbls>
        <c:gapWidth val="50"/>
        <c:overlap val="100"/>
        <c:axId val="429862752"/>
        <c:axId val="392765136"/>
      </c:barChart>
      <c:lineChart>
        <c:grouping val="standard"/>
        <c:varyColors val="0"/>
        <c:ser>
          <c:idx val="2"/>
          <c:order val="2"/>
          <c:tx>
            <c:strRef>
              <c:f>'36'!$I$13</c:f>
              <c:strCache>
                <c:ptCount val="1"/>
                <c:pt idx="0">
                  <c:v>Фінансові компанії, кількість договорів, тис. од. (п. ш.)</c:v>
                </c:pt>
              </c:strCache>
            </c:strRef>
          </c:tx>
          <c:spPr>
            <a:ln w="25400" cap="rnd">
              <a:solidFill>
                <a:schemeClr val="accent3"/>
              </a:solidFill>
              <a:round/>
            </a:ln>
            <a:effectLst/>
          </c:spPr>
          <c:marker>
            <c:symbol val="none"/>
          </c:marker>
          <c:cat>
            <c:strRef>
              <c:f>'36'!$J$10:$R$10</c:f>
              <c:strCache>
                <c:ptCount val="9"/>
                <c:pt idx="0">
                  <c:v>І.19</c:v>
                </c:pt>
                <c:pt idx="1">
                  <c:v>ІІ.19</c:v>
                </c:pt>
                <c:pt idx="2">
                  <c:v>ІII.19</c:v>
                </c:pt>
                <c:pt idx="3">
                  <c:v>IV.19</c:v>
                </c:pt>
                <c:pt idx="4">
                  <c:v>І.20</c:v>
                </c:pt>
                <c:pt idx="5">
                  <c:v>ІІ.20</c:v>
                </c:pt>
                <c:pt idx="6">
                  <c:v>III.20</c:v>
                </c:pt>
                <c:pt idx="7">
                  <c:v>IV.20</c:v>
                </c:pt>
                <c:pt idx="8">
                  <c:v>І.21</c:v>
                </c:pt>
              </c:strCache>
            </c:strRef>
          </c:cat>
          <c:val>
            <c:numRef>
              <c:f>'36'!$J$13:$R$13</c:f>
              <c:numCache>
                <c:formatCode>0.0</c:formatCode>
                <c:ptCount val="9"/>
                <c:pt idx="0">
                  <c:v>1.8360000000000001</c:v>
                </c:pt>
                <c:pt idx="1">
                  <c:v>0.105</c:v>
                </c:pt>
                <c:pt idx="2">
                  <c:v>0.61499999999999999</c:v>
                </c:pt>
                <c:pt idx="3">
                  <c:v>0.56899999999999995</c:v>
                </c:pt>
                <c:pt idx="4">
                  <c:v>0.21</c:v>
                </c:pt>
                <c:pt idx="5">
                  <c:v>0.35799999999999998</c:v>
                </c:pt>
                <c:pt idx="6">
                  <c:v>0.56299999999999994</c:v>
                </c:pt>
                <c:pt idx="7">
                  <c:v>0.28499999999999998</c:v>
                </c:pt>
                <c:pt idx="8">
                  <c:v>5.7000000000000002E-2</c:v>
                </c:pt>
              </c:numCache>
            </c:numRef>
          </c:val>
          <c:smooth val="0"/>
          <c:extLst>
            <c:ext xmlns:c16="http://schemas.microsoft.com/office/drawing/2014/chart" uri="{C3380CC4-5D6E-409C-BE32-E72D297353CC}">
              <c16:uniqueId val="{00000002-5B43-49E5-A6DF-D3FAF651F16C}"/>
            </c:ext>
          </c:extLst>
        </c:ser>
        <c:ser>
          <c:idx val="3"/>
          <c:order val="3"/>
          <c:tx>
            <c:strRef>
              <c:f>'36'!$I$14</c:f>
              <c:strCache>
                <c:ptCount val="1"/>
                <c:pt idx="0">
                  <c:v>ЮО-лізингодавці, кількість договорів, тис. од. (п. ш.)</c:v>
                </c:pt>
              </c:strCache>
            </c:strRef>
          </c:tx>
          <c:spPr>
            <a:ln w="25400" cap="rnd">
              <a:solidFill>
                <a:schemeClr val="accent4"/>
              </a:solidFill>
              <a:round/>
            </a:ln>
            <a:effectLst/>
          </c:spPr>
          <c:marker>
            <c:symbol val="none"/>
          </c:marker>
          <c:cat>
            <c:strRef>
              <c:f>'36'!$J$10:$R$10</c:f>
              <c:strCache>
                <c:ptCount val="9"/>
                <c:pt idx="0">
                  <c:v>І.19</c:v>
                </c:pt>
                <c:pt idx="1">
                  <c:v>ІІ.19</c:v>
                </c:pt>
                <c:pt idx="2">
                  <c:v>ІII.19</c:v>
                </c:pt>
                <c:pt idx="3">
                  <c:v>IV.19</c:v>
                </c:pt>
                <c:pt idx="4">
                  <c:v>І.20</c:v>
                </c:pt>
                <c:pt idx="5">
                  <c:v>ІІ.20</c:v>
                </c:pt>
                <c:pt idx="6">
                  <c:v>III.20</c:v>
                </c:pt>
                <c:pt idx="7">
                  <c:v>IV.20</c:v>
                </c:pt>
                <c:pt idx="8">
                  <c:v>І.21</c:v>
                </c:pt>
              </c:strCache>
            </c:strRef>
          </c:cat>
          <c:val>
            <c:numRef>
              <c:f>'36'!$J$14:$R$14</c:f>
              <c:numCache>
                <c:formatCode>0.0</c:formatCode>
                <c:ptCount val="9"/>
                <c:pt idx="0">
                  <c:v>2.0289999999999999</c:v>
                </c:pt>
                <c:pt idx="1">
                  <c:v>2.6080000000000001</c:v>
                </c:pt>
                <c:pt idx="2">
                  <c:v>3.1429999999999998</c:v>
                </c:pt>
                <c:pt idx="3">
                  <c:v>4.5830000000000002</c:v>
                </c:pt>
                <c:pt idx="4">
                  <c:v>2.7869999999999999</c:v>
                </c:pt>
                <c:pt idx="5">
                  <c:v>2.5590000000000002</c:v>
                </c:pt>
                <c:pt idx="6">
                  <c:v>3.3570000000000002</c:v>
                </c:pt>
                <c:pt idx="7">
                  <c:v>3.379</c:v>
                </c:pt>
                <c:pt idx="8">
                  <c:v>3.42</c:v>
                </c:pt>
              </c:numCache>
            </c:numRef>
          </c:val>
          <c:smooth val="0"/>
          <c:extLst>
            <c:ext xmlns:c16="http://schemas.microsoft.com/office/drawing/2014/chart" uri="{C3380CC4-5D6E-409C-BE32-E72D297353CC}">
              <c16:uniqueId val="{00000003-5B43-49E5-A6DF-D3FAF651F16C}"/>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max val="1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293832"/>
        <c:scaling>
          <c:orientation val="minMax"/>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2.1759728166758919E-4"/>
          <c:y val="0.79261111111111116"/>
          <c:w val="0.99956447871401966"/>
          <c:h val="0.20738888888888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6386487758945389"/>
        </c:manualLayout>
      </c:layout>
      <c:barChart>
        <c:barDir val="col"/>
        <c:grouping val="stacked"/>
        <c:varyColors val="0"/>
        <c:ser>
          <c:idx val="0"/>
          <c:order val="0"/>
          <c:tx>
            <c:strRef>
              <c:f>'36'!$H$11</c:f>
              <c:strCache>
                <c:ptCount val="1"/>
                <c:pt idx="0">
                  <c:v>Finance companies, UAH billions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'36'!$J$9:$R$9</c:f>
              <c:strCache>
                <c:ptCount val="9"/>
                <c:pt idx="0">
                  <c:v>Q1.19</c:v>
                </c:pt>
                <c:pt idx="1">
                  <c:v>Q2.19</c:v>
                </c:pt>
                <c:pt idx="2">
                  <c:v>Q3.19</c:v>
                </c:pt>
                <c:pt idx="3">
                  <c:v>Q4.19</c:v>
                </c:pt>
                <c:pt idx="4">
                  <c:v>Q1.20</c:v>
                </c:pt>
                <c:pt idx="5">
                  <c:v>Q2.20</c:v>
                </c:pt>
                <c:pt idx="6">
                  <c:v>Q3.20</c:v>
                </c:pt>
                <c:pt idx="7">
                  <c:v>Q4.20</c:v>
                </c:pt>
                <c:pt idx="8">
                  <c:v>Q1.21</c:v>
                </c:pt>
              </c:strCache>
            </c:strRef>
          </c:cat>
          <c:val>
            <c:numRef>
              <c:f>'36'!$J$11:$R$11</c:f>
              <c:numCache>
                <c:formatCode>0.0</c:formatCode>
                <c:ptCount val="9"/>
                <c:pt idx="0">
                  <c:v>0.17219999999999999</c:v>
                </c:pt>
                <c:pt idx="1">
                  <c:v>0.19690000000000005</c:v>
                </c:pt>
                <c:pt idx="2">
                  <c:v>0.6167999999999999</c:v>
                </c:pt>
                <c:pt idx="3">
                  <c:v>0.6110000000000001</c:v>
                </c:pt>
                <c:pt idx="4">
                  <c:v>0.27239999999999998</c:v>
                </c:pt>
                <c:pt idx="5">
                  <c:v>0.39081057264999997</c:v>
                </c:pt>
                <c:pt idx="6">
                  <c:v>0.74204764627999997</c:v>
                </c:pt>
                <c:pt idx="7">
                  <c:v>0.51903910679999998</c:v>
                </c:pt>
                <c:pt idx="8">
                  <c:v>8.4414317629999999E-2</c:v>
                </c:pt>
              </c:numCache>
            </c:numRef>
          </c:val>
          <c:extLst>
            <c:ext xmlns:c16="http://schemas.microsoft.com/office/drawing/2014/chart" uri="{C3380CC4-5D6E-409C-BE32-E72D297353CC}">
              <c16:uniqueId val="{00000000-CC24-4025-BDA1-D08DEE12DDC0}"/>
            </c:ext>
          </c:extLst>
        </c:ser>
        <c:ser>
          <c:idx val="1"/>
          <c:order val="1"/>
          <c:tx>
            <c:strRef>
              <c:f>'36'!$H$12</c:f>
              <c:strCache>
                <c:ptCount val="1"/>
                <c:pt idx="0">
                  <c:v>LE-lessors, UAH billions</c:v>
                </c:pt>
              </c:strCache>
            </c:strRef>
          </c:tx>
          <c:spPr>
            <a:solidFill>
              <a:schemeClr val="accent2"/>
            </a:solidFill>
            <a:ln w="25400">
              <a:noFill/>
            </a:ln>
            <a:effectLst/>
            <a:extLst/>
          </c:spPr>
          <c:invertIfNegative val="0"/>
          <c:cat>
            <c:strRef>
              <c:f>'36'!$J$9:$R$9</c:f>
              <c:strCache>
                <c:ptCount val="9"/>
                <c:pt idx="0">
                  <c:v>Q1.19</c:v>
                </c:pt>
                <c:pt idx="1">
                  <c:v>Q2.19</c:v>
                </c:pt>
                <c:pt idx="2">
                  <c:v>Q3.19</c:v>
                </c:pt>
                <c:pt idx="3">
                  <c:v>Q4.19</c:v>
                </c:pt>
                <c:pt idx="4">
                  <c:v>Q1.20</c:v>
                </c:pt>
                <c:pt idx="5">
                  <c:v>Q2.20</c:v>
                </c:pt>
                <c:pt idx="6">
                  <c:v>Q3.20</c:v>
                </c:pt>
                <c:pt idx="7">
                  <c:v>Q4.20</c:v>
                </c:pt>
                <c:pt idx="8">
                  <c:v>Q1.21</c:v>
                </c:pt>
              </c:strCache>
            </c:strRef>
          </c:cat>
          <c:val>
            <c:numRef>
              <c:f>'36'!$J$12:$R$12</c:f>
              <c:numCache>
                <c:formatCode>0.0</c:formatCode>
                <c:ptCount val="9"/>
                <c:pt idx="0">
                  <c:v>5.0241000000000007</c:v>
                </c:pt>
                <c:pt idx="1">
                  <c:v>6.914699999999999</c:v>
                </c:pt>
                <c:pt idx="2">
                  <c:v>6.1062000000000003</c:v>
                </c:pt>
                <c:pt idx="3">
                  <c:v>6.6027999999999993</c:v>
                </c:pt>
                <c:pt idx="4">
                  <c:v>5.2331000000000003</c:v>
                </c:pt>
                <c:pt idx="5">
                  <c:v>4.4972379409299998</c:v>
                </c:pt>
                <c:pt idx="6">
                  <c:v>5.68617690595</c:v>
                </c:pt>
                <c:pt idx="7">
                  <c:v>8.7284129628400002</c:v>
                </c:pt>
                <c:pt idx="8">
                  <c:v>7.0393696955899996</c:v>
                </c:pt>
              </c:numCache>
            </c:numRef>
          </c:val>
          <c:extLst>
            <c:ext xmlns:c16="http://schemas.microsoft.com/office/drawing/2014/chart" uri="{C3380CC4-5D6E-409C-BE32-E72D297353CC}">
              <c16:uniqueId val="{00000001-CC24-4025-BDA1-D08DEE12DDC0}"/>
            </c:ext>
          </c:extLst>
        </c:ser>
        <c:dLbls>
          <c:showLegendKey val="0"/>
          <c:showVal val="0"/>
          <c:showCatName val="0"/>
          <c:showSerName val="0"/>
          <c:showPercent val="0"/>
          <c:showBubbleSize val="0"/>
        </c:dLbls>
        <c:gapWidth val="50"/>
        <c:overlap val="100"/>
        <c:axId val="429862752"/>
        <c:axId val="392765136"/>
      </c:barChart>
      <c:lineChart>
        <c:grouping val="standard"/>
        <c:varyColors val="0"/>
        <c:ser>
          <c:idx val="2"/>
          <c:order val="2"/>
          <c:tx>
            <c:strRef>
              <c:f>'36'!$H$13</c:f>
              <c:strCache>
                <c:ptCount val="1"/>
                <c:pt idx="0">
                  <c:v>Finance companies, number of contracts, thousands (r.h.s.)</c:v>
                </c:pt>
              </c:strCache>
            </c:strRef>
          </c:tx>
          <c:spPr>
            <a:ln w="25400" cap="rnd">
              <a:solidFill>
                <a:schemeClr val="accent3"/>
              </a:solidFill>
              <a:round/>
            </a:ln>
            <a:effectLst/>
          </c:spPr>
          <c:marker>
            <c:symbol val="none"/>
          </c:marker>
          <c:cat>
            <c:strRef>
              <c:f>'36'!$J$9:$R$9</c:f>
              <c:strCache>
                <c:ptCount val="9"/>
                <c:pt idx="0">
                  <c:v>Q1.19</c:v>
                </c:pt>
                <c:pt idx="1">
                  <c:v>Q2.19</c:v>
                </c:pt>
                <c:pt idx="2">
                  <c:v>Q3.19</c:v>
                </c:pt>
                <c:pt idx="3">
                  <c:v>Q4.19</c:v>
                </c:pt>
                <c:pt idx="4">
                  <c:v>Q1.20</c:v>
                </c:pt>
                <c:pt idx="5">
                  <c:v>Q2.20</c:v>
                </c:pt>
                <c:pt idx="6">
                  <c:v>Q3.20</c:v>
                </c:pt>
                <c:pt idx="7">
                  <c:v>Q4.20</c:v>
                </c:pt>
                <c:pt idx="8">
                  <c:v>Q1.21</c:v>
                </c:pt>
              </c:strCache>
            </c:strRef>
          </c:cat>
          <c:val>
            <c:numRef>
              <c:f>'36'!$J$13:$R$13</c:f>
              <c:numCache>
                <c:formatCode>0.0</c:formatCode>
                <c:ptCount val="9"/>
                <c:pt idx="0">
                  <c:v>1.8360000000000001</c:v>
                </c:pt>
                <c:pt idx="1">
                  <c:v>0.105</c:v>
                </c:pt>
                <c:pt idx="2">
                  <c:v>0.61499999999999999</c:v>
                </c:pt>
                <c:pt idx="3">
                  <c:v>0.56899999999999995</c:v>
                </c:pt>
                <c:pt idx="4">
                  <c:v>0.21</c:v>
                </c:pt>
                <c:pt idx="5">
                  <c:v>0.35799999999999998</c:v>
                </c:pt>
                <c:pt idx="6">
                  <c:v>0.56299999999999994</c:v>
                </c:pt>
                <c:pt idx="7">
                  <c:v>0.28499999999999998</c:v>
                </c:pt>
                <c:pt idx="8">
                  <c:v>5.7000000000000002E-2</c:v>
                </c:pt>
              </c:numCache>
            </c:numRef>
          </c:val>
          <c:smooth val="0"/>
          <c:extLst>
            <c:ext xmlns:c16="http://schemas.microsoft.com/office/drawing/2014/chart" uri="{C3380CC4-5D6E-409C-BE32-E72D297353CC}">
              <c16:uniqueId val="{00000002-CC24-4025-BDA1-D08DEE12DDC0}"/>
            </c:ext>
          </c:extLst>
        </c:ser>
        <c:ser>
          <c:idx val="3"/>
          <c:order val="3"/>
          <c:tx>
            <c:strRef>
              <c:f>'36'!$H$14</c:f>
              <c:strCache>
                <c:ptCount val="1"/>
                <c:pt idx="0">
                  <c:v>LE-lessors, number of contracts, thousands (r.h.s.)</c:v>
                </c:pt>
              </c:strCache>
            </c:strRef>
          </c:tx>
          <c:spPr>
            <a:ln w="25400" cap="rnd">
              <a:solidFill>
                <a:schemeClr val="accent4"/>
              </a:solidFill>
              <a:round/>
            </a:ln>
            <a:effectLst/>
          </c:spPr>
          <c:marker>
            <c:symbol val="none"/>
          </c:marker>
          <c:cat>
            <c:strRef>
              <c:f>'36'!$J$9:$R$9</c:f>
              <c:strCache>
                <c:ptCount val="9"/>
                <c:pt idx="0">
                  <c:v>Q1.19</c:v>
                </c:pt>
                <c:pt idx="1">
                  <c:v>Q2.19</c:v>
                </c:pt>
                <c:pt idx="2">
                  <c:v>Q3.19</c:v>
                </c:pt>
                <c:pt idx="3">
                  <c:v>Q4.19</c:v>
                </c:pt>
                <c:pt idx="4">
                  <c:v>Q1.20</c:v>
                </c:pt>
                <c:pt idx="5">
                  <c:v>Q2.20</c:v>
                </c:pt>
                <c:pt idx="6">
                  <c:v>Q3.20</c:v>
                </c:pt>
                <c:pt idx="7">
                  <c:v>Q4.20</c:v>
                </c:pt>
                <c:pt idx="8">
                  <c:v>Q1.21</c:v>
                </c:pt>
              </c:strCache>
            </c:strRef>
          </c:cat>
          <c:val>
            <c:numRef>
              <c:f>'36'!$J$14:$R$14</c:f>
              <c:numCache>
                <c:formatCode>0.0</c:formatCode>
                <c:ptCount val="9"/>
                <c:pt idx="0">
                  <c:v>2.0289999999999999</c:v>
                </c:pt>
                <c:pt idx="1">
                  <c:v>2.6080000000000001</c:v>
                </c:pt>
                <c:pt idx="2">
                  <c:v>3.1429999999999998</c:v>
                </c:pt>
                <c:pt idx="3">
                  <c:v>4.5830000000000002</c:v>
                </c:pt>
                <c:pt idx="4">
                  <c:v>2.7869999999999999</c:v>
                </c:pt>
                <c:pt idx="5">
                  <c:v>2.5590000000000002</c:v>
                </c:pt>
                <c:pt idx="6">
                  <c:v>3.3570000000000002</c:v>
                </c:pt>
                <c:pt idx="7">
                  <c:v>3.379</c:v>
                </c:pt>
                <c:pt idx="8">
                  <c:v>3.42</c:v>
                </c:pt>
              </c:numCache>
            </c:numRef>
          </c:val>
          <c:smooth val="0"/>
          <c:extLst>
            <c:ext xmlns:c16="http://schemas.microsoft.com/office/drawing/2014/chart" uri="{C3380CC4-5D6E-409C-BE32-E72D297353CC}">
              <c16:uniqueId val="{00000003-CC24-4025-BDA1-D08DEE12DDC0}"/>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max val="1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2"/>
      </c:valAx>
      <c:valAx>
        <c:axId val="667293832"/>
        <c:scaling>
          <c:orientation val="minMax"/>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majorUnit val="1"/>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2.1759728166758919E-4"/>
          <c:y val="0.79261111111111116"/>
          <c:w val="0.99956447871401966"/>
          <c:h val="0.20738888888888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23283685924798E-2"/>
          <c:y val="5.3999990655015893E-2"/>
          <c:w val="0.85554121999810262"/>
          <c:h val="0.76749471878606579"/>
        </c:manualLayout>
      </c:layout>
      <c:barChart>
        <c:barDir val="col"/>
        <c:grouping val="stacked"/>
        <c:varyColors val="0"/>
        <c:ser>
          <c:idx val="0"/>
          <c:order val="0"/>
          <c:tx>
            <c:strRef>
              <c:f>'37'!$I$11</c:f>
              <c:strCache>
                <c:ptCount val="1"/>
                <c:pt idx="0">
                  <c:v>Прибуток</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'37'!$J$10:$R$10</c:f>
              <c:strCache>
                <c:ptCount val="9"/>
                <c:pt idx="0">
                  <c:v>І.19</c:v>
                </c:pt>
                <c:pt idx="1">
                  <c:v>ІІ.19</c:v>
                </c:pt>
                <c:pt idx="2">
                  <c:v>ІII.19</c:v>
                </c:pt>
                <c:pt idx="3">
                  <c:v>IV.19</c:v>
                </c:pt>
                <c:pt idx="4">
                  <c:v>І.20</c:v>
                </c:pt>
                <c:pt idx="5">
                  <c:v>ІІ.20</c:v>
                </c:pt>
                <c:pt idx="6">
                  <c:v>III.20</c:v>
                </c:pt>
                <c:pt idx="7">
                  <c:v>IV.20</c:v>
                </c:pt>
                <c:pt idx="8">
                  <c:v>І.21</c:v>
                </c:pt>
              </c:strCache>
            </c:strRef>
          </c:cat>
          <c:val>
            <c:numRef>
              <c:f>'37'!$J$11:$R$11</c:f>
              <c:numCache>
                <c:formatCode>#\ ##0.0</c:formatCode>
                <c:ptCount val="9"/>
                <c:pt idx="0">
                  <c:v>0.87453999999999998</c:v>
                </c:pt>
                <c:pt idx="1">
                  <c:v>1.7179380000000002</c:v>
                </c:pt>
                <c:pt idx="2">
                  <c:v>3.5098972499999999</c:v>
                </c:pt>
                <c:pt idx="3">
                  <c:v>3.1761064999999999</c:v>
                </c:pt>
                <c:pt idx="4">
                  <c:v>0.86724802999999995</c:v>
                </c:pt>
                <c:pt idx="5">
                  <c:v>2.2526755550600002</c:v>
                </c:pt>
                <c:pt idx="6">
                  <c:v>3.3573626179699998</c:v>
                </c:pt>
                <c:pt idx="7">
                  <c:v>4.00710749889</c:v>
                </c:pt>
                <c:pt idx="8">
                  <c:v>1.5182542137799999</c:v>
                </c:pt>
              </c:numCache>
            </c:numRef>
          </c:val>
          <c:extLst>
            <c:ext xmlns:c16="http://schemas.microsoft.com/office/drawing/2014/chart" uri="{C3380CC4-5D6E-409C-BE32-E72D297353CC}">
              <c16:uniqueId val="{00000000-2FAF-47C9-8735-49F47FFDB907}"/>
            </c:ext>
          </c:extLst>
        </c:ser>
        <c:ser>
          <c:idx val="1"/>
          <c:order val="1"/>
          <c:tx>
            <c:strRef>
              <c:f>'37'!$I$12</c:f>
              <c:strCache>
                <c:ptCount val="1"/>
                <c:pt idx="0">
                  <c:v>Збиток</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'37'!$J$10:$R$10</c:f>
              <c:strCache>
                <c:ptCount val="9"/>
                <c:pt idx="0">
                  <c:v>І.19</c:v>
                </c:pt>
                <c:pt idx="1">
                  <c:v>ІІ.19</c:v>
                </c:pt>
                <c:pt idx="2">
                  <c:v>ІII.19</c:v>
                </c:pt>
                <c:pt idx="3">
                  <c:v>IV.19</c:v>
                </c:pt>
                <c:pt idx="4">
                  <c:v>І.20</c:v>
                </c:pt>
                <c:pt idx="5">
                  <c:v>ІІ.20</c:v>
                </c:pt>
                <c:pt idx="6">
                  <c:v>III.20</c:v>
                </c:pt>
                <c:pt idx="7">
                  <c:v>IV.20</c:v>
                </c:pt>
                <c:pt idx="8">
                  <c:v>І.21</c:v>
                </c:pt>
              </c:strCache>
            </c:strRef>
          </c:cat>
          <c:val>
            <c:numRef>
              <c:f>'37'!$J$12:$R$12</c:f>
              <c:numCache>
                <c:formatCode>#\ ##0.0</c:formatCode>
                <c:ptCount val="9"/>
                <c:pt idx="0">
                  <c:v>-0.30355117999999998</c:v>
                </c:pt>
                <c:pt idx="1">
                  <c:v>-0.42420606999999999</c:v>
                </c:pt>
                <c:pt idx="2">
                  <c:v>-0.40561250999999998</c:v>
                </c:pt>
                <c:pt idx="3">
                  <c:v>-1.18853396</c:v>
                </c:pt>
                <c:pt idx="4">
                  <c:v>-0.91025452000000007</c:v>
                </c:pt>
                <c:pt idx="5">
                  <c:v>-0.84576855322</c:v>
                </c:pt>
                <c:pt idx="6">
                  <c:v>-0.92649507354000005</c:v>
                </c:pt>
                <c:pt idx="7">
                  <c:v>-1.41959762491</c:v>
                </c:pt>
                <c:pt idx="8">
                  <c:v>-0.36110658646999999</c:v>
                </c:pt>
              </c:numCache>
            </c:numRef>
          </c:val>
          <c:extLst>
            <c:ext xmlns:c16="http://schemas.microsoft.com/office/drawing/2014/chart" uri="{C3380CC4-5D6E-409C-BE32-E72D297353CC}">
              <c16:uniqueId val="{00000001-2FAF-47C9-8735-49F47FFDB907}"/>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tickLblSkip val="1"/>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670314152407349"/>
          <c:w val="0.99773361161180152"/>
          <c:h val="9.8901081785743403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72643512921877E-2"/>
          <c:y val="5.3999990655015893E-2"/>
          <c:w val="0.85983990590387815"/>
          <c:h val="0.77408812423844864"/>
        </c:manualLayout>
      </c:layout>
      <c:barChart>
        <c:barDir val="col"/>
        <c:grouping val="stacked"/>
        <c:varyColors val="0"/>
        <c:ser>
          <c:idx val="0"/>
          <c:order val="0"/>
          <c:tx>
            <c:strRef>
              <c:f>'37'!$H$11</c:f>
              <c:strCache>
                <c:ptCount val="1"/>
                <c:pt idx="0">
                  <c:v>Profit</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'37'!$J$9:$R$9</c:f>
              <c:strCache>
                <c:ptCount val="9"/>
                <c:pt idx="0">
                  <c:v>Q1.19</c:v>
                </c:pt>
                <c:pt idx="1">
                  <c:v>Q2.19</c:v>
                </c:pt>
                <c:pt idx="2">
                  <c:v>Q3.19</c:v>
                </c:pt>
                <c:pt idx="3">
                  <c:v>Q4.19</c:v>
                </c:pt>
                <c:pt idx="4">
                  <c:v>Q1.20</c:v>
                </c:pt>
                <c:pt idx="5">
                  <c:v>Q2.20</c:v>
                </c:pt>
                <c:pt idx="6">
                  <c:v>Q3.20</c:v>
                </c:pt>
                <c:pt idx="7">
                  <c:v>Q4.20</c:v>
                </c:pt>
                <c:pt idx="8">
                  <c:v>Q1.21</c:v>
                </c:pt>
              </c:strCache>
            </c:strRef>
          </c:cat>
          <c:val>
            <c:numRef>
              <c:f>'37'!$J$11:$R$11</c:f>
              <c:numCache>
                <c:formatCode>#\ ##0.0</c:formatCode>
                <c:ptCount val="9"/>
                <c:pt idx="0">
                  <c:v>0.87453999999999998</c:v>
                </c:pt>
                <c:pt idx="1">
                  <c:v>1.7179380000000002</c:v>
                </c:pt>
                <c:pt idx="2">
                  <c:v>3.5098972499999999</c:v>
                </c:pt>
                <c:pt idx="3">
                  <c:v>3.1761064999999999</c:v>
                </c:pt>
                <c:pt idx="4">
                  <c:v>0.86724802999999995</c:v>
                </c:pt>
                <c:pt idx="5">
                  <c:v>2.2526755550600002</c:v>
                </c:pt>
                <c:pt idx="6">
                  <c:v>3.3573626179699998</c:v>
                </c:pt>
                <c:pt idx="7">
                  <c:v>4.00710749889</c:v>
                </c:pt>
                <c:pt idx="8">
                  <c:v>1.5182542137799999</c:v>
                </c:pt>
              </c:numCache>
            </c:numRef>
          </c:val>
          <c:extLst>
            <c:ext xmlns:c16="http://schemas.microsoft.com/office/drawing/2014/chart" uri="{C3380CC4-5D6E-409C-BE32-E72D297353CC}">
              <c16:uniqueId val="{00000000-E57D-4AE9-A3E0-C0E6695410BC}"/>
            </c:ext>
          </c:extLst>
        </c:ser>
        <c:ser>
          <c:idx val="1"/>
          <c:order val="1"/>
          <c:tx>
            <c:strRef>
              <c:f>'37'!$H$12</c:f>
              <c:strCache>
                <c:ptCount val="1"/>
                <c:pt idx="0">
                  <c:v>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'37'!$J$9:$R$9</c:f>
              <c:strCache>
                <c:ptCount val="9"/>
                <c:pt idx="0">
                  <c:v>Q1.19</c:v>
                </c:pt>
                <c:pt idx="1">
                  <c:v>Q2.19</c:v>
                </c:pt>
                <c:pt idx="2">
                  <c:v>Q3.19</c:v>
                </c:pt>
                <c:pt idx="3">
                  <c:v>Q4.19</c:v>
                </c:pt>
                <c:pt idx="4">
                  <c:v>Q1.20</c:v>
                </c:pt>
                <c:pt idx="5">
                  <c:v>Q2.20</c:v>
                </c:pt>
                <c:pt idx="6">
                  <c:v>Q3.20</c:v>
                </c:pt>
                <c:pt idx="7">
                  <c:v>Q4.20</c:v>
                </c:pt>
                <c:pt idx="8">
                  <c:v>Q1.21</c:v>
                </c:pt>
              </c:strCache>
            </c:strRef>
          </c:cat>
          <c:val>
            <c:numRef>
              <c:f>'37'!$J$12:$R$12</c:f>
              <c:numCache>
                <c:formatCode>#\ ##0.0</c:formatCode>
                <c:ptCount val="9"/>
                <c:pt idx="0">
                  <c:v>-0.30355117999999998</c:v>
                </c:pt>
                <c:pt idx="1">
                  <c:v>-0.42420606999999999</c:v>
                </c:pt>
                <c:pt idx="2">
                  <c:v>-0.40561250999999998</c:v>
                </c:pt>
                <c:pt idx="3">
                  <c:v>-1.18853396</c:v>
                </c:pt>
                <c:pt idx="4">
                  <c:v>-0.91025452000000007</c:v>
                </c:pt>
                <c:pt idx="5">
                  <c:v>-0.84576855322</c:v>
                </c:pt>
                <c:pt idx="6">
                  <c:v>-0.92649507354000005</c:v>
                </c:pt>
                <c:pt idx="7">
                  <c:v>-1.41959762491</c:v>
                </c:pt>
                <c:pt idx="8">
                  <c:v>-0.36110658646999999</c:v>
                </c:pt>
              </c:numCache>
            </c:numRef>
          </c:val>
          <c:extLst>
            <c:ext xmlns:c16="http://schemas.microsoft.com/office/drawing/2014/chart" uri="{C3380CC4-5D6E-409C-BE32-E72D297353CC}">
              <c16:uniqueId val="{00000001-E57D-4AE9-A3E0-C0E6695410BC}"/>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7.7352033123519485E-4"/>
          <c:y val="0.90329654697645634"/>
          <c:w val="0.99922647966876477"/>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9974058380414317"/>
        </c:manualLayout>
      </c:layout>
      <c:barChart>
        <c:barDir val="col"/>
        <c:grouping val="clustered"/>
        <c:varyColors val="0"/>
        <c:ser>
          <c:idx val="0"/>
          <c:order val="0"/>
          <c:tx>
            <c:strRef>
              <c:f>'38'!$I$11</c:f>
              <c:strCache>
                <c:ptCount val="1"/>
                <c:pt idx="0">
                  <c:v>Чистий фінансовий результат, млрд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'38'!$J$10:$R$10</c:f>
              <c:strCache>
                <c:ptCount val="9"/>
                <c:pt idx="0">
                  <c:v>І.19</c:v>
                </c:pt>
                <c:pt idx="1">
                  <c:v>ІІ.19</c:v>
                </c:pt>
                <c:pt idx="2">
                  <c:v>ІII.19</c:v>
                </c:pt>
                <c:pt idx="3">
                  <c:v>IV.19</c:v>
                </c:pt>
                <c:pt idx="4">
                  <c:v>І.20</c:v>
                </c:pt>
                <c:pt idx="5">
                  <c:v>ІІ.20</c:v>
                </c:pt>
                <c:pt idx="6">
                  <c:v>III.20</c:v>
                </c:pt>
                <c:pt idx="7">
                  <c:v>IV.20</c:v>
                </c:pt>
                <c:pt idx="8">
                  <c:v>І.21</c:v>
                </c:pt>
              </c:strCache>
            </c:strRef>
          </c:cat>
          <c:val>
            <c:numRef>
              <c:f>'38'!$J$11:$R$11</c:f>
              <c:numCache>
                <c:formatCode>0.0</c:formatCode>
                <c:ptCount val="9"/>
                <c:pt idx="0">
                  <c:v>0.57098882000000006</c:v>
                </c:pt>
                <c:pt idx="1">
                  <c:v>1.2937319300000001</c:v>
                </c:pt>
                <c:pt idx="2">
                  <c:v>3.1042847400000002</c:v>
                </c:pt>
                <c:pt idx="3">
                  <c:v>1.9875725399999999</c:v>
                </c:pt>
                <c:pt idx="4">
                  <c:v>-4.3006490000000099E-2</c:v>
                </c:pt>
                <c:pt idx="5">
                  <c:v>1.4069070018400001</c:v>
                </c:pt>
                <c:pt idx="6">
                  <c:v>2.4308675444299999</c:v>
                </c:pt>
                <c:pt idx="7">
                  <c:v>2.5875098739800002</c:v>
                </c:pt>
                <c:pt idx="8">
                  <c:v>1.1571476273100001</c:v>
                </c:pt>
              </c:numCache>
            </c:numRef>
          </c:val>
          <c:extLst>
            <c:ext xmlns:c16="http://schemas.microsoft.com/office/drawing/2014/chart" uri="{C3380CC4-5D6E-409C-BE32-E72D297353CC}">
              <c16:uniqueId val="{00000000-97E5-4D3E-A8E4-07ACB36E5AF5}"/>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'38'!$I$12</c:f>
              <c:strCache>
                <c:ptCount val="1"/>
                <c:pt idx="0">
                  <c:v>ROA (п. ш.)</c:v>
                </c:pt>
              </c:strCache>
            </c:strRef>
          </c:tx>
          <c:spPr>
            <a:ln w="25400" cap="rnd">
              <a:solidFill>
                <a:schemeClr val="accent1"/>
              </a:solidFill>
              <a:round/>
            </a:ln>
            <a:effectLst/>
            <a:extLst/>
          </c:spPr>
          <c:marker>
            <c:symbol val="none"/>
          </c:marker>
          <c:dPt>
            <c:idx val="4"/>
            <c:marker>
              <c:symbol val="none"/>
            </c:marker>
            <c:bubble3D val="0"/>
            <c:spPr>
              <a:ln w="25400" cap="rnd">
                <a:noFill/>
                <a:round/>
              </a:ln>
              <a:effectLst/>
              <a:extLst/>
            </c:spPr>
            <c:extLst>
              <c:ext xmlns:c16="http://schemas.microsoft.com/office/drawing/2014/chart" uri="{C3380CC4-5D6E-409C-BE32-E72D297353CC}">
                <c16:uniqueId val="{00000002-97E5-4D3E-A8E4-07ACB36E5AF5}"/>
              </c:ext>
            </c:extLst>
          </c:dPt>
          <c:dPt>
            <c:idx val="8"/>
            <c:marker>
              <c:symbol val="diamond"/>
              <c:size val="7"/>
              <c:spPr>
                <a:solidFill>
                  <a:schemeClr val="accent1"/>
                </a:solidFill>
                <a:ln w="9525">
                  <a:noFill/>
                </a:ln>
                <a:effectLst/>
              </c:spPr>
            </c:marker>
            <c:bubble3D val="0"/>
            <c:spPr>
              <a:ln w="25400" cap="rnd">
                <a:noFill/>
                <a:round/>
              </a:ln>
              <a:effectLst/>
              <a:extLst/>
            </c:spPr>
            <c:extLst>
              <c:ext xmlns:c16="http://schemas.microsoft.com/office/drawing/2014/chart" uri="{C3380CC4-5D6E-409C-BE32-E72D297353CC}">
                <c16:uniqueId val="{00000004-97E5-4D3E-A8E4-07ACB36E5AF5}"/>
              </c:ext>
            </c:extLst>
          </c:dPt>
          <c:cat>
            <c:strRef>
              <c:f>'38'!$J$10:$R$10</c:f>
              <c:strCache>
                <c:ptCount val="9"/>
                <c:pt idx="0">
                  <c:v>І.19</c:v>
                </c:pt>
                <c:pt idx="1">
                  <c:v>ІІ.19</c:v>
                </c:pt>
                <c:pt idx="2">
                  <c:v>ІII.19</c:v>
                </c:pt>
                <c:pt idx="3">
                  <c:v>IV.19</c:v>
                </c:pt>
                <c:pt idx="4">
                  <c:v>І.20</c:v>
                </c:pt>
                <c:pt idx="5">
                  <c:v>ІІ.20</c:v>
                </c:pt>
                <c:pt idx="6">
                  <c:v>III.20</c:v>
                </c:pt>
                <c:pt idx="7">
                  <c:v>IV.20</c:v>
                </c:pt>
                <c:pt idx="8">
                  <c:v>І.21</c:v>
                </c:pt>
              </c:strCache>
            </c:strRef>
          </c:cat>
          <c:val>
            <c:numRef>
              <c:f>'38'!$J$12:$R$12</c:f>
              <c:numCache>
                <c:formatCode>0%</c:formatCode>
                <c:ptCount val="9"/>
                <c:pt idx="0">
                  <c:v>1.7035503087906616E-2</c:v>
                </c:pt>
                <c:pt idx="1">
                  <c:v>1.8605773152611242E-2</c:v>
                </c:pt>
                <c:pt idx="2">
                  <c:v>2.8120988858910786E-2</c:v>
                </c:pt>
                <c:pt idx="3">
                  <c:v>2.0607525083088954E-2</c:v>
                </c:pt>
                <c:pt idx="4">
                  <c:v>-1.0062114501399864E-3</c:v>
                </c:pt>
                <c:pt idx="5">
                  <c:v>1.6104677948154497E-2</c:v>
                </c:pt>
                <c:pt idx="6">
                  <c:v>1.8167472401053018E-2</c:v>
                </c:pt>
                <c:pt idx="7">
                  <c:v>2.2194436499030558E-2</c:v>
                </c:pt>
                <c:pt idx="8">
                  <c:v>2.6539216787808947E-2</c:v>
                </c:pt>
              </c:numCache>
            </c:numRef>
          </c:val>
          <c:smooth val="0"/>
          <c:extLst>
            <c:ext xmlns:c16="http://schemas.microsoft.com/office/drawing/2014/chart" uri="{C3380CC4-5D6E-409C-BE32-E72D297353CC}">
              <c16:uniqueId val="{00000005-97E5-4D3E-A8E4-07ACB36E5AF5}"/>
            </c:ext>
          </c:extLst>
        </c:ser>
        <c:ser>
          <c:idx val="2"/>
          <c:order val="2"/>
          <c:tx>
            <c:strRef>
              <c:f>'38'!$I$13</c:f>
              <c:strCache>
                <c:ptCount val="1"/>
                <c:pt idx="0">
                  <c:v>ROE (п. ш.)</c:v>
                </c:pt>
              </c:strCache>
            </c:strRef>
          </c:tx>
          <c:spPr>
            <a:ln w="28575" cap="rnd">
              <a:solidFill>
                <a:schemeClr val="accent3"/>
              </a:solidFill>
              <a:round/>
            </a:ln>
            <a:effectLst/>
          </c:spPr>
          <c:marker>
            <c:symbol val="none"/>
          </c:marker>
          <c:dPt>
            <c:idx val="4"/>
            <c:marker>
              <c:symbol val="none"/>
            </c:marker>
            <c:bubble3D val="0"/>
            <c:spPr>
              <a:ln w="28575" cap="rnd">
                <a:noFill/>
                <a:round/>
              </a:ln>
              <a:effectLst/>
            </c:spPr>
            <c:extLst>
              <c:ext xmlns:c16="http://schemas.microsoft.com/office/drawing/2014/chart" uri="{C3380CC4-5D6E-409C-BE32-E72D297353CC}">
                <c16:uniqueId val="{00000007-97E5-4D3E-A8E4-07ACB36E5AF5}"/>
              </c:ext>
            </c:extLst>
          </c:dPt>
          <c:dPt>
            <c:idx val="8"/>
            <c:marker>
              <c:symbol val="diamond"/>
              <c:size val="7"/>
              <c:spPr>
                <a:solidFill>
                  <a:schemeClr val="accent3"/>
                </a:solidFill>
                <a:ln w="9525">
                  <a:noFill/>
                </a:ln>
                <a:effectLst/>
              </c:spPr>
            </c:marker>
            <c:bubble3D val="0"/>
            <c:spPr>
              <a:ln w="28575" cap="rnd">
                <a:noFill/>
                <a:round/>
              </a:ln>
              <a:effectLst/>
            </c:spPr>
            <c:extLst>
              <c:ext xmlns:c16="http://schemas.microsoft.com/office/drawing/2014/chart" uri="{C3380CC4-5D6E-409C-BE32-E72D297353CC}">
                <c16:uniqueId val="{00000009-97E5-4D3E-A8E4-07ACB36E5AF5}"/>
              </c:ext>
            </c:extLst>
          </c:dPt>
          <c:cat>
            <c:strRef>
              <c:f>'38'!$J$10:$R$10</c:f>
              <c:strCache>
                <c:ptCount val="9"/>
                <c:pt idx="0">
                  <c:v>І.19</c:v>
                </c:pt>
                <c:pt idx="1">
                  <c:v>ІІ.19</c:v>
                </c:pt>
                <c:pt idx="2">
                  <c:v>ІII.19</c:v>
                </c:pt>
                <c:pt idx="3">
                  <c:v>IV.19</c:v>
                </c:pt>
                <c:pt idx="4">
                  <c:v>І.20</c:v>
                </c:pt>
                <c:pt idx="5">
                  <c:v>ІІ.20</c:v>
                </c:pt>
                <c:pt idx="6">
                  <c:v>III.20</c:v>
                </c:pt>
                <c:pt idx="7">
                  <c:v>IV.20</c:v>
                </c:pt>
                <c:pt idx="8">
                  <c:v>І.21</c:v>
                </c:pt>
              </c:strCache>
            </c:strRef>
          </c:cat>
          <c:val>
            <c:numRef>
              <c:f>'38'!$J$13:$R$13</c:f>
              <c:numCache>
                <c:formatCode>0%</c:formatCode>
                <c:ptCount val="9"/>
                <c:pt idx="0">
                  <c:v>9.1961494420777348E-2</c:v>
                </c:pt>
                <c:pt idx="1">
                  <c:v>0.10168430862925287</c:v>
                </c:pt>
                <c:pt idx="2">
                  <c:v>0.14458739929072495</c:v>
                </c:pt>
                <c:pt idx="3">
                  <c:v>0.10460847029576216</c:v>
                </c:pt>
                <c:pt idx="4">
                  <c:v>-6.162393439606984E-3</c:v>
                </c:pt>
                <c:pt idx="5">
                  <c:v>9.3490209885655706E-2</c:v>
                </c:pt>
                <c:pt idx="6">
                  <c:v>0.10344280780557347</c:v>
                </c:pt>
                <c:pt idx="7">
                  <c:v>0.1311268964923884</c:v>
                </c:pt>
                <c:pt idx="8">
                  <c:v>0.18162530648863356</c:v>
                </c:pt>
              </c:numCache>
            </c:numRef>
          </c:val>
          <c:smooth val="0"/>
          <c:extLst>
            <c:ext xmlns:c16="http://schemas.microsoft.com/office/drawing/2014/chart" uri="{C3380CC4-5D6E-409C-BE32-E72D297353CC}">
              <c16:uniqueId val="{0000000A-97E5-4D3E-A8E4-07ACB36E5AF5}"/>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5000000000000003"/>
          <c:min val="-5.000000000000001E-2"/>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valAx>
      <c:catAx>
        <c:axId val="667341392"/>
        <c:scaling>
          <c:orientation val="minMax"/>
        </c:scaling>
        <c:delete val="1"/>
        <c:axPos val="b"/>
        <c:numFmt formatCode="General" sourceLinked="1"/>
        <c:majorTickMark val="out"/>
        <c:minorTickMark val="none"/>
        <c:tickLblPos val="nextTo"/>
        <c:crossAx val="667341064"/>
        <c:crosses val="autoZero"/>
        <c:auto val="1"/>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373163841807908"/>
          <c:w val="1"/>
          <c:h val="0.156268361581920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9974058380414317"/>
        </c:manualLayout>
      </c:layout>
      <c:barChart>
        <c:barDir val="col"/>
        <c:grouping val="clustered"/>
        <c:varyColors val="0"/>
        <c:ser>
          <c:idx val="0"/>
          <c:order val="0"/>
          <c:tx>
            <c:strRef>
              <c:f>'38'!$H$11</c:f>
              <c:strCache>
                <c:ptCount val="1"/>
                <c:pt idx="0">
                  <c:v>Net financial result, UAH billions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'38'!$J$9:$R$9</c:f>
              <c:strCache>
                <c:ptCount val="9"/>
                <c:pt idx="0">
                  <c:v>Q1.19</c:v>
                </c:pt>
                <c:pt idx="1">
                  <c:v>Q2.19</c:v>
                </c:pt>
                <c:pt idx="2">
                  <c:v>Q3.19</c:v>
                </c:pt>
                <c:pt idx="3">
                  <c:v>Q4.19</c:v>
                </c:pt>
                <c:pt idx="4">
                  <c:v>Q1.20</c:v>
                </c:pt>
                <c:pt idx="5">
                  <c:v>Q2.20</c:v>
                </c:pt>
                <c:pt idx="6">
                  <c:v>Q3.20</c:v>
                </c:pt>
                <c:pt idx="7">
                  <c:v>Q4.20</c:v>
                </c:pt>
                <c:pt idx="8">
                  <c:v>Q1.21</c:v>
                </c:pt>
              </c:strCache>
            </c:strRef>
          </c:cat>
          <c:val>
            <c:numRef>
              <c:f>'38'!$J$11:$R$11</c:f>
              <c:numCache>
                <c:formatCode>0.0</c:formatCode>
                <c:ptCount val="9"/>
                <c:pt idx="0">
                  <c:v>0.57098882000000006</c:v>
                </c:pt>
                <c:pt idx="1">
                  <c:v>1.2937319300000001</c:v>
                </c:pt>
                <c:pt idx="2">
                  <c:v>3.1042847400000002</c:v>
                </c:pt>
                <c:pt idx="3">
                  <c:v>1.9875725399999999</c:v>
                </c:pt>
                <c:pt idx="4">
                  <c:v>-4.3006490000000099E-2</c:v>
                </c:pt>
                <c:pt idx="5">
                  <c:v>1.4069070018400001</c:v>
                </c:pt>
                <c:pt idx="6">
                  <c:v>2.4308675444299999</c:v>
                </c:pt>
                <c:pt idx="7">
                  <c:v>2.5875098739800002</c:v>
                </c:pt>
                <c:pt idx="8">
                  <c:v>1.1571476273100001</c:v>
                </c:pt>
              </c:numCache>
            </c:numRef>
          </c:val>
          <c:extLst>
            <c:ext xmlns:c16="http://schemas.microsoft.com/office/drawing/2014/chart" uri="{C3380CC4-5D6E-409C-BE32-E72D297353CC}">
              <c16:uniqueId val="{00000000-A4F6-417A-B757-00F31DB4AE49}"/>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'38'!$H$12</c:f>
              <c:strCache>
                <c:ptCount val="1"/>
                <c:pt idx="0">
                  <c:v>ROA (r.h.s.)</c:v>
                </c:pt>
              </c:strCache>
            </c:strRef>
          </c:tx>
          <c:spPr>
            <a:ln w="25400" cap="rnd">
              <a:solidFill>
                <a:schemeClr val="accent1"/>
              </a:solidFill>
              <a:round/>
            </a:ln>
            <a:effectLst/>
            <a:extLst/>
          </c:spPr>
          <c:marker>
            <c:symbol val="none"/>
          </c:marker>
          <c:dPt>
            <c:idx val="4"/>
            <c:marker>
              <c:symbol val="none"/>
            </c:marker>
            <c:bubble3D val="0"/>
            <c:spPr>
              <a:ln w="25400" cap="rnd">
                <a:noFill/>
                <a:round/>
              </a:ln>
              <a:effectLst/>
              <a:extLst/>
            </c:spPr>
            <c:extLst>
              <c:ext xmlns:c16="http://schemas.microsoft.com/office/drawing/2014/chart" uri="{C3380CC4-5D6E-409C-BE32-E72D297353CC}">
                <c16:uniqueId val="{00000002-A4F6-417A-B757-00F31DB4AE49}"/>
              </c:ext>
            </c:extLst>
          </c:dPt>
          <c:dPt>
            <c:idx val="8"/>
            <c:marker>
              <c:symbol val="diamond"/>
              <c:size val="7"/>
              <c:spPr>
                <a:solidFill>
                  <a:schemeClr val="accent1"/>
                </a:solidFill>
                <a:ln w="9525">
                  <a:noFill/>
                </a:ln>
                <a:effectLst/>
              </c:spPr>
            </c:marker>
            <c:bubble3D val="0"/>
            <c:spPr>
              <a:ln w="25400" cap="rnd">
                <a:noFill/>
                <a:round/>
              </a:ln>
              <a:effectLst/>
              <a:extLst/>
            </c:spPr>
            <c:extLst>
              <c:ext xmlns:c16="http://schemas.microsoft.com/office/drawing/2014/chart" uri="{C3380CC4-5D6E-409C-BE32-E72D297353CC}">
                <c16:uniqueId val="{00000004-A4F6-417A-B757-00F31DB4AE49}"/>
              </c:ext>
            </c:extLst>
          </c:dPt>
          <c:cat>
            <c:strRef>
              <c:f>'38'!$J$9:$R$9</c:f>
              <c:strCache>
                <c:ptCount val="9"/>
                <c:pt idx="0">
                  <c:v>Q1.19</c:v>
                </c:pt>
                <c:pt idx="1">
                  <c:v>Q2.19</c:v>
                </c:pt>
                <c:pt idx="2">
                  <c:v>Q3.19</c:v>
                </c:pt>
                <c:pt idx="3">
                  <c:v>Q4.19</c:v>
                </c:pt>
                <c:pt idx="4">
                  <c:v>Q1.20</c:v>
                </c:pt>
                <c:pt idx="5">
                  <c:v>Q2.20</c:v>
                </c:pt>
                <c:pt idx="6">
                  <c:v>Q3.20</c:v>
                </c:pt>
                <c:pt idx="7">
                  <c:v>Q4.20</c:v>
                </c:pt>
                <c:pt idx="8">
                  <c:v>Q1.21</c:v>
                </c:pt>
              </c:strCache>
            </c:strRef>
          </c:cat>
          <c:val>
            <c:numRef>
              <c:f>'38'!$J$12:$R$12</c:f>
              <c:numCache>
                <c:formatCode>0%</c:formatCode>
                <c:ptCount val="9"/>
                <c:pt idx="0">
                  <c:v>1.7035503087906616E-2</c:v>
                </c:pt>
                <c:pt idx="1">
                  <c:v>1.8605773152611242E-2</c:v>
                </c:pt>
                <c:pt idx="2">
                  <c:v>2.8120988858910786E-2</c:v>
                </c:pt>
                <c:pt idx="3">
                  <c:v>2.0607525083088954E-2</c:v>
                </c:pt>
                <c:pt idx="4">
                  <c:v>-1.0062114501399864E-3</c:v>
                </c:pt>
                <c:pt idx="5">
                  <c:v>1.6104677948154497E-2</c:v>
                </c:pt>
                <c:pt idx="6">
                  <c:v>1.8167472401053018E-2</c:v>
                </c:pt>
                <c:pt idx="7">
                  <c:v>2.2194436499030558E-2</c:v>
                </c:pt>
                <c:pt idx="8">
                  <c:v>2.6539216787808947E-2</c:v>
                </c:pt>
              </c:numCache>
            </c:numRef>
          </c:val>
          <c:smooth val="0"/>
          <c:extLst>
            <c:ext xmlns:c16="http://schemas.microsoft.com/office/drawing/2014/chart" uri="{C3380CC4-5D6E-409C-BE32-E72D297353CC}">
              <c16:uniqueId val="{00000005-A4F6-417A-B757-00F31DB4AE49}"/>
            </c:ext>
          </c:extLst>
        </c:ser>
        <c:ser>
          <c:idx val="2"/>
          <c:order val="2"/>
          <c:tx>
            <c:strRef>
              <c:f>'38'!$H$13</c:f>
              <c:strCache>
                <c:ptCount val="1"/>
                <c:pt idx="0">
                  <c:v>ROE (r.h.s.)</c:v>
                </c:pt>
              </c:strCache>
            </c:strRef>
          </c:tx>
          <c:spPr>
            <a:ln w="28575" cap="rnd">
              <a:solidFill>
                <a:schemeClr val="accent3"/>
              </a:solidFill>
              <a:round/>
            </a:ln>
            <a:effectLst/>
          </c:spPr>
          <c:marker>
            <c:symbol val="none"/>
          </c:marker>
          <c:dPt>
            <c:idx val="4"/>
            <c:marker>
              <c:symbol val="none"/>
            </c:marker>
            <c:bubble3D val="0"/>
            <c:spPr>
              <a:ln w="28575" cap="rnd">
                <a:noFill/>
                <a:round/>
              </a:ln>
              <a:effectLst/>
            </c:spPr>
            <c:extLst>
              <c:ext xmlns:c16="http://schemas.microsoft.com/office/drawing/2014/chart" uri="{C3380CC4-5D6E-409C-BE32-E72D297353CC}">
                <c16:uniqueId val="{00000007-A4F6-417A-B757-00F31DB4AE49}"/>
              </c:ext>
            </c:extLst>
          </c:dPt>
          <c:dPt>
            <c:idx val="8"/>
            <c:marker>
              <c:symbol val="diamond"/>
              <c:size val="7"/>
              <c:spPr>
                <a:solidFill>
                  <a:schemeClr val="accent3"/>
                </a:solidFill>
                <a:ln w="9525">
                  <a:noFill/>
                </a:ln>
                <a:effectLst/>
              </c:spPr>
            </c:marker>
            <c:bubble3D val="0"/>
            <c:spPr>
              <a:ln w="28575" cap="rnd">
                <a:noFill/>
                <a:round/>
              </a:ln>
              <a:effectLst/>
            </c:spPr>
            <c:extLst>
              <c:ext xmlns:c16="http://schemas.microsoft.com/office/drawing/2014/chart" uri="{C3380CC4-5D6E-409C-BE32-E72D297353CC}">
                <c16:uniqueId val="{00000009-A4F6-417A-B757-00F31DB4AE49}"/>
              </c:ext>
            </c:extLst>
          </c:dPt>
          <c:cat>
            <c:strRef>
              <c:f>'38'!$J$9:$R$9</c:f>
              <c:strCache>
                <c:ptCount val="9"/>
                <c:pt idx="0">
                  <c:v>Q1.19</c:v>
                </c:pt>
                <c:pt idx="1">
                  <c:v>Q2.19</c:v>
                </c:pt>
                <c:pt idx="2">
                  <c:v>Q3.19</c:v>
                </c:pt>
                <c:pt idx="3">
                  <c:v>Q4.19</c:v>
                </c:pt>
                <c:pt idx="4">
                  <c:v>Q1.20</c:v>
                </c:pt>
                <c:pt idx="5">
                  <c:v>Q2.20</c:v>
                </c:pt>
                <c:pt idx="6">
                  <c:v>Q3.20</c:v>
                </c:pt>
                <c:pt idx="7">
                  <c:v>Q4.20</c:v>
                </c:pt>
                <c:pt idx="8">
                  <c:v>Q1.21</c:v>
                </c:pt>
              </c:strCache>
            </c:strRef>
          </c:cat>
          <c:val>
            <c:numRef>
              <c:f>'38'!$J$13:$R$13</c:f>
              <c:numCache>
                <c:formatCode>0%</c:formatCode>
                <c:ptCount val="9"/>
                <c:pt idx="0">
                  <c:v>9.1961494420777348E-2</c:v>
                </c:pt>
                <c:pt idx="1">
                  <c:v>0.10168430862925287</c:v>
                </c:pt>
                <c:pt idx="2">
                  <c:v>0.14458739929072495</c:v>
                </c:pt>
                <c:pt idx="3">
                  <c:v>0.10460847029576216</c:v>
                </c:pt>
                <c:pt idx="4">
                  <c:v>-6.162393439606984E-3</c:v>
                </c:pt>
                <c:pt idx="5">
                  <c:v>9.3490209885655706E-2</c:v>
                </c:pt>
                <c:pt idx="6">
                  <c:v>0.10344280780557347</c:v>
                </c:pt>
                <c:pt idx="7">
                  <c:v>0.1311268964923884</c:v>
                </c:pt>
                <c:pt idx="8">
                  <c:v>0.18162530648863356</c:v>
                </c:pt>
              </c:numCache>
            </c:numRef>
          </c:val>
          <c:smooth val="0"/>
          <c:extLst>
            <c:ext xmlns:c16="http://schemas.microsoft.com/office/drawing/2014/chart" uri="{C3380CC4-5D6E-409C-BE32-E72D297353CC}">
              <c16:uniqueId val="{0000000A-A4F6-417A-B757-00F31DB4AE49}"/>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5000000000000003"/>
          <c:min val="-5.000000000000001E-2"/>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valAx>
      <c:catAx>
        <c:axId val="667341392"/>
        <c:scaling>
          <c:orientation val="minMax"/>
        </c:scaling>
        <c:delete val="1"/>
        <c:axPos val="b"/>
        <c:numFmt formatCode="General" sourceLinked="1"/>
        <c:majorTickMark val="out"/>
        <c:minorTickMark val="none"/>
        <c:tickLblPos val="nextTo"/>
        <c:crossAx val="667341064"/>
        <c:crosses val="autoZero"/>
        <c:auto val="1"/>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373163841807908"/>
          <c:w val="1"/>
          <c:h val="0.156268361581920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'39'!$H$10</c:f>
              <c:strCache>
                <c:ptCount val="1"/>
                <c:pt idx="0">
                  <c:v>Кредити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'39'!$K$10:$O$10</c:f>
              <c:numCache>
                <c:formatCode>0.0</c:formatCode>
                <c:ptCount val="5"/>
                <c:pt idx="0">
                  <c:v>2.8576999999999999</c:v>
                </c:pt>
                <c:pt idx="1">
                  <c:v>2.8277999999999999</c:v>
                </c:pt>
                <c:pt idx="2">
                  <c:v>3.0127999999999999</c:v>
                </c:pt>
                <c:pt idx="3">
                  <c:v>2.736534287</c:v>
                </c:pt>
                <c:pt idx="4">
                  <c:v>2.8865779220199999</c:v>
                </c:pt>
              </c:numCache>
            </c:numRef>
          </c:val>
          <c:extLst>
            <c:ext xmlns:c16="http://schemas.microsoft.com/office/drawing/2014/chart" uri="{C3380CC4-5D6E-409C-BE32-E72D297353CC}">
              <c16:uniqueId val="{00000000-6E94-4EE1-9AD4-9AF5750B4639}"/>
            </c:ext>
          </c:extLst>
        </c:ser>
        <c:ser>
          <c:idx val="1"/>
          <c:order val="1"/>
          <c:tx>
            <c:strRef>
              <c:f>'39'!$H$11</c:f>
              <c:strCache>
                <c:ptCount val="1"/>
                <c:pt idx="0">
                  <c:v>Грошові кошти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'39'!$K$11:$O$11</c:f>
              <c:numCache>
                <c:formatCode>0.0</c:formatCode>
                <c:ptCount val="5"/>
                <c:pt idx="0">
                  <c:v>0.45706865405264802</c:v>
                </c:pt>
                <c:pt idx="1">
                  <c:v>0.40422881024115703</c:v>
                </c:pt>
                <c:pt idx="2">
                  <c:v>0.41492665191252304</c:v>
                </c:pt>
                <c:pt idx="3">
                  <c:v>0.45518859417000002</c:v>
                </c:pt>
                <c:pt idx="4">
                  <c:v>0.35379131443</c:v>
                </c:pt>
              </c:numCache>
            </c:numRef>
          </c:val>
          <c:extLst>
            <c:ext xmlns:c16="http://schemas.microsoft.com/office/drawing/2014/chart" uri="{C3380CC4-5D6E-409C-BE32-E72D297353CC}">
              <c16:uniqueId val="{00000001-6E94-4EE1-9AD4-9AF5750B4639}"/>
            </c:ext>
          </c:extLst>
        </c:ser>
        <c:ser>
          <c:idx val="2"/>
          <c:order val="2"/>
          <c:tx>
            <c:strRef>
              <c:f>'39'!$H$12</c:f>
              <c:strCache>
                <c:ptCount val="1"/>
                <c:pt idx="0">
                  <c:v>Основні засоби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'39'!$K$12:$O$12</c:f>
              <c:numCache>
                <c:formatCode>0.0</c:formatCode>
                <c:ptCount val="5"/>
                <c:pt idx="0">
                  <c:v>0.29849410487071509</c:v>
                </c:pt>
                <c:pt idx="1">
                  <c:v>0.33180615284639103</c:v>
                </c:pt>
                <c:pt idx="2">
                  <c:v>0.670787243906664</c:v>
                </c:pt>
                <c:pt idx="3">
                  <c:v>0.56207852861999996</c:v>
                </c:pt>
                <c:pt idx="4">
                  <c:v>0.58951844440000001</c:v>
                </c:pt>
              </c:numCache>
            </c:numRef>
          </c:val>
          <c:extLst>
            <c:ext xmlns:c16="http://schemas.microsoft.com/office/drawing/2014/chart" uri="{C3380CC4-5D6E-409C-BE32-E72D297353CC}">
              <c16:uniqueId val="{00000002-6E94-4EE1-9AD4-9AF5750B4639}"/>
            </c:ext>
          </c:extLst>
        </c:ser>
        <c:ser>
          <c:idx val="3"/>
          <c:order val="3"/>
          <c:tx>
            <c:strRef>
              <c:f>'39'!$H$13</c:f>
              <c:strCache>
                <c:ptCount val="1"/>
                <c:pt idx="0">
                  <c:v>Інше</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'39'!$K$13:$O$13</c:f>
              <c:numCache>
                <c:formatCode>0.0</c:formatCode>
                <c:ptCount val="5"/>
                <c:pt idx="0">
                  <c:v>0.15040511869796386</c:v>
                </c:pt>
                <c:pt idx="1">
                  <c:v>0.15746216546014463</c:v>
                </c:pt>
                <c:pt idx="2">
                  <c:v>0.16632112216199091</c:v>
                </c:pt>
                <c:pt idx="3">
                  <c:v>0.11295932589</c:v>
                </c:pt>
                <c:pt idx="4">
                  <c:v>0.10481101307</c:v>
                </c:pt>
              </c:numCache>
            </c:numRef>
          </c:val>
          <c:extLst>
            <c:ext xmlns:c16="http://schemas.microsoft.com/office/drawing/2014/chart" uri="{C3380CC4-5D6E-409C-BE32-E72D297353CC}">
              <c16:uniqueId val="{00000003-6E94-4EE1-9AD4-9AF5750B4639}"/>
            </c:ext>
          </c:extLst>
        </c:ser>
        <c:dLbls>
          <c:showLegendKey val="0"/>
          <c:showVal val="0"/>
          <c:showCatName val="0"/>
          <c:showSerName val="0"/>
          <c:showPercent val="0"/>
          <c:showBubbleSize val="0"/>
        </c:dLbls>
        <c:gapWidth val="75"/>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09151356399809E-2"/>
          <c:y val="0.89670314152407349"/>
          <c:w val="0.89999976964841433"/>
          <c:h val="9.473571614923036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'39'!$I$10</c:f>
              <c:strCache>
                <c:ptCount val="1"/>
                <c:pt idx="0">
                  <c:v>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'39'!$K$10:$O$10</c:f>
              <c:numCache>
                <c:formatCode>0.0</c:formatCode>
                <c:ptCount val="5"/>
                <c:pt idx="0">
                  <c:v>2.8576999999999999</c:v>
                </c:pt>
                <c:pt idx="1">
                  <c:v>2.8277999999999999</c:v>
                </c:pt>
                <c:pt idx="2">
                  <c:v>3.0127999999999999</c:v>
                </c:pt>
                <c:pt idx="3">
                  <c:v>2.736534287</c:v>
                </c:pt>
                <c:pt idx="4">
                  <c:v>2.8865779220199999</c:v>
                </c:pt>
              </c:numCache>
            </c:numRef>
          </c:val>
          <c:extLst>
            <c:ext xmlns:c16="http://schemas.microsoft.com/office/drawing/2014/chart" uri="{C3380CC4-5D6E-409C-BE32-E72D297353CC}">
              <c16:uniqueId val="{00000000-4691-49CF-8A46-39F342CD9364}"/>
            </c:ext>
          </c:extLst>
        </c:ser>
        <c:ser>
          <c:idx val="1"/>
          <c:order val="1"/>
          <c:tx>
            <c:strRef>
              <c:f>'39'!$I$11</c:f>
              <c:strCache>
                <c:ptCount val="1"/>
                <c:pt idx="0">
                  <c:v>Cash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'39'!$K$11:$O$11</c:f>
              <c:numCache>
                <c:formatCode>0.0</c:formatCode>
                <c:ptCount val="5"/>
                <c:pt idx="0">
                  <c:v>0.45706865405264802</c:v>
                </c:pt>
                <c:pt idx="1">
                  <c:v>0.40422881024115703</c:v>
                </c:pt>
                <c:pt idx="2">
                  <c:v>0.41492665191252304</c:v>
                </c:pt>
                <c:pt idx="3">
                  <c:v>0.45518859417000002</c:v>
                </c:pt>
                <c:pt idx="4">
                  <c:v>0.35379131443</c:v>
                </c:pt>
              </c:numCache>
            </c:numRef>
          </c:val>
          <c:extLst>
            <c:ext xmlns:c16="http://schemas.microsoft.com/office/drawing/2014/chart" uri="{C3380CC4-5D6E-409C-BE32-E72D297353CC}">
              <c16:uniqueId val="{00000001-4691-49CF-8A46-39F342CD9364}"/>
            </c:ext>
          </c:extLst>
        </c:ser>
        <c:ser>
          <c:idx val="2"/>
          <c:order val="2"/>
          <c:tx>
            <c:strRef>
              <c:f>'39'!$I$12</c:f>
              <c:strCache>
                <c:ptCount val="1"/>
                <c:pt idx="0">
                  <c:v>Fixed assets/ Means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'39'!$K$12:$O$12</c:f>
              <c:numCache>
                <c:formatCode>0.0</c:formatCode>
                <c:ptCount val="5"/>
                <c:pt idx="0">
                  <c:v>0.29849410487071509</c:v>
                </c:pt>
                <c:pt idx="1">
                  <c:v>0.33180615284639103</c:v>
                </c:pt>
                <c:pt idx="2">
                  <c:v>0.670787243906664</c:v>
                </c:pt>
                <c:pt idx="3">
                  <c:v>0.56207852861999996</c:v>
                </c:pt>
                <c:pt idx="4">
                  <c:v>0.58951844440000001</c:v>
                </c:pt>
              </c:numCache>
            </c:numRef>
          </c:val>
          <c:extLst>
            <c:ext xmlns:c16="http://schemas.microsoft.com/office/drawing/2014/chart" uri="{C3380CC4-5D6E-409C-BE32-E72D297353CC}">
              <c16:uniqueId val="{00000002-4691-49CF-8A46-39F342CD9364}"/>
            </c:ext>
          </c:extLst>
        </c:ser>
        <c:ser>
          <c:idx val="3"/>
          <c:order val="3"/>
          <c:tx>
            <c:strRef>
              <c:f>'39'!$I$13</c:f>
              <c:strCache>
                <c:ptCount val="1"/>
                <c:pt idx="0">
                  <c:v>Other</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'39'!$K$9:$O$9</c:f>
              <c:numCache>
                <c:formatCode>m/d/yyyy</c:formatCode>
                <c:ptCount val="5"/>
                <c:pt idx="0">
                  <c:v>43100</c:v>
                </c:pt>
                <c:pt idx="1">
                  <c:v>43465</c:v>
                </c:pt>
                <c:pt idx="2">
                  <c:v>43830</c:v>
                </c:pt>
                <c:pt idx="3">
                  <c:v>44196</c:v>
                </c:pt>
                <c:pt idx="4">
                  <c:v>44286</c:v>
                </c:pt>
              </c:numCache>
            </c:numRef>
          </c:cat>
          <c:val>
            <c:numRef>
              <c:f>'39'!$K$13:$O$13</c:f>
              <c:numCache>
                <c:formatCode>0.0</c:formatCode>
                <c:ptCount val="5"/>
                <c:pt idx="0">
                  <c:v>0.15040511869796386</c:v>
                </c:pt>
                <c:pt idx="1">
                  <c:v>0.15746216546014463</c:v>
                </c:pt>
                <c:pt idx="2">
                  <c:v>0.16632112216199091</c:v>
                </c:pt>
                <c:pt idx="3">
                  <c:v>0.11295932589</c:v>
                </c:pt>
                <c:pt idx="4">
                  <c:v>0.10481101307</c:v>
                </c:pt>
              </c:numCache>
            </c:numRef>
          </c:val>
          <c:extLst>
            <c:ext xmlns:c16="http://schemas.microsoft.com/office/drawing/2014/chart" uri="{C3380CC4-5D6E-409C-BE32-E72D297353CC}">
              <c16:uniqueId val="{00000003-4691-49CF-8A46-39F342CD9364}"/>
            </c:ext>
          </c:extLst>
        </c:ser>
        <c:dLbls>
          <c:showLegendKey val="0"/>
          <c:showVal val="0"/>
          <c:showCatName val="0"/>
          <c:showSerName val="0"/>
          <c:showPercent val="0"/>
          <c:showBubbleSize val="0"/>
        </c:dLbls>
        <c:gapWidth val="75"/>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09151356399809E-2"/>
          <c:y val="0.89670314152407349"/>
          <c:w val="0.92705623797919467"/>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'40'!$I$10</c:f>
              <c:strCache>
                <c:ptCount val="1"/>
                <c:pt idx="0">
                  <c:v>Власний капітал</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'40'!$L$10:$P$10</c:f>
              <c:numCache>
                <c:formatCode>#\ ##0.0</c:formatCode>
                <c:ptCount val="5"/>
                <c:pt idx="0">
                  <c:v>1.6485000000000001</c:v>
                </c:pt>
                <c:pt idx="1">
                  <c:v>1.8672</c:v>
                </c:pt>
                <c:pt idx="2">
                  <c:v>1.8627149999999999</c:v>
                </c:pt>
                <c:pt idx="3">
                  <c:v>1.67982377959</c:v>
                </c:pt>
                <c:pt idx="4">
                  <c:v>1.6742061395200001</c:v>
                </c:pt>
              </c:numCache>
            </c:numRef>
          </c:val>
          <c:extLst>
            <c:ext xmlns:c16="http://schemas.microsoft.com/office/drawing/2014/chart" uri="{C3380CC4-5D6E-409C-BE32-E72D297353CC}">
              <c16:uniqueId val="{00000000-25B8-47BB-BFAB-23CD8D70B452}"/>
            </c:ext>
          </c:extLst>
        </c:ser>
        <c:ser>
          <c:idx val="1"/>
          <c:order val="1"/>
          <c:tx>
            <c:strRef>
              <c:f>'40'!$I$11</c:f>
              <c:strCache>
                <c:ptCount val="1"/>
                <c:pt idx="0">
                  <c:v>Кредиторська заборгованість</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'40'!$L$11:$P$11</c:f>
              <c:numCache>
                <c:formatCode>#\ ##0.0</c:formatCode>
                <c:ptCount val="5"/>
                <c:pt idx="0">
                  <c:v>1.8058831299999998</c:v>
                </c:pt>
                <c:pt idx="1">
                  <c:v>1.5461798099999999</c:v>
                </c:pt>
                <c:pt idx="2">
                  <c:v>2.1347073276262103</c:v>
                </c:pt>
                <c:pt idx="3">
                  <c:v>1.9692748764700001</c:v>
                </c:pt>
                <c:pt idx="4">
                  <c:v>2.0243799361099999</c:v>
                </c:pt>
              </c:numCache>
            </c:numRef>
          </c:val>
          <c:extLst>
            <c:ext xmlns:c16="http://schemas.microsoft.com/office/drawing/2014/chart" uri="{C3380CC4-5D6E-409C-BE32-E72D297353CC}">
              <c16:uniqueId val="{00000001-25B8-47BB-BFAB-23CD8D70B452}"/>
            </c:ext>
          </c:extLst>
        </c:ser>
        <c:ser>
          <c:idx val="2"/>
          <c:order val="2"/>
          <c:tx>
            <c:strRef>
              <c:f>'40'!$I$12</c:f>
              <c:strCache>
                <c:ptCount val="1"/>
                <c:pt idx="0">
                  <c:v>Інше</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'40'!$L$12:$P$12</c:f>
              <c:numCache>
                <c:formatCode>#\ ##0.0</c:formatCode>
                <c:ptCount val="5"/>
                <c:pt idx="0">
                  <c:v>0.30928427038591161</c:v>
                </c:pt>
                <c:pt idx="1">
                  <c:v>0.30791731999999994</c:v>
                </c:pt>
                <c:pt idx="2">
                  <c:v>0.26741285737378917</c:v>
                </c:pt>
                <c:pt idx="3">
                  <c:v>0.21766207962</c:v>
                </c:pt>
                <c:pt idx="4">
                  <c:v>0.23611261828999999</c:v>
                </c:pt>
              </c:numCache>
            </c:numRef>
          </c:val>
          <c:extLst>
            <c:ext xmlns:c16="http://schemas.microsoft.com/office/drawing/2014/chart" uri="{C3380CC4-5D6E-409C-BE32-E72D297353CC}">
              <c16:uniqueId val="{00000002-25B8-47BB-BFAB-23CD8D70B452}"/>
            </c:ext>
          </c:extLst>
        </c:ser>
        <c:dLbls>
          <c:showLegendKey val="0"/>
          <c:showVal val="0"/>
          <c:showCatName val="0"/>
          <c:showSerName val="0"/>
          <c:showPercent val="0"/>
          <c:showBubbleSize val="0"/>
        </c:dLbls>
        <c:gapWidth val="75"/>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383913028334926E-2"/>
          <c:y val="0.89670314152407349"/>
          <c:w val="0.9347495647933779"/>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8633645897997"/>
          <c:y val="5.3375693284124358E-2"/>
          <c:w val="0.85421864279413207"/>
          <c:h val="0.71792162553830874"/>
        </c:manualLayout>
      </c:layout>
      <c:barChart>
        <c:barDir val="col"/>
        <c:grouping val="clustered"/>
        <c:varyColors val="0"/>
        <c:ser>
          <c:idx val="3"/>
          <c:order val="0"/>
          <c:tx>
            <c:v>Banks</c:v>
          </c:tx>
          <c:spPr>
            <a:solidFill>
              <a:srgbClr val="057D46"/>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A736-4340-9F22-BF0F90077FFC}"/>
            </c:ext>
          </c:extLst>
        </c:ser>
        <c:ser>
          <c:idx val="2"/>
          <c:order val="1"/>
          <c:tx>
            <c:v>Credit unions</c:v>
          </c:tx>
          <c:spPr>
            <a:solidFill>
              <a:srgbClr val="91C864"/>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A736-4340-9F22-BF0F90077FFC}"/>
            </c:ext>
          </c:extLst>
        </c:ser>
        <c:ser>
          <c:idx val="0"/>
          <c:order val="2"/>
          <c:tx>
            <c:v>Non-Life Insurers</c:v>
          </c:tx>
          <c:spPr>
            <a:solidFill>
              <a:srgbClr val="7D0532"/>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A736-4340-9F22-BF0F90077FFC}"/>
            </c:ext>
          </c:extLst>
        </c:ser>
        <c:ser>
          <c:idx val="1"/>
          <c:order val="3"/>
          <c:tx>
            <c:v>Life insurers*</c:v>
          </c:tx>
          <c:spPr>
            <a:solidFill>
              <a:srgbClr val="DC4B64"/>
            </a:solidFill>
            <a:ln>
              <a:noFill/>
            </a:ln>
            <a:effectLst/>
            <a:extLst>
              <a:ext uri="{91240B29-F687-4F45-9708-019B960494DF}">
                <a14:hiddenLine xmlns:a14="http://schemas.microsoft.com/office/drawing/2010/main">
                  <a:noFill/>
                </a14:hiddenLine>
              </a:ext>
            </a:extLst>
          </c:spPr>
          <c:invertIfNegative val="0"/>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A736-4340-9F22-BF0F90077FFC}"/>
            </c:ext>
          </c:extLst>
        </c:ser>
        <c:dLbls>
          <c:showLegendKey val="0"/>
          <c:showVal val="0"/>
          <c:showCatName val="0"/>
          <c:showSerName val="0"/>
          <c:showPercent val="0"/>
          <c:showBubbleSize val="0"/>
        </c:dLbls>
        <c:gapWidth val="50"/>
        <c:axId val="723247896"/>
        <c:axId val="723256096"/>
      </c:barChart>
      <c:catAx>
        <c:axId val="7232478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56096"/>
        <c:crosses val="autoZero"/>
        <c:auto val="1"/>
        <c:lblAlgn val="ctr"/>
        <c:lblOffset val="100"/>
        <c:noMultiLvlLbl val="0"/>
      </c:catAx>
      <c:valAx>
        <c:axId val="723256096"/>
        <c:scaling>
          <c:orientation val="minMax"/>
          <c:max val="1"/>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23247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3.3195020746887967E-2"/>
          <c:y val="0.87330194140081363"/>
          <c:w val="0.9294605809128631"/>
          <c:h val="0.1238263946762347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'40'!$J$10</c:f>
              <c:strCache>
                <c:ptCount val="1"/>
                <c:pt idx="0">
                  <c:v>Equity</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'40'!$L$10:$P$10</c:f>
              <c:numCache>
                <c:formatCode>#\ ##0.0</c:formatCode>
                <c:ptCount val="5"/>
                <c:pt idx="0">
                  <c:v>1.6485000000000001</c:v>
                </c:pt>
                <c:pt idx="1">
                  <c:v>1.8672</c:v>
                </c:pt>
                <c:pt idx="2">
                  <c:v>1.8627149999999999</c:v>
                </c:pt>
                <c:pt idx="3">
                  <c:v>1.67982377959</c:v>
                </c:pt>
                <c:pt idx="4">
                  <c:v>1.6742061395200001</c:v>
                </c:pt>
              </c:numCache>
            </c:numRef>
          </c:val>
          <c:extLst>
            <c:ext xmlns:c16="http://schemas.microsoft.com/office/drawing/2014/chart" uri="{C3380CC4-5D6E-409C-BE32-E72D297353CC}">
              <c16:uniqueId val="{00000000-EEC5-4CC2-869C-DBED0634770E}"/>
            </c:ext>
          </c:extLst>
        </c:ser>
        <c:ser>
          <c:idx val="1"/>
          <c:order val="1"/>
          <c:tx>
            <c:strRef>
              <c:f>'40'!$J$11</c:f>
              <c:strCache>
                <c:ptCount val="1"/>
                <c:pt idx="0">
                  <c:v>Accounts payable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'40'!$L$11:$P$11</c:f>
              <c:numCache>
                <c:formatCode>#\ ##0.0</c:formatCode>
                <c:ptCount val="5"/>
                <c:pt idx="0">
                  <c:v>1.8058831299999998</c:v>
                </c:pt>
                <c:pt idx="1">
                  <c:v>1.5461798099999999</c:v>
                </c:pt>
                <c:pt idx="2">
                  <c:v>2.1347073276262103</c:v>
                </c:pt>
                <c:pt idx="3">
                  <c:v>1.9692748764700001</c:v>
                </c:pt>
                <c:pt idx="4">
                  <c:v>2.0243799361099999</c:v>
                </c:pt>
              </c:numCache>
            </c:numRef>
          </c:val>
          <c:extLst>
            <c:ext xmlns:c16="http://schemas.microsoft.com/office/drawing/2014/chart" uri="{C3380CC4-5D6E-409C-BE32-E72D297353CC}">
              <c16:uniqueId val="{00000001-EEC5-4CC2-869C-DBED0634770E}"/>
            </c:ext>
          </c:extLst>
        </c:ser>
        <c:ser>
          <c:idx val="2"/>
          <c:order val="2"/>
          <c:tx>
            <c:strRef>
              <c:f>'40'!$J$12</c:f>
              <c:strCache>
                <c:ptCount val="1"/>
                <c:pt idx="0">
                  <c:v>Other</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'40'!$L$9:$P$9</c:f>
              <c:numCache>
                <c:formatCode>m/d/yyyy</c:formatCode>
                <c:ptCount val="5"/>
                <c:pt idx="0">
                  <c:v>43100</c:v>
                </c:pt>
                <c:pt idx="1">
                  <c:v>43465</c:v>
                </c:pt>
                <c:pt idx="2">
                  <c:v>43830</c:v>
                </c:pt>
                <c:pt idx="3">
                  <c:v>44196</c:v>
                </c:pt>
                <c:pt idx="4">
                  <c:v>44286</c:v>
                </c:pt>
              </c:numCache>
            </c:numRef>
          </c:cat>
          <c:val>
            <c:numRef>
              <c:f>'40'!$L$12:$P$12</c:f>
              <c:numCache>
                <c:formatCode>#\ ##0.0</c:formatCode>
                <c:ptCount val="5"/>
                <c:pt idx="0">
                  <c:v>0.30928427038591161</c:v>
                </c:pt>
                <c:pt idx="1">
                  <c:v>0.30791731999999994</c:v>
                </c:pt>
                <c:pt idx="2">
                  <c:v>0.26741285737378917</c:v>
                </c:pt>
                <c:pt idx="3">
                  <c:v>0.21766207962</c:v>
                </c:pt>
                <c:pt idx="4">
                  <c:v>0.23611261828999999</c:v>
                </c:pt>
              </c:numCache>
            </c:numRef>
          </c:val>
          <c:extLst>
            <c:ext xmlns:c16="http://schemas.microsoft.com/office/drawing/2014/chart" uri="{C3380CC4-5D6E-409C-BE32-E72D297353CC}">
              <c16:uniqueId val="{00000002-EEC5-4CC2-869C-DBED0634770E}"/>
            </c:ext>
          </c:extLst>
        </c:ser>
        <c:dLbls>
          <c:showLegendKey val="0"/>
          <c:showVal val="0"/>
          <c:showCatName val="0"/>
          <c:showSerName val="0"/>
          <c:showPercent val="0"/>
          <c:showBubbleSize val="0"/>
        </c:dLbls>
        <c:gapWidth val="75"/>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383913028334926E-2"/>
          <c:y val="0.89670314152407349"/>
          <c:w val="0.9347495647933779"/>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08876982876E-2"/>
          <c:w val="0.83593734831759425"/>
          <c:h val="0.74627376825296776"/>
        </c:manualLayout>
      </c:layout>
      <c:barChart>
        <c:barDir val="col"/>
        <c:grouping val="clustered"/>
        <c:varyColors val="0"/>
        <c:ser>
          <c:idx val="1"/>
          <c:order val="1"/>
          <c:tx>
            <c:strRef>
              <c:f>'41'!$H$9</c:f>
              <c:strCache>
                <c:ptCount val="1"/>
                <c:pt idx="0">
                  <c:v>Кредити,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'41'!$J$7:$R$7</c:f>
              <c:strCache>
                <c:ptCount val="9"/>
                <c:pt idx="0">
                  <c:v>І.19</c:v>
                </c:pt>
                <c:pt idx="1">
                  <c:v>ІІ.19</c:v>
                </c:pt>
                <c:pt idx="2">
                  <c:v>ІІІ.19</c:v>
                </c:pt>
                <c:pt idx="3">
                  <c:v>IV.19</c:v>
                </c:pt>
                <c:pt idx="4">
                  <c:v>І.20</c:v>
                </c:pt>
                <c:pt idx="5">
                  <c:v>ІІ.20</c:v>
                </c:pt>
                <c:pt idx="6">
                  <c:v>ІІІ.20</c:v>
                </c:pt>
                <c:pt idx="7">
                  <c:v>IV.20</c:v>
                </c:pt>
                <c:pt idx="8">
                  <c:v>І.21</c:v>
                </c:pt>
              </c:strCache>
            </c:strRef>
          </c:cat>
          <c:val>
            <c:numRef>
              <c:f>'41'!$J$9:$R$9</c:f>
              <c:numCache>
                <c:formatCode>#\ ##0.0</c:formatCode>
                <c:ptCount val="9"/>
                <c:pt idx="0">
                  <c:v>4.4032003099999999</c:v>
                </c:pt>
                <c:pt idx="1">
                  <c:v>4.6487006600000003</c:v>
                </c:pt>
                <c:pt idx="2">
                  <c:v>4.6593175100000002</c:v>
                </c:pt>
                <c:pt idx="3">
                  <c:v>4.4675000049999998</c:v>
                </c:pt>
                <c:pt idx="4">
                  <c:v>4.0830115710000001</c:v>
                </c:pt>
                <c:pt idx="5">
                  <c:v>3.3316346309399996</c:v>
                </c:pt>
                <c:pt idx="6">
                  <c:v>4.5798540856900001</c:v>
                </c:pt>
                <c:pt idx="7">
                  <c:v>4.5763254068299997</c:v>
                </c:pt>
                <c:pt idx="8">
                  <c:v>4.2296576508500001</c:v>
                </c:pt>
              </c:numCache>
            </c:numRef>
          </c:val>
          <c:extLst>
            <c:ext xmlns:c16="http://schemas.microsoft.com/office/drawing/2014/chart" uri="{C3380CC4-5D6E-409C-BE32-E72D297353CC}">
              <c16:uniqueId val="{00000000-12D1-4581-9085-7709AB364237}"/>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'41'!$H$8</c:f>
              <c:strCache>
                <c:ptCount val="1"/>
                <c:pt idx="0">
                  <c:v>Коефіцієнт покриття заставою, % (п. ш.)</c:v>
                </c:pt>
              </c:strCache>
            </c:strRef>
          </c:tx>
          <c:spPr>
            <a:ln w="25400" cap="rnd" cmpd="sng">
              <a:solidFill>
                <a:srgbClr val="057D46"/>
              </a:solidFill>
              <a:prstDash val="solid"/>
              <a:round/>
            </a:ln>
            <a:effectLst/>
          </c:spPr>
          <c:marker>
            <c:symbol val="none"/>
          </c:marker>
          <c:cat>
            <c:strRef>
              <c:f>'41'!$J$7:$R$7</c:f>
              <c:strCache>
                <c:ptCount val="9"/>
                <c:pt idx="0">
                  <c:v>І.19</c:v>
                </c:pt>
                <c:pt idx="1">
                  <c:v>ІІ.19</c:v>
                </c:pt>
                <c:pt idx="2">
                  <c:v>ІІІ.19</c:v>
                </c:pt>
                <c:pt idx="3">
                  <c:v>IV.19</c:v>
                </c:pt>
                <c:pt idx="4">
                  <c:v>І.20</c:v>
                </c:pt>
                <c:pt idx="5">
                  <c:v>ІІ.20</c:v>
                </c:pt>
                <c:pt idx="6">
                  <c:v>ІІІ.20</c:v>
                </c:pt>
                <c:pt idx="7">
                  <c:v>IV.20</c:v>
                </c:pt>
                <c:pt idx="8">
                  <c:v>І.21</c:v>
                </c:pt>
              </c:strCache>
            </c:strRef>
          </c:cat>
          <c:val>
            <c:numRef>
              <c:f>'41'!$J$8:$R$8</c:f>
              <c:numCache>
                <c:formatCode>0%</c:formatCode>
                <c:ptCount val="9"/>
                <c:pt idx="0">
                  <c:v>1.1819249894629484</c:v>
                </c:pt>
                <c:pt idx="1">
                  <c:v>1.1535902851615316</c:v>
                </c:pt>
                <c:pt idx="2">
                  <c:v>1.1825145202435454</c:v>
                </c:pt>
                <c:pt idx="3">
                  <c:v>1.1370584005181217</c:v>
                </c:pt>
                <c:pt idx="4">
                  <c:v>1.1416993843733587</c:v>
                </c:pt>
                <c:pt idx="5">
                  <c:v>1.1349430558395754</c:v>
                </c:pt>
                <c:pt idx="6">
                  <c:v>1.1457539197232809</c:v>
                </c:pt>
                <c:pt idx="7">
                  <c:v>1.1495303599693119</c:v>
                </c:pt>
                <c:pt idx="8">
                  <c:v>1.2029074804736333</c:v>
                </c:pt>
              </c:numCache>
            </c:numRef>
          </c:val>
          <c:smooth val="0"/>
          <c:extLst>
            <c:ext xmlns:c16="http://schemas.microsoft.com/office/drawing/2014/chart" uri="{C3380CC4-5D6E-409C-BE32-E72D297353CC}">
              <c16:uniqueId val="{00000001-12D1-4581-9085-7709AB364237}"/>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valAx>
      <c:valAx>
        <c:axId val="660192496"/>
        <c:scaling>
          <c:orientation val="minMax"/>
          <c:max val="1.25"/>
          <c:min val="1"/>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026525895577258"/>
          <c:w val="1"/>
          <c:h val="0.1054160004871840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08876982876E-2"/>
          <c:w val="0.83593734831759425"/>
          <c:h val="0.74627376825296776"/>
        </c:manualLayout>
      </c:layout>
      <c:barChart>
        <c:barDir val="col"/>
        <c:grouping val="clustered"/>
        <c:varyColors val="0"/>
        <c:ser>
          <c:idx val="1"/>
          <c:order val="1"/>
          <c:tx>
            <c:strRef>
              <c:f>'41'!$I$9</c:f>
              <c:strCache>
                <c:ptCount val="1"/>
                <c:pt idx="0">
                  <c:v>Loans,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'41'!$J$6:$R$6</c:f>
              <c:strCache>
                <c:ptCount val="9"/>
                <c:pt idx="0">
                  <c:v>Q1.19</c:v>
                </c:pt>
                <c:pt idx="1">
                  <c:v>Q2.19</c:v>
                </c:pt>
                <c:pt idx="2">
                  <c:v>Q3.19</c:v>
                </c:pt>
                <c:pt idx="3">
                  <c:v>Q4.19</c:v>
                </c:pt>
                <c:pt idx="4">
                  <c:v>Q1.20</c:v>
                </c:pt>
                <c:pt idx="5">
                  <c:v>Q2.20</c:v>
                </c:pt>
                <c:pt idx="6">
                  <c:v>Q3.20</c:v>
                </c:pt>
                <c:pt idx="7">
                  <c:v>Q4.20</c:v>
                </c:pt>
                <c:pt idx="8">
                  <c:v>Q1.21</c:v>
                </c:pt>
              </c:strCache>
            </c:strRef>
          </c:cat>
          <c:val>
            <c:numRef>
              <c:f>'41'!$J$9:$R$9</c:f>
              <c:numCache>
                <c:formatCode>#\ ##0.0</c:formatCode>
                <c:ptCount val="9"/>
                <c:pt idx="0">
                  <c:v>4.4032003099999999</c:v>
                </c:pt>
                <c:pt idx="1">
                  <c:v>4.6487006600000003</c:v>
                </c:pt>
                <c:pt idx="2">
                  <c:v>4.6593175100000002</c:v>
                </c:pt>
                <c:pt idx="3">
                  <c:v>4.4675000049999998</c:v>
                </c:pt>
                <c:pt idx="4">
                  <c:v>4.0830115710000001</c:v>
                </c:pt>
                <c:pt idx="5">
                  <c:v>3.3316346309399996</c:v>
                </c:pt>
                <c:pt idx="6">
                  <c:v>4.5798540856900001</c:v>
                </c:pt>
                <c:pt idx="7">
                  <c:v>4.5763254068299997</c:v>
                </c:pt>
                <c:pt idx="8">
                  <c:v>4.2296576508500001</c:v>
                </c:pt>
              </c:numCache>
            </c:numRef>
          </c:val>
          <c:extLst>
            <c:ext xmlns:c16="http://schemas.microsoft.com/office/drawing/2014/chart" uri="{C3380CC4-5D6E-409C-BE32-E72D297353CC}">
              <c16:uniqueId val="{00000000-71DE-4F56-B4BD-8A3465F67348}"/>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'41'!$I$8</c:f>
              <c:strCache>
                <c:ptCount val="1"/>
                <c:pt idx="0">
                  <c:v>Сollateral coverage ratio, % (r.h.s.)</c:v>
                </c:pt>
              </c:strCache>
            </c:strRef>
          </c:tx>
          <c:spPr>
            <a:ln w="25400" cap="rnd" cmpd="sng">
              <a:solidFill>
                <a:srgbClr val="057D46"/>
              </a:solidFill>
              <a:prstDash val="solid"/>
              <a:round/>
            </a:ln>
            <a:effectLst/>
          </c:spPr>
          <c:marker>
            <c:symbol val="none"/>
          </c:marker>
          <c:cat>
            <c:strRef>
              <c:f>'41'!$J$7:$R$7</c:f>
              <c:strCache>
                <c:ptCount val="9"/>
                <c:pt idx="0">
                  <c:v>І.19</c:v>
                </c:pt>
                <c:pt idx="1">
                  <c:v>ІІ.19</c:v>
                </c:pt>
                <c:pt idx="2">
                  <c:v>ІІІ.19</c:v>
                </c:pt>
                <c:pt idx="3">
                  <c:v>IV.19</c:v>
                </c:pt>
                <c:pt idx="4">
                  <c:v>І.20</c:v>
                </c:pt>
                <c:pt idx="5">
                  <c:v>ІІ.20</c:v>
                </c:pt>
                <c:pt idx="6">
                  <c:v>ІІІ.20</c:v>
                </c:pt>
                <c:pt idx="7">
                  <c:v>IV.20</c:v>
                </c:pt>
                <c:pt idx="8">
                  <c:v>І.21</c:v>
                </c:pt>
              </c:strCache>
            </c:strRef>
          </c:cat>
          <c:val>
            <c:numRef>
              <c:f>'41'!$J$8:$R$8</c:f>
              <c:numCache>
                <c:formatCode>0%</c:formatCode>
                <c:ptCount val="9"/>
                <c:pt idx="0">
                  <c:v>1.1819249894629484</c:v>
                </c:pt>
                <c:pt idx="1">
                  <c:v>1.1535902851615316</c:v>
                </c:pt>
                <c:pt idx="2">
                  <c:v>1.1825145202435454</c:v>
                </c:pt>
                <c:pt idx="3">
                  <c:v>1.1370584005181217</c:v>
                </c:pt>
                <c:pt idx="4">
                  <c:v>1.1416993843733587</c:v>
                </c:pt>
                <c:pt idx="5">
                  <c:v>1.1349430558395754</c:v>
                </c:pt>
                <c:pt idx="6">
                  <c:v>1.1457539197232809</c:v>
                </c:pt>
                <c:pt idx="7">
                  <c:v>1.1495303599693119</c:v>
                </c:pt>
                <c:pt idx="8">
                  <c:v>1.2029074804736333</c:v>
                </c:pt>
              </c:numCache>
            </c:numRef>
          </c:val>
          <c:smooth val="0"/>
          <c:extLst>
            <c:ext xmlns:c16="http://schemas.microsoft.com/office/drawing/2014/chart" uri="{C3380CC4-5D6E-409C-BE32-E72D297353CC}">
              <c16:uniqueId val="{00000001-71DE-4F56-B4BD-8A3465F67348}"/>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valAx>
      <c:valAx>
        <c:axId val="660192496"/>
        <c:scaling>
          <c:orientation val="minMax"/>
          <c:max val="1.25"/>
          <c:min val="1"/>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669030360331979"/>
          <c:w val="1"/>
          <c:h val="0.123309696396680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121387283236993E-2"/>
          <c:w val="0.96016473131384317"/>
          <c:h val="0.76300578034682076"/>
        </c:manualLayout>
      </c:layout>
      <c:barChart>
        <c:barDir val="col"/>
        <c:grouping val="percentStacked"/>
        <c:varyColors val="0"/>
        <c:ser>
          <c:idx val="0"/>
          <c:order val="0"/>
          <c:tx>
            <c:strRef>
              <c:f>'42'!$H$9</c:f>
              <c:strCache>
                <c:ptCount val="1"/>
                <c:pt idx="0">
                  <c:v>Вироби із дорогоцінних металів та дорогоцінного каміння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'42'!$J$8:$R$8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'42'!$J$9:$R$9</c:f>
              <c:numCache>
                <c:formatCode>0%</c:formatCode>
                <c:ptCount val="9"/>
                <c:pt idx="0">
                  <c:v>0.74370627712823711</c:v>
                </c:pt>
                <c:pt idx="1">
                  <c:v>0.76257876754748943</c:v>
                </c:pt>
                <c:pt idx="2">
                  <c:v>0.78896064544010869</c:v>
                </c:pt>
                <c:pt idx="3">
                  <c:v>0.78064280942289554</c:v>
                </c:pt>
                <c:pt idx="4">
                  <c:v>0.80189127903894442</c:v>
                </c:pt>
                <c:pt idx="5">
                  <c:v>0.80869550858277228</c:v>
                </c:pt>
                <c:pt idx="6">
                  <c:v>0.81353675037632989</c:v>
                </c:pt>
                <c:pt idx="7">
                  <c:v>0.80096097681983802</c:v>
                </c:pt>
                <c:pt idx="8">
                  <c:v>0.80103839230422735</c:v>
                </c:pt>
              </c:numCache>
            </c:numRef>
          </c:val>
          <c:extLst>
            <c:ext xmlns:c16="http://schemas.microsoft.com/office/drawing/2014/chart" uri="{C3380CC4-5D6E-409C-BE32-E72D297353CC}">
              <c16:uniqueId val="{00000000-7EF6-4AB1-99BF-DA8E07CF112D}"/>
            </c:ext>
          </c:extLst>
        </c:ser>
        <c:ser>
          <c:idx val="1"/>
          <c:order val="1"/>
          <c:tx>
            <c:strRef>
              <c:f>'42'!$H$10</c:f>
              <c:strCache>
                <c:ptCount val="1"/>
                <c:pt idx="0">
                  <c:v>Побутова техніка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'42'!$J$8:$R$8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'42'!$J$10:$R$10</c:f>
              <c:numCache>
                <c:formatCode>0%</c:formatCode>
                <c:ptCount val="9"/>
                <c:pt idx="0">
                  <c:v>0.24948426659245029</c:v>
                </c:pt>
                <c:pt idx="1">
                  <c:v>0.23129967245514149</c:v>
                </c:pt>
                <c:pt idx="2">
                  <c:v>0.20564015179124379</c:v>
                </c:pt>
                <c:pt idx="3">
                  <c:v>0.21392410720321867</c:v>
                </c:pt>
                <c:pt idx="4">
                  <c:v>0.19373214752028436</c:v>
                </c:pt>
                <c:pt idx="5">
                  <c:v>0.18890162040140407</c:v>
                </c:pt>
                <c:pt idx="6">
                  <c:v>0.18251776497461553</c:v>
                </c:pt>
                <c:pt idx="7">
                  <c:v>0.19189431509161509</c:v>
                </c:pt>
                <c:pt idx="8">
                  <c:v>0.191845981591616</c:v>
                </c:pt>
              </c:numCache>
            </c:numRef>
          </c:val>
          <c:extLst>
            <c:ext xmlns:c16="http://schemas.microsoft.com/office/drawing/2014/chart" uri="{C3380CC4-5D6E-409C-BE32-E72D297353CC}">
              <c16:uniqueId val="{00000001-7EF6-4AB1-99BF-DA8E07CF112D}"/>
            </c:ext>
          </c:extLst>
        </c:ser>
        <c:ser>
          <c:idx val="2"/>
          <c:order val="2"/>
          <c:tx>
            <c:strRef>
              <c:f>'42'!$H$11</c:f>
              <c:strCache>
                <c:ptCount val="1"/>
                <c:pt idx="0">
                  <c:v>Автомобілі, нерухомість, інше</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'42'!$J$8:$R$8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'42'!$J$11:$R$11</c:f>
              <c:numCache>
                <c:formatCode>0%</c:formatCode>
                <c:ptCount val="9"/>
                <c:pt idx="0">
                  <c:v>6.8094562793124432E-3</c:v>
                </c:pt>
                <c:pt idx="1">
                  <c:v>6.121559997369244E-3</c:v>
                </c:pt>
                <c:pt idx="2">
                  <c:v>5.399202768647548E-3</c:v>
                </c:pt>
                <c:pt idx="3">
                  <c:v>5.4330833738857496E-3</c:v>
                </c:pt>
                <c:pt idx="4">
                  <c:v>4.3765734407711782E-3</c:v>
                </c:pt>
                <c:pt idx="5">
                  <c:v>2.4028710158236341E-3</c:v>
                </c:pt>
                <c:pt idx="6">
                  <c:v>3.9454846490546251E-3</c:v>
                </c:pt>
                <c:pt idx="7">
                  <c:v>7.1447080885466826E-3</c:v>
                </c:pt>
                <c:pt idx="8">
                  <c:v>7.1156261041565947E-3</c:v>
                </c:pt>
              </c:numCache>
            </c:numRef>
          </c:val>
          <c:extLst>
            <c:ext xmlns:c16="http://schemas.microsoft.com/office/drawing/2014/chart" uri="{C3380CC4-5D6E-409C-BE32-E72D297353CC}">
              <c16:uniqueId val="{00000002-7EF6-4AB1-99BF-DA8E07CF112D}"/>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296702940133367E-2"/>
          <c:y val="0.78612716763005785"/>
          <c:w val="0.92307682323734286"/>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016473131384317"/>
          <c:h val="0.87032951971454187"/>
        </c:manualLayout>
      </c:layout>
      <c:barChart>
        <c:barDir val="col"/>
        <c:grouping val="percentStacked"/>
        <c:varyColors val="0"/>
        <c:ser>
          <c:idx val="0"/>
          <c:order val="0"/>
          <c:tx>
            <c:strRef>
              <c:f>'42'!$I$9</c:f>
              <c:strCache>
                <c:ptCount val="1"/>
                <c:pt idx="0">
                  <c:v> Jewelry</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'42'!$J$7:$R$7</c:f>
              <c:strCache>
                <c:ptCount val="9"/>
                <c:pt idx="0">
                  <c:v>Q1.19</c:v>
                </c:pt>
                <c:pt idx="1">
                  <c:v>Q2.19</c:v>
                </c:pt>
                <c:pt idx="2">
                  <c:v>Q3.19</c:v>
                </c:pt>
                <c:pt idx="3">
                  <c:v>Q4.19</c:v>
                </c:pt>
                <c:pt idx="4">
                  <c:v>Q1.20</c:v>
                </c:pt>
                <c:pt idx="5">
                  <c:v>Q2.20</c:v>
                </c:pt>
                <c:pt idx="6">
                  <c:v>Q3.20</c:v>
                </c:pt>
                <c:pt idx="7">
                  <c:v>Q4.20</c:v>
                </c:pt>
                <c:pt idx="8">
                  <c:v>Q1.21</c:v>
                </c:pt>
              </c:strCache>
            </c:strRef>
          </c:cat>
          <c:val>
            <c:numRef>
              <c:f>'42'!$J$9:$R$9</c:f>
              <c:numCache>
                <c:formatCode>0%</c:formatCode>
                <c:ptCount val="9"/>
                <c:pt idx="0">
                  <c:v>0.74370627712823711</c:v>
                </c:pt>
                <c:pt idx="1">
                  <c:v>0.76257876754748943</c:v>
                </c:pt>
                <c:pt idx="2">
                  <c:v>0.78896064544010869</c:v>
                </c:pt>
                <c:pt idx="3">
                  <c:v>0.78064280942289554</c:v>
                </c:pt>
                <c:pt idx="4">
                  <c:v>0.80189127903894442</c:v>
                </c:pt>
                <c:pt idx="5">
                  <c:v>0.80869550858277228</c:v>
                </c:pt>
                <c:pt idx="6">
                  <c:v>0.81353675037632989</c:v>
                </c:pt>
                <c:pt idx="7">
                  <c:v>0.80096097681983802</c:v>
                </c:pt>
                <c:pt idx="8">
                  <c:v>0.80103839230422735</c:v>
                </c:pt>
              </c:numCache>
            </c:numRef>
          </c:val>
          <c:extLst>
            <c:ext xmlns:c16="http://schemas.microsoft.com/office/drawing/2014/chart" uri="{C3380CC4-5D6E-409C-BE32-E72D297353CC}">
              <c16:uniqueId val="{00000000-00FD-42AB-814A-C37F1961D4E1}"/>
            </c:ext>
          </c:extLst>
        </c:ser>
        <c:ser>
          <c:idx val="1"/>
          <c:order val="1"/>
          <c:tx>
            <c:strRef>
              <c:f>'42'!$I$10</c:f>
              <c:strCache>
                <c:ptCount val="1"/>
                <c:pt idx="0">
                  <c:v>Appliances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'42'!$J$7:$R$7</c:f>
              <c:strCache>
                <c:ptCount val="9"/>
                <c:pt idx="0">
                  <c:v>Q1.19</c:v>
                </c:pt>
                <c:pt idx="1">
                  <c:v>Q2.19</c:v>
                </c:pt>
                <c:pt idx="2">
                  <c:v>Q3.19</c:v>
                </c:pt>
                <c:pt idx="3">
                  <c:v>Q4.19</c:v>
                </c:pt>
                <c:pt idx="4">
                  <c:v>Q1.20</c:v>
                </c:pt>
                <c:pt idx="5">
                  <c:v>Q2.20</c:v>
                </c:pt>
                <c:pt idx="6">
                  <c:v>Q3.20</c:v>
                </c:pt>
                <c:pt idx="7">
                  <c:v>Q4.20</c:v>
                </c:pt>
                <c:pt idx="8">
                  <c:v>Q1.21</c:v>
                </c:pt>
              </c:strCache>
            </c:strRef>
          </c:cat>
          <c:val>
            <c:numRef>
              <c:f>'42'!$J$10:$R$10</c:f>
              <c:numCache>
                <c:formatCode>0%</c:formatCode>
                <c:ptCount val="9"/>
                <c:pt idx="0">
                  <c:v>0.24948426659245029</c:v>
                </c:pt>
                <c:pt idx="1">
                  <c:v>0.23129967245514149</c:v>
                </c:pt>
                <c:pt idx="2">
                  <c:v>0.20564015179124379</c:v>
                </c:pt>
                <c:pt idx="3">
                  <c:v>0.21392410720321867</c:v>
                </c:pt>
                <c:pt idx="4">
                  <c:v>0.19373214752028436</c:v>
                </c:pt>
                <c:pt idx="5">
                  <c:v>0.18890162040140407</c:v>
                </c:pt>
                <c:pt idx="6">
                  <c:v>0.18251776497461553</c:v>
                </c:pt>
                <c:pt idx="7">
                  <c:v>0.19189431509161509</c:v>
                </c:pt>
                <c:pt idx="8">
                  <c:v>0.191845981591616</c:v>
                </c:pt>
              </c:numCache>
            </c:numRef>
          </c:val>
          <c:extLst>
            <c:ext xmlns:c16="http://schemas.microsoft.com/office/drawing/2014/chart" uri="{C3380CC4-5D6E-409C-BE32-E72D297353CC}">
              <c16:uniqueId val="{00000001-00FD-42AB-814A-C37F1961D4E1}"/>
            </c:ext>
          </c:extLst>
        </c:ser>
        <c:ser>
          <c:idx val="2"/>
          <c:order val="2"/>
          <c:tx>
            <c:strRef>
              <c:f>'42'!$I$11</c:f>
              <c:strCache>
                <c:ptCount val="1"/>
                <c:pt idx="0">
                  <c:v>Cars, real estate, others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'42'!$J$7:$R$7</c:f>
              <c:strCache>
                <c:ptCount val="9"/>
                <c:pt idx="0">
                  <c:v>Q1.19</c:v>
                </c:pt>
                <c:pt idx="1">
                  <c:v>Q2.19</c:v>
                </c:pt>
                <c:pt idx="2">
                  <c:v>Q3.19</c:v>
                </c:pt>
                <c:pt idx="3">
                  <c:v>Q4.19</c:v>
                </c:pt>
                <c:pt idx="4">
                  <c:v>Q1.20</c:v>
                </c:pt>
                <c:pt idx="5">
                  <c:v>Q2.20</c:v>
                </c:pt>
                <c:pt idx="6">
                  <c:v>Q3.20</c:v>
                </c:pt>
                <c:pt idx="7">
                  <c:v>Q4.20</c:v>
                </c:pt>
                <c:pt idx="8">
                  <c:v>Q1.21</c:v>
                </c:pt>
              </c:strCache>
            </c:strRef>
          </c:cat>
          <c:val>
            <c:numRef>
              <c:f>'42'!$J$11:$R$11</c:f>
              <c:numCache>
                <c:formatCode>0%</c:formatCode>
                <c:ptCount val="9"/>
                <c:pt idx="0">
                  <c:v>6.8094562793124432E-3</c:v>
                </c:pt>
                <c:pt idx="1">
                  <c:v>6.121559997369244E-3</c:v>
                </c:pt>
                <c:pt idx="2">
                  <c:v>5.399202768647548E-3</c:v>
                </c:pt>
                <c:pt idx="3">
                  <c:v>5.4330833738857496E-3</c:v>
                </c:pt>
                <c:pt idx="4">
                  <c:v>4.3765734407711782E-3</c:v>
                </c:pt>
                <c:pt idx="5">
                  <c:v>2.4028710158236341E-3</c:v>
                </c:pt>
                <c:pt idx="6">
                  <c:v>3.9454846490546251E-3</c:v>
                </c:pt>
                <c:pt idx="7">
                  <c:v>7.1447080885466826E-3</c:v>
                </c:pt>
                <c:pt idx="8">
                  <c:v>7.1156261041565947E-3</c:v>
                </c:pt>
              </c:numCache>
            </c:numRef>
          </c:val>
          <c:extLst>
            <c:ext xmlns:c16="http://schemas.microsoft.com/office/drawing/2014/chart" uri="{C3380CC4-5D6E-409C-BE32-E72D297353CC}">
              <c16:uniqueId val="{00000002-00FD-42AB-814A-C37F1961D4E1}"/>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296702940133367E-2"/>
          <c:y val="0.89670314152407349"/>
          <c:w val="0.92307682323734286"/>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32142973829512E-2"/>
          <c:y val="4.5879841078031558E-2"/>
          <c:w val="0.86461593753063026"/>
          <c:h val="0.66349197146941219"/>
        </c:manualLayout>
      </c:layout>
      <c:barChart>
        <c:barDir val="col"/>
        <c:grouping val="stacked"/>
        <c:varyColors val="0"/>
        <c:ser>
          <c:idx val="0"/>
          <c:order val="0"/>
          <c:tx>
            <c:strRef>
              <c:f>'43'!$H$10</c:f>
              <c:strCache>
                <c:ptCount val="1"/>
                <c:pt idx="0">
                  <c:v>Процентний дохід</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'43'!$J$10:$R$10</c:f>
              <c:numCache>
                <c:formatCode>#\ ##0.0</c:formatCode>
                <c:ptCount val="9"/>
                <c:pt idx="0">
                  <c:v>0.76958895999999999</c:v>
                </c:pt>
                <c:pt idx="1">
                  <c:v>0.83943986000000004</c:v>
                </c:pt>
                <c:pt idx="2">
                  <c:v>0.83806948000000003</c:v>
                </c:pt>
                <c:pt idx="3">
                  <c:v>0.85002548</c:v>
                </c:pt>
                <c:pt idx="4">
                  <c:v>0.80939451699999998</c:v>
                </c:pt>
                <c:pt idx="5">
                  <c:v>0.73214858040000008</c:v>
                </c:pt>
                <c:pt idx="6">
                  <c:v>0.88391390382000001</c:v>
                </c:pt>
                <c:pt idx="7">
                  <c:v>0.88786290057999995</c:v>
                </c:pt>
                <c:pt idx="8">
                  <c:v>0.8650496165699999</c:v>
                </c:pt>
              </c:numCache>
            </c:numRef>
          </c:val>
          <c:extLst>
            <c:ext xmlns:c16="http://schemas.microsoft.com/office/drawing/2014/chart" uri="{C3380CC4-5D6E-409C-BE32-E72D297353CC}">
              <c16:uniqueId val="{00000000-6529-4D2C-88C1-78E4C9C5D43C}"/>
            </c:ext>
          </c:extLst>
        </c:ser>
        <c:ser>
          <c:idx val="1"/>
          <c:order val="1"/>
          <c:tx>
            <c:strRef>
              <c:f>'43'!$H$11</c:f>
              <c:strCache>
                <c:ptCount val="1"/>
                <c:pt idx="0">
                  <c:v>Штрафи, пеня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'43'!$J$11:$R$11</c:f>
              <c:numCache>
                <c:formatCode>#\ ##0.0</c:formatCode>
                <c:ptCount val="9"/>
                <c:pt idx="0">
                  <c:v>7.0270719999999995E-2</c:v>
                </c:pt>
                <c:pt idx="1">
                  <c:v>6.7030429999999988E-2</c:v>
                </c:pt>
                <c:pt idx="2">
                  <c:v>5.6106650000000001E-2</c:v>
                </c:pt>
                <c:pt idx="3">
                  <c:v>5.5521286000000003E-2</c:v>
                </c:pt>
                <c:pt idx="4">
                  <c:v>4.6161712000000001E-2</c:v>
                </c:pt>
                <c:pt idx="5">
                  <c:v>2.2726919750000001E-2</c:v>
                </c:pt>
                <c:pt idx="6">
                  <c:v>1.288363337E-2</c:v>
                </c:pt>
                <c:pt idx="7">
                  <c:v>1.478293E-2</c:v>
                </c:pt>
                <c:pt idx="8">
                  <c:v>1.358436166E-2</c:v>
                </c:pt>
              </c:numCache>
            </c:numRef>
          </c:val>
          <c:extLst>
            <c:ext xmlns:c16="http://schemas.microsoft.com/office/drawing/2014/chart" uri="{C3380CC4-5D6E-409C-BE32-E72D297353CC}">
              <c16:uniqueId val="{00000001-6529-4D2C-88C1-78E4C9C5D43C}"/>
            </c:ext>
          </c:extLst>
        </c:ser>
        <c:ser>
          <c:idx val="2"/>
          <c:order val="2"/>
          <c:tx>
            <c:strRef>
              <c:f>'43'!$H$12</c:f>
              <c:strCache>
                <c:ptCount val="1"/>
                <c:pt idx="0">
                  <c:v>Дохід від реалізації майна</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'43'!$J$12:$R$12</c:f>
              <c:numCache>
                <c:formatCode>#\ ##0.0</c:formatCode>
                <c:ptCount val="9"/>
                <c:pt idx="0">
                  <c:v>9.3661469999999997E-2</c:v>
                </c:pt>
                <c:pt idx="1">
                  <c:v>7.1623770000000003E-2</c:v>
                </c:pt>
                <c:pt idx="2">
                  <c:v>6.8479689999999996E-2</c:v>
                </c:pt>
                <c:pt idx="3">
                  <c:v>5.84159E-2</c:v>
                </c:pt>
                <c:pt idx="4">
                  <c:v>6.9042988999999999E-2</c:v>
                </c:pt>
                <c:pt idx="5">
                  <c:v>8.1774258220000007E-2</c:v>
                </c:pt>
                <c:pt idx="6">
                  <c:v>0.11111671443000001</c:v>
                </c:pt>
                <c:pt idx="7">
                  <c:v>0.10726001953</c:v>
                </c:pt>
                <c:pt idx="8">
                  <c:v>8.5293113969999987E-2</c:v>
                </c:pt>
              </c:numCache>
            </c:numRef>
          </c:val>
          <c:extLst>
            <c:ext xmlns:c16="http://schemas.microsoft.com/office/drawing/2014/chart" uri="{C3380CC4-5D6E-409C-BE32-E72D297353CC}">
              <c16:uniqueId val="{00000002-6529-4D2C-88C1-78E4C9C5D43C}"/>
            </c:ext>
          </c:extLst>
        </c:ser>
        <c:ser>
          <c:idx val="3"/>
          <c:order val="3"/>
          <c:tx>
            <c:strRef>
              <c:f>'43'!$H$13</c:f>
              <c:strCache>
                <c:ptCount val="1"/>
                <c:pt idx="0">
                  <c:v>Інші доходи </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'43'!$J$13:$R$13</c:f>
              <c:numCache>
                <c:formatCode>#\ ##0.0</c:formatCode>
                <c:ptCount val="9"/>
                <c:pt idx="0">
                  <c:v>7.5624999999999998E-3</c:v>
                </c:pt>
                <c:pt idx="1">
                  <c:v>5.6580700000000005E-2</c:v>
                </c:pt>
                <c:pt idx="2">
                  <c:v>1.7223800000000001E-2</c:v>
                </c:pt>
                <c:pt idx="3">
                  <c:v>1.5195500000000001E-2</c:v>
                </c:pt>
                <c:pt idx="4">
                  <c:v>7.2888400000000004E-3</c:v>
                </c:pt>
                <c:pt idx="5">
                  <c:v>8.5251868699999997E-3</c:v>
                </c:pt>
                <c:pt idx="6">
                  <c:v>1.5164346140000002E-2</c:v>
                </c:pt>
                <c:pt idx="7">
                  <c:v>7.4199533679999999E-2</c:v>
                </c:pt>
                <c:pt idx="8">
                  <c:v>3.6230780189999992E-2</c:v>
                </c:pt>
              </c:numCache>
            </c:numRef>
          </c:val>
          <c:extLst>
            <c:ext xmlns:c16="http://schemas.microsoft.com/office/drawing/2014/chart" uri="{C3380CC4-5D6E-409C-BE32-E72D297353CC}">
              <c16:uniqueId val="{00000003-6529-4D2C-88C1-78E4C9C5D43C}"/>
            </c:ext>
          </c:extLst>
        </c:ser>
        <c:ser>
          <c:idx val="4"/>
          <c:order val="4"/>
          <c:tx>
            <c:strRef>
              <c:f>'43'!$H$14</c:f>
              <c:strCache>
                <c:ptCount val="1"/>
                <c:pt idx="0">
                  <c:v>Витрати на зарплату</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'43'!$J$14:$R$14</c:f>
              <c:numCache>
                <c:formatCode>#\ ##0.0</c:formatCode>
                <c:ptCount val="9"/>
                <c:pt idx="0">
                  <c:v>-0.22899629999999999</c:v>
                </c:pt>
                <c:pt idx="1">
                  <c:v>-0.22918260000000001</c:v>
                </c:pt>
                <c:pt idx="2">
                  <c:v>-0.21958891</c:v>
                </c:pt>
                <c:pt idx="3">
                  <c:v>-0.22766771</c:v>
                </c:pt>
                <c:pt idx="4">
                  <c:v>-0.20604365799999999</c:v>
                </c:pt>
                <c:pt idx="5">
                  <c:v>-0.14038487659000004</c:v>
                </c:pt>
                <c:pt idx="6">
                  <c:v>-0.15349069791</c:v>
                </c:pt>
                <c:pt idx="7">
                  <c:v>-0.20538370976000001</c:v>
                </c:pt>
                <c:pt idx="8">
                  <c:v>-0.19885736340000001</c:v>
                </c:pt>
              </c:numCache>
            </c:numRef>
          </c:val>
          <c:extLst>
            <c:ext xmlns:c16="http://schemas.microsoft.com/office/drawing/2014/chart" uri="{C3380CC4-5D6E-409C-BE32-E72D297353CC}">
              <c16:uniqueId val="{00000004-6529-4D2C-88C1-78E4C9C5D43C}"/>
            </c:ext>
          </c:extLst>
        </c:ser>
        <c:ser>
          <c:idx val="5"/>
          <c:order val="5"/>
          <c:tx>
            <c:strRef>
              <c:f>'43'!$H$15</c:f>
              <c:strCache>
                <c:ptCount val="1"/>
                <c:pt idx="0">
                  <c:v>Витрати на оренду</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'43'!$J$15:$R$15</c:f>
              <c:numCache>
                <c:formatCode>#\ ##0.0</c:formatCode>
                <c:ptCount val="9"/>
                <c:pt idx="0">
                  <c:v>-0.1911958</c:v>
                </c:pt>
                <c:pt idx="1">
                  <c:v>-0.19535774</c:v>
                </c:pt>
                <c:pt idx="2">
                  <c:v>-0.19483343</c:v>
                </c:pt>
                <c:pt idx="3">
                  <c:v>-0.16866902</c:v>
                </c:pt>
                <c:pt idx="4">
                  <c:v>-0.172964706</c:v>
                </c:pt>
                <c:pt idx="5">
                  <c:v>-0.15595612138000001</c:v>
                </c:pt>
                <c:pt idx="6">
                  <c:v>-0.18215105671999998</c:v>
                </c:pt>
                <c:pt idx="7">
                  <c:v>-0.19814307711000001</c:v>
                </c:pt>
                <c:pt idx="8">
                  <c:v>-0.18380986164000002</c:v>
                </c:pt>
              </c:numCache>
            </c:numRef>
          </c:val>
          <c:extLst>
            <c:ext xmlns:c16="http://schemas.microsoft.com/office/drawing/2014/chart" uri="{C3380CC4-5D6E-409C-BE32-E72D297353CC}">
              <c16:uniqueId val="{00000005-6529-4D2C-88C1-78E4C9C5D43C}"/>
            </c:ext>
          </c:extLst>
        </c:ser>
        <c:ser>
          <c:idx val="6"/>
          <c:order val="6"/>
          <c:tx>
            <c:strRef>
              <c:f>'43'!$H$16</c:f>
              <c:strCache>
                <c:ptCount val="1"/>
                <c:pt idx="0">
                  <c:v>Інші витрати*</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'43'!$J$9:$R$9</c:f>
              <c:strCache>
                <c:ptCount val="9"/>
                <c:pt idx="0">
                  <c:v>І.19</c:v>
                </c:pt>
                <c:pt idx="1">
                  <c:v>ІІ.19</c:v>
                </c:pt>
                <c:pt idx="2">
                  <c:v>ІІІ.19</c:v>
                </c:pt>
                <c:pt idx="3">
                  <c:v>IV.19</c:v>
                </c:pt>
                <c:pt idx="4">
                  <c:v>І.20</c:v>
                </c:pt>
                <c:pt idx="5">
                  <c:v>ІІ.20</c:v>
                </c:pt>
                <c:pt idx="6">
                  <c:v>ІІІ.20</c:v>
                </c:pt>
                <c:pt idx="7">
                  <c:v>IV.20</c:v>
                </c:pt>
                <c:pt idx="8">
                  <c:v>І.21</c:v>
                </c:pt>
              </c:strCache>
            </c:strRef>
          </c:cat>
          <c:val>
            <c:numRef>
              <c:f>'43'!$J$16:$R$16</c:f>
              <c:numCache>
                <c:formatCode>#\ ##0.0</c:formatCode>
                <c:ptCount val="9"/>
                <c:pt idx="0">
                  <c:v>-0.48912545000000002</c:v>
                </c:pt>
                <c:pt idx="1">
                  <c:v>-0.55794642999999988</c:v>
                </c:pt>
                <c:pt idx="2">
                  <c:v>-0.52278709999999995</c:v>
                </c:pt>
                <c:pt idx="3">
                  <c:v>-0.57109339999999997</c:v>
                </c:pt>
                <c:pt idx="4">
                  <c:v>-0.51936073500000002</c:v>
                </c:pt>
                <c:pt idx="5">
                  <c:v>-0.51259589850999998</c:v>
                </c:pt>
                <c:pt idx="6">
                  <c:v>-0.63839984292000007</c:v>
                </c:pt>
                <c:pt idx="7">
                  <c:v>-0.66940358734000005</c:v>
                </c:pt>
                <c:pt idx="8">
                  <c:v>-0.59518435928000002</c:v>
                </c:pt>
              </c:numCache>
            </c:numRef>
          </c:val>
          <c:extLst>
            <c:ext xmlns:c16="http://schemas.microsoft.com/office/drawing/2014/chart" uri="{C3380CC4-5D6E-409C-BE32-E72D297353CC}">
              <c16:uniqueId val="{00000006-6529-4D2C-88C1-78E4C9C5D43C}"/>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noMultiLvlLbl val="0"/>
      </c:catAx>
      <c:valAx>
        <c:axId val="4219295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48891513835018"/>
          <c:w val="1"/>
          <c:h val="0.2101888874194021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71091042793846E-2"/>
          <c:y val="3.325826693444861E-2"/>
          <c:w val="0.85596024422829597"/>
          <c:h val="0.66277546966325429"/>
        </c:manualLayout>
      </c:layout>
      <c:barChart>
        <c:barDir val="col"/>
        <c:grouping val="stacked"/>
        <c:varyColors val="0"/>
        <c:ser>
          <c:idx val="0"/>
          <c:order val="0"/>
          <c:tx>
            <c:strRef>
              <c:f>'43'!$I$10</c:f>
              <c:strCache>
                <c:ptCount val="1"/>
                <c:pt idx="0">
                  <c:v>Interest income</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'43'!$J$10:$R$10</c:f>
              <c:numCache>
                <c:formatCode>#\ ##0.0</c:formatCode>
                <c:ptCount val="9"/>
                <c:pt idx="0">
                  <c:v>0.76958895999999999</c:v>
                </c:pt>
                <c:pt idx="1">
                  <c:v>0.83943986000000004</c:v>
                </c:pt>
                <c:pt idx="2">
                  <c:v>0.83806948000000003</c:v>
                </c:pt>
                <c:pt idx="3">
                  <c:v>0.85002548</c:v>
                </c:pt>
                <c:pt idx="4">
                  <c:v>0.80939451699999998</c:v>
                </c:pt>
                <c:pt idx="5">
                  <c:v>0.73214858040000008</c:v>
                </c:pt>
                <c:pt idx="6">
                  <c:v>0.88391390382000001</c:v>
                </c:pt>
                <c:pt idx="7">
                  <c:v>0.88786290057999995</c:v>
                </c:pt>
                <c:pt idx="8">
                  <c:v>0.8650496165699999</c:v>
                </c:pt>
              </c:numCache>
            </c:numRef>
          </c:val>
          <c:extLst>
            <c:ext xmlns:c16="http://schemas.microsoft.com/office/drawing/2014/chart" uri="{C3380CC4-5D6E-409C-BE32-E72D297353CC}">
              <c16:uniqueId val="{00000000-844C-437D-89C9-A21A5C29A150}"/>
            </c:ext>
          </c:extLst>
        </c:ser>
        <c:ser>
          <c:idx val="1"/>
          <c:order val="1"/>
          <c:tx>
            <c:strRef>
              <c:f>'43'!$I$11</c:f>
              <c:strCache>
                <c:ptCount val="1"/>
                <c:pt idx="0">
                  <c:v>Fines, penalties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'43'!$J$11:$R$11</c:f>
              <c:numCache>
                <c:formatCode>#\ ##0.0</c:formatCode>
                <c:ptCount val="9"/>
                <c:pt idx="0">
                  <c:v>7.0270719999999995E-2</c:v>
                </c:pt>
                <c:pt idx="1">
                  <c:v>6.7030429999999988E-2</c:v>
                </c:pt>
                <c:pt idx="2">
                  <c:v>5.6106650000000001E-2</c:v>
                </c:pt>
                <c:pt idx="3">
                  <c:v>5.5521286000000003E-2</c:v>
                </c:pt>
                <c:pt idx="4">
                  <c:v>4.6161712000000001E-2</c:v>
                </c:pt>
                <c:pt idx="5">
                  <c:v>2.2726919750000001E-2</c:v>
                </c:pt>
                <c:pt idx="6">
                  <c:v>1.288363337E-2</c:v>
                </c:pt>
                <c:pt idx="7">
                  <c:v>1.478293E-2</c:v>
                </c:pt>
                <c:pt idx="8">
                  <c:v>1.358436166E-2</c:v>
                </c:pt>
              </c:numCache>
            </c:numRef>
          </c:val>
          <c:extLst>
            <c:ext xmlns:c16="http://schemas.microsoft.com/office/drawing/2014/chart" uri="{C3380CC4-5D6E-409C-BE32-E72D297353CC}">
              <c16:uniqueId val="{00000001-844C-437D-89C9-A21A5C29A150}"/>
            </c:ext>
          </c:extLst>
        </c:ser>
        <c:ser>
          <c:idx val="2"/>
          <c:order val="2"/>
          <c:tx>
            <c:strRef>
              <c:f>'43'!$I$12</c:f>
              <c:strCache>
                <c:ptCount val="1"/>
                <c:pt idx="0">
                  <c:v>Income from the sale of property</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'43'!$J$12:$R$12</c:f>
              <c:numCache>
                <c:formatCode>#\ ##0.0</c:formatCode>
                <c:ptCount val="9"/>
                <c:pt idx="0">
                  <c:v>9.3661469999999997E-2</c:v>
                </c:pt>
                <c:pt idx="1">
                  <c:v>7.1623770000000003E-2</c:v>
                </c:pt>
                <c:pt idx="2">
                  <c:v>6.8479689999999996E-2</c:v>
                </c:pt>
                <c:pt idx="3">
                  <c:v>5.84159E-2</c:v>
                </c:pt>
                <c:pt idx="4">
                  <c:v>6.9042988999999999E-2</c:v>
                </c:pt>
                <c:pt idx="5">
                  <c:v>8.1774258220000007E-2</c:v>
                </c:pt>
                <c:pt idx="6">
                  <c:v>0.11111671443000001</c:v>
                </c:pt>
                <c:pt idx="7">
                  <c:v>0.10726001953</c:v>
                </c:pt>
                <c:pt idx="8">
                  <c:v>8.5293113969999987E-2</c:v>
                </c:pt>
              </c:numCache>
            </c:numRef>
          </c:val>
          <c:extLst>
            <c:ext xmlns:c16="http://schemas.microsoft.com/office/drawing/2014/chart" uri="{C3380CC4-5D6E-409C-BE32-E72D297353CC}">
              <c16:uniqueId val="{00000002-844C-437D-89C9-A21A5C29A150}"/>
            </c:ext>
          </c:extLst>
        </c:ser>
        <c:ser>
          <c:idx val="3"/>
          <c:order val="3"/>
          <c:tx>
            <c:strRef>
              <c:f>'43'!$I$13</c:f>
              <c:strCache>
                <c:ptCount val="1"/>
                <c:pt idx="0">
                  <c:v>Other income</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'43'!$J$13:$R$13</c:f>
              <c:numCache>
                <c:formatCode>#\ ##0.0</c:formatCode>
                <c:ptCount val="9"/>
                <c:pt idx="0">
                  <c:v>7.5624999999999998E-3</c:v>
                </c:pt>
                <c:pt idx="1">
                  <c:v>5.6580700000000005E-2</c:v>
                </c:pt>
                <c:pt idx="2">
                  <c:v>1.7223800000000001E-2</c:v>
                </c:pt>
                <c:pt idx="3">
                  <c:v>1.5195500000000001E-2</c:v>
                </c:pt>
                <c:pt idx="4">
                  <c:v>7.2888400000000004E-3</c:v>
                </c:pt>
                <c:pt idx="5">
                  <c:v>8.5251868699999997E-3</c:v>
                </c:pt>
                <c:pt idx="6">
                  <c:v>1.5164346140000002E-2</c:v>
                </c:pt>
                <c:pt idx="7">
                  <c:v>7.4199533679999999E-2</c:v>
                </c:pt>
                <c:pt idx="8">
                  <c:v>3.6230780189999992E-2</c:v>
                </c:pt>
              </c:numCache>
            </c:numRef>
          </c:val>
          <c:extLst>
            <c:ext xmlns:c16="http://schemas.microsoft.com/office/drawing/2014/chart" uri="{C3380CC4-5D6E-409C-BE32-E72D297353CC}">
              <c16:uniqueId val="{00000003-844C-437D-89C9-A21A5C29A150}"/>
            </c:ext>
          </c:extLst>
        </c:ser>
        <c:ser>
          <c:idx val="4"/>
          <c:order val="4"/>
          <c:tx>
            <c:strRef>
              <c:f>'43'!$I$14</c:f>
              <c:strCache>
                <c:ptCount val="1"/>
                <c:pt idx="0">
                  <c:v>Salary costs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'43'!$J$14:$R$14</c:f>
              <c:numCache>
                <c:formatCode>#\ ##0.0</c:formatCode>
                <c:ptCount val="9"/>
                <c:pt idx="0">
                  <c:v>-0.22899629999999999</c:v>
                </c:pt>
                <c:pt idx="1">
                  <c:v>-0.22918260000000001</c:v>
                </c:pt>
                <c:pt idx="2">
                  <c:v>-0.21958891</c:v>
                </c:pt>
                <c:pt idx="3">
                  <c:v>-0.22766771</c:v>
                </c:pt>
                <c:pt idx="4">
                  <c:v>-0.20604365799999999</c:v>
                </c:pt>
                <c:pt idx="5">
                  <c:v>-0.14038487659000004</c:v>
                </c:pt>
                <c:pt idx="6">
                  <c:v>-0.15349069791</c:v>
                </c:pt>
                <c:pt idx="7">
                  <c:v>-0.20538370976000001</c:v>
                </c:pt>
                <c:pt idx="8">
                  <c:v>-0.19885736340000001</c:v>
                </c:pt>
              </c:numCache>
            </c:numRef>
          </c:val>
          <c:extLst>
            <c:ext xmlns:c16="http://schemas.microsoft.com/office/drawing/2014/chart" uri="{C3380CC4-5D6E-409C-BE32-E72D297353CC}">
              <c16:uniqueId val="{00000004-844C-437D-89C9-A21A5C29A150}"/>
            </c:ext>
          </c:extLst>
        </c:ser>
        <c:ser>
          <c:idx val="5"/>
          <c:order val="5"/>
          <c:tx>
            <c:strRef>
              <c:f>'43'!$I$15</c:f>
              <c:strCache>
                <c:ptCount val="1"/>
                <c:pt idx="0">
                  <c:v>Rental costs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'43'!$J$15:$R$15</c:f>
              <c:numCache>
                <c:formatCode>#\ ##0.0</c:formatCode>
                <c:ptCount val="9"/>
                <c:pt idx="0">
                  <c:v>-0.1911958</c:v>
                </c:pt>
                <c:pt idx="1">
                  <c:v>-0.19535774</c:v>
                </c:pt>
                <c:pt idx="2">
                  <c:v>-0.19483343</c:v>
                </c:pt>
                <c:pt idx="3">
                  <c:v>-0.16866902</c:v>
                </c:pt>
                <c:pt idx="4">
                  <c:v>-0.172964706</c:v>
                </c:pt>
                <c:pt idx="5">
                  <c:v>-0.15595612138000001</c:v>
                </c:pt>
                <c:pt idx="6">
                  <c:v>-0.18215105671999998</c:v>
                </c:pt>
                <c:pt idx="7">
                  <c:v>-0.19814307711000001</c:v>
                </c:pt>
                <c:pt idx="8">
                  <c:v>-0.18380986164000002</c:v>
                </c:pt>
              </c:numCache>
            </c:numRef>
          </c:val>
          <c:extLst>
            <c:ext xmlns:c16="http://schemas.microsoft.com/office/drawing/2014/chart" uri="{C3380CC4-5D6E-409C-BE32-E72D297353CC}">
              <c16:uniqueId val="{00000005-844C-437D-89C9-A21A5C29A150}"/>
            </c:ext>
          </c:extLst>
        </c:ser>
        <c:ser>
          <c:idx val="6"/>
          <c:order val="6"/>
          <c:tx>
            <c:strRef>
              <c:f>'43'!$I$16</c:f>
              <c:strCache>
                <c:ptCount val="1"/>
                <c:pt idx="0">
                  <c:v>Other costs*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'43'!$J$8:$R$8</c:f>
              <c:strCache>
                <c:ptCount val="9"/>
                <c:pt idx="0">
                  <c:v>Q1.19</c:v>
                </c:pt>
                <c:pt idx="1">
                  <c:v>Q2.19</c:v>
                </c:pt>
                <c:pt idx="2">
                  <c:v>Q3.19</c:v>
                </c:pt>
                <c:pt idx="3">
                  <c:v>Q4.19</c:v>
                </c:pt>
                <c:pt idx="4">
                  <c:v>Q1.20</c:v>
                </c:pt>
                <c:pt idx="5">
                  <c:v>Q2.20</c:v>
                </c:pt>
                <c:pt idx="6">
                  <c:v>Q3.20</c:v>
                </c:pt>
                <c:pt idx="7">
                  <c:v>Q4.20</c:v>
                </c:pt>
                <c:pt idx="8">
                  <c:v>Q1.21</c:v>
                </c:pt>
              </c:strCache>
            </c:strRef>
          </c:cat>
          <c:val>
            <c:numRef>
              <c:f>'43'!$J$16:$R$16</c:f>
              <c:numCache>
                <c:formatCode>#\ ##0.0</c:formatCode>
                <c:ptCount val="9"/>
                <c:pt idx="0">
                  <c:v>-0.48912545000000002</c:v>
                </c:pt>
                <c:pt idx="1">
                  <c:v>-0.55794642999999988</c:v>
                </c:pt>
                <c:pt idx="2">
                  <c:v>-0.52278709999999995</c:v>
                </c:pt>
                <c:pt idx="3">
                  <c:v>-0.57109339999999997</c:v>
                </c:pt>
                <c:pt idx="4">
                  <c:v>-0.51936073500000002</c:v>
                </c:pt>
                <c:pt idx="5">
                  <c:v>-0.51259589850999998</c:v>
                </c:pt>
                <c:pt idx="6">
                  <c:v>-0.63839984292000007</c:v>
                </c:pt>
                <c:pt idx="7">
                  <c:v>-0.66940358734000005</c:v>
                </c:pt>
                <c:pt idx="8">
                  <c:v>-0.59518435928000002</c:v>
                </c:pt>
              </c:numCache>
            </c:numRef>
          </c:val>
          <c:extLst>
            <c:ext xmlns:c16="http://schemas.microsoft.com/office/drawing/2014/chart" uri="{C3380CC4-5D6E-409C-BE32-E72D297353CC}">
              <c16:uniqueId val="{00000006-844C-437D-89C9-A21A5C29A150}"/>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noMultiLvlLbl val="0"/>
      </c:catAx>
      <c:valAx>
        <c:axId val="421929568"/>
        <c:scaling>
          <c:orientation val="minMax"/>
          <c:min val="-1.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majorUnit val="0.5"/>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02819028105042"/>
          <c:w val="1"/>
          <c:h val="0.21078635882750063"/>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0"/>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5.1545823594040488E-2"/>
          <c:w val="0.83710948475838864"/>
          <c:h val="0.69215492061180706"/>
        </c:manualLayout>
      </c:layout>
      <c:barChart>
        <c:barDir val="col"/>
        <c:grouping val="clustered"/>
        <c:varyColors val="0"/>
        <c:ser>
          <c:idx val="0"/>
          <c:order val="0"/>
          <c:tx>
            <c:strRef>
              <c:f>'44'!$H$9</c:f>
              <c:strCache>
                <c:ptCount val="1"/>
                <c:pt idx="0">
                  <c:v>Чистий прибуток, млн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'44'!$J$8:$R$8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'44'!$J$9:$R$9</c:f>
              <c:numCache>
                <c:formatCode>#\ ##0.0</c:formatCode>
                <c:ptCount val="9"/>
                <c:pt idx="0">
                  <c:v>31.766099999999977</c:v>
                </c:pt>
                <c:pt idx="1">
                  <c:v>52.187990000000106</c:v>
                </c:pt>
                <c:pt idx="2">
                  <c:v>42.6701800000004</c:v>
                </c:pt>
                <c:pt idx="3">
                  <c:v>11.728036000000312</c:v>
                </c:pt>
                <c:pt idx="4">
                  <c:v>33.518958999999917</c:v>
                </c:pt>
                <c:pt idx="5">
                  <c:v>36.238048760000034</c:v>
                </c:pt>
                <c:pt idx="6">
                  <c:v>49.037000209999739</c:v>
                </c:pt>
                <c:pt idx="7">
                  <c:v>11.1750095800003</c:v>
                </c:pt>
                <c:pt idx="8">
                  <c:v>22.306288069999901</c:v>
                </c:pt>
              </c:numCache>
            </c:numRef>
          </c:val>
          <c:extLst>
            <c:ext xmlns:c16="http://schemas.microsoft.com/office/drawing/2014/chart" uri="{C3380CC4-5D6E-409C-BE32-E72D297353CC}">
              <c16:uniqueId val="{00000000-811C-4C9B-A909-5556B55807A6}"/>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'44'!$H$11</c:f>
              <c:strCache>
                <c:ptCount val="1"/>
                <c:pt idx="0">
                  <c:v>ROE (п. ш.)</c:v>
                </c:pt>
              </c:strCache>
            </c:strRef>
          </c:tx>
          <c:spPr>
            <a:ln w="25400" cap="rnd" cmpd="sng">
              <a:solidFill>
                <a:schemeClr val="accent3"/>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811C-4C9B-A909-5556B55807A6}"/>
              </c:ext>
            </c:extLst>
          </c:dPt>
          <c:dPt>
            <c:idx val="8"/>
            <c:marker>
              <c:symbol val="diamond"/>
              <c:size val="7"/>
              <c:spPr>
                <a:solidFill>
                  <a:schemeClr val="accent3"/>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4-811C-4C9B-A909-5556B55807A6}"/>
              </c:ext>
            </c:extLst>
          </c:dPt>
          <c:cat>
            <c:strRef>
              <c:f>'44'!$J$8:$R$8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'44'!$J$11:$R$11</c:f>
              <c:numCache>
                <c:formatCode>0.00%</c:formatCode>
                <c:ptCount val="9"/>
                <c:pt idx="0">
                  <c:v>6.6179340876277318E-2</c:v>
                </c:pt>
                <c:pt idx="1">
                  <c:v>8.6925737387294671E-2</c:v>
                </c:pt>
                <c:pt idx="2">
                  <c:v>8.711625758515365E-2</c:v>
                </c:pt>
                <c:pt idx="3">
                  <c:v>7.1658864860317723E-2</c:v>
                </c:pt>
                <c:pt idx="4">
                  <c:v>7.6094815036460345E-2</c:v>
                </c:pt>
                <c:pt idx="5">
                  <c:v>8.1901046267498237E-2</c:v>
                </c:pt>
                <c:pt idx="6">
                  <c:v>9.3327517574296429E-2</c:v>
                </c:pt>
                <c:pt idx="7">
                  <c:v>7.655565031567349E-2</c:v>
                </c:pt>
                <c:pt idx="8">
                  <c:v>5.3310845001216522E-2</c:v>
                </c:pt>
              </c:numCache>
            </c:numRef>
          </c:val>
          <c:smooth val="0"/>
          <c:extLst>
            <c:ext xmlns:c16="http://schemas.microsoft.com/office/drawing/2014/chart" uri="{C3380CC4-5D6E-409C-BE32-E72D297353CC}">
              <c16:uniqueId val="{00000005-811C-4C9B-A909-5556B55807A6}"/>
            </c:ext>
          </c:extLst>
        </c:ser>
        <c:ser>
          <c:idx val="1"/>
          <c:order val="2"/>
          <c:tx>
            <c:strRef>
              <c:f>'44'!$H$10</c:f>
              <c:strCache>
                <c:ptCount val="1"/>
                <c:pt idx="0">
                  <c:v>ROA (п. ш.)</c:v>
                </c:pt>
              </c:strCache>
            </c:strRef>
          </c:tx>
          <c:spPr>
            <a:ln w="25400" cap="rnd" cmpd="sng">
              <a:solidFill>
                <a:schemeClr val="accent1"/>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7-811C-4C9B-A909-5556B55807A6}"/>
              </c:ext>
            </c:extLst>
          </c:dPt>
          <c:dPt>
            <c:idx val="8"/>
            <c:marker>
              <c:symbol val="diamond"/>
              <c:size val="7"/>
              <c:spPr>
                <a:solidFill>
                  <a:schemeClr val="accent1"/>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9-811C-4C9B-A909-5556B55807A6}"/>
              </c:ext>
            </c:extLst>
          </c:dPt>
          <c:cat>
            <c:strRef>
              <c:f>'44'!$J$8:$R$8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'44'!$J$10:$R$10</c:f>
              <c:numCache>
                <c:formatCode>0.00%</c:formatCode>
                <c:ptCount val="9"/>
                <c:pt idx="0">
                  <c:v>3.3751079319470932E-2</c:v>
                </c:pt>
                <c:pt idx="1">
                  <c:v>4.4006569021996123E-2</c:v>
                </c:pt>
                <c:pt idx="2">
                  <c:v>4.3493875090863769E-2</c:v>
                </c:pt>
                <c:pt idx="3">
                  <c:v>3.5066154850661863E-2</c:v>
                </c:pt>
                <c:pt idx="4">
                  <c:v>3.1466099070336838E-2</c:v>
                </c:pt>
                <c:pt idx="5">
                  <c:v>3.293902077633204E-2</c:v>
                </c:pt>
                <c:pt idx="6">
                  <c:v>3.7814169619321769E-2</c:v>
                </c:pt>
                <c:pt idx="7">
                  <c:v>3.1399086784631963E-2</c:v>
                </c:pt>
                <c:pt idx="8">
                  <c:v>2.2895794909959601E-2</c:v>
                </c:pt>
              </c:numCache>
            </c:numRef>
          </c:val>
          <c:smooth val="0"/>
          <c:extLst>
            <c:ext xmlns:c16="http://schemas.microsoft.com/office/drawing/2014/chart" uri="{C3380CC4-5D6E-409C-BE32-E72D297353CC}">
              <c16:uniqueId val="{0000000A-811C-4C9B-A909-5556B55807A6}"/>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noMultiLvlLbl val="0"/>
      </c:catAx>
      <c:valAx>
        <c:axId val="42901867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valAx>
      <c:valAx>
        <c:axId val="485689064"/>
        <c:scaling>
          <c:orientation val="minMax"/>
          <c:max val="0.12000000000000001"/>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540041316762003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7393663800140073"/>
          <c:h val="0.81314181525033791"/>
        </c:manualLayout>
      </c:layout>
      <c:barChart>
        <c:barDir val="col"/>
        <c:grouping val="clustered"/>
        <c:varyColors val="0"/>
        <c:ser>
          <c:idx val="0"/>
          <c:order val="0"/>
          <c:tx>
            <c:strRef>
              <c:f>'44'!$I$9</c:f>
              <c:strCache>
                <c:ptCount val="1"/>
                <c:pt idx="0">
                  <c:v>Net profit, UAH millions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'44'!$J$7:$R$7</c:f>
              <c:strCache>
                <c:ptCount val="9"/>
                <c:pt idx="0">
                  <c:v>Q1.19</c:v>
                </c:pt>
                <c:pt idx="1">
                  <c:v>Q2.19</c:v>
                </c:pt>
                <c:pt idx="2">
                  <c:v>Q3.19</c:v>
                </c:pt>
                <c:pt idx="3">
                  <c:v>Q4.19</c:v>
                </c:pt>
                <c:pt idx="4">
                  <c:v>Q1.20</c:v>
                </c:pt>
                <c:pt idx="5">
                  <c:v>Q2.20</c:v>
                </c:pt>
                <c:pt idx="6">
                  <c:v>Q3.20</c:v>
                </c:pt>
                <c:pt idx="7">
                  <c:v>Q4.20</c:v>
                </c:pt>
                <c:pt idx="8">
                  <c:v>Q1.21</c:v>
                </c:pt>
              </c:strCache>
            </c:strRef>
          </c:cat>
          <c:val>
            <c:numRef>
              <c:f>'44'!$J$9:$R$9</c:f>
              <c:numCache>
                <c:formatCode>#\ ##0.0</c:formatCode>
                <c:ptCount val="9"/>
                <c:pt idx="0">
                  <c:v>31.766099999999977</c:v>
                </c:pt>
                <c:pt idx="1">
                  <c:v>52.187990000000106</c:v>
                </c:pt>
                <c:pt idx="2">
                  <c:v>42.6701800000004</c:v>
                </c:pt>
                <c:pt idx="3">
                  <c:v>11.728036000000312</c:v>
                </c:pt>
                <c:pt idx="4">
                  <c:v>33.518958999999917</c:v>
                </c:pt>
                <c:pt idx="5">
                  <c:v>36.238048760000034</c:v>
                </c:pt>
                <c:pt idx="6">
                  <c:v>49.037000209999739</c:v>
                </c:pt>
                <c:pt idx="7">
                  <c:v>11.1750095800003</c:v>
                </c:pt>
                <c:pt idx="8">
                  <c:v>22.306288069999901</c:v>
                </c:pt>
              </c:numCache>
            </c:numRef>
          </c:val>
          <c:extLst>
            <c:ext xmlns:c16="http://schemas.microsoft.com/office/drawing/2014/chart" uri="{C3380CC4-5D6E-409C-BE32-E72D297353CC}">
              <c16:uniqueId val="{00000000-581A-4FF4-84BD-A1882BC155EA}"/>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'44'!$I$11</c:f>
              <c:strCache>
                <c:ptCount val="1"/>
                <c:pt idx="0">
                  <c:v>ROE (r.h.s.)</c:v>
                </c:pt>
              </c:strCache>
            </c:strRef>
          </c:tx>
          <c:spPr>
            <a:ln w="25400" cap="rnd" cmpd="sng">
              <a:solidFill>
                <a:schemeClr val="accent3"/>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2-581A-4FF4-84BD-A1882BC155EA}"/>
              </c:ext>
            </c:extLst>
          </c:dPt>
          <c:dPt>
            <c:idx val="8"/>
            <c:marker>
              <c:symbol val="diamond"/>
              <c:size val="7"/>
              <c:spPr>
                <a:solidFill>
                  <a:schemeClr val="accent3"/>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4-581A-4FF4-84BD-A1882BC155EA}"/>
              </c:ext>
            </c:extLst>
          </c:dPt>
          <c:cat>
            <c:strRef>
              <c:f>'44'!$J$8:$R$8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'44'!$J$11:$R$11</c:f>
              <c:numCache>
                <c:formatCode>0.00%</c:formatCode>
                <c:ptCount val="9"/>
                <c:pt idx="0">
                  <c:v>6.6179340876277318E-2</c:v>
                </c:pt>
                <c:pt idx="1">
                  <c:v>8.6925737387294671E-2</c:v>
                </c:pt>
                <c:pt idx="2">
                  <c:v>8.711625758515365E-2</c:v>
                </c:pt>
                <c:pt idx="3">
                  <c:v>7.1658864860317723E-2</c:v>
                </c:pt>
                <c:pt idx="4">
                  <c:v>7.6094815036460345E-2</c:v>
                </c:pt>
                <c:pt idx="5">
                  <c:v>8.1901046267498237E-2</c:v>
                </c:pt>
                <c:pt idx="6">
                  <c:v>9.3327517574296429E-2</c:v>
                </c:pt>
                <c:pt idx="7">
                  <c:v>7.655565031567349E-2</c:v>
                </c:pt>
                <c:pt idx="8">
                  <c:v>5.3310845001216522E-2</c:v>
                </c:pt>
              </c:numCache>
            </c:numRef>
          </c:val>
          <c:smooth val="0"/>
          <c:extLst>
            <c:ext xmlns:c16="http://schemas.microsoft.com/office/drawing/2014/chart" uri="{C3380CC4-5D6E-409C-BE32-E72D297353CC}">
              <c16:uniqueId val="{00000005-581A-4FF4-84BD-A1882BC155EA}"/>
            </c:ext>
          </c:extLst>
        </c:ser>
        <c:ser>
          <c:idx val="1"/>
          <c:order val="2"/>
          <c:tx>
            <c:strRef>
              <c:f>'44'!$I$10</c:f>
              <c:strCache>
                <c:ptCount val="1"/>
                <c:pt idx="0">
                  <c:v>ROA (r.h.s.)</c:v>
                </c:pt>
              </c:strCache>
            </c:strRef>
          </c:tx>
          <c:spPr>
            <a:ln w="25400" cap="rnd" cmpd="sng">
              <a:solidFill>
                <a:schemeClr val="accent1"/>
              </a:solidFill>
              <a:prstDash val="solid"/>
              <a:round/>
            </a:ln>
            <a:effectLst/>
          </c:spPr>
          <c:marker>
            <c:symbol val="none"/>
          </c:marker>
          <c:dPt>
            <c:idx val="4"/>
            <c:marker>
              <c:symbol val="none"/>
            </c:marker>
            <c:bubble3D val="0"/>
            <c:spPr>
              <a:ln w="25400" cap="rnd" cmpd="sng">
                <a:noFill/>
                <a:prstDash val="solid"/>
                <a:round/>
              </a:ln>
              <a:effectLst/>
            </c:spPr>
            <c:extLst>
              <c:ext xmlns:c16="http://schemas.microsoft.com/office/drawing/2014/chart" uri="{C3380CC4-5D6E-409C-BE32-E72D297353CC}">
                <c16:uniqueId val="{00000007-581A-4FF4-84BD-A1882BC155EA}"/>
              </c:ext>
            </c:extLst>
          </c:dPt>
          <c:dPt>
            <c:idx val="8"/>
            <c:marker>
              <c:symbol val="diamond"/>
              <c:size val="7"/>
              <c:spPr>
                <a:solidFill>
                  <a:schemeClr val="accent1"/>
                </a:solidFill>
                <a:ln w="9525">
                  <a:noFill/>
                </a:ln>
                <a:effectLst/>
              </c:spPr>
            </c:marker>
            <c:bubble3D val="0"/>
            <c:spPr>
              <a:ln w="25400" cap="rnd" cmpd="sng">
                <a:noFill/>
                <a:prstDash val="solid"/>
                <a:round/>
              </a:ln>
              <a:effectLst/>
            </c:spPr>
            <c:extLst>
              <c:ext xmlns:c16="http://schemas.microsoft.com/office/drawing/2014/chart" uri="{C3380CC4-5D6E-409C-BE32-E72D297353CC}">
                <c16:uniqueId val="{00000009-581A-4FF4-84BD-A1882BC155EA}"/>
              </c:ext>
            </c:extLst>
          </c:dPt>
          <c:cat>
            <c:strRef>
              <c:f>'44'!$J$8:$R$8</c:f>
              <c:strCache>
                <c:ptCount val="9"/>
                <c:pt idx="0">
                  <c:v>І.19</c:v>
                </c:pt>
                <c:pt idx="1">
                  <c:v>ІІ.19</c:v>
                </c:pt>
                <c:pt idx="2">
                  <c:v>ІІІ.19</c:v>
                </c:pt>
                <c:pt idx="3">
                  <c:v>IV.19</c:v>
                </c:pt>
                <c:pt idx="4">
                  <c:v>І.20</c:v>
                </c:pt>
                <c:pt idx="5">
                  <c:v>ІІ.20</c:v>
                </c:pt>
                <c:pt idx="6">
                  <c:v>ІІІ.20</c:v>
                </c:pt>
                <c:pt idx="7">
                  <c:v>IV.20</c:v>
                </c:pt>
                <c:pt idx="8">
                  <c:v>І.21</c:v>
                </c:pt>
              </c:strCache>
            </c:strRef>
          </c:cat>
          <c:val>
            <c:numRef>
              <c:f>'44'!$J$10:$R$10</c:f>
              <c:numCache>
                <c:formatCode>0.00%</c:formatCode>
                <c:ptCount val="9"/>
                <c:pt idx="0">
                  <c:v>3.3751079319470932E-2</c:v>
                </c:pt>
                <c:pt idx="1">
                  <c:v>4.4006569021996123E-2</c:v>
                </c:pt>
                <c:pt idx="2">
                  <c:v>4.3493875090863769E-2</c:v>
                </c:pt>
                <c:pt idx="3">
                  <c:v>3.5066154850661863E-2</c:v>
                </c:pt>
                <c:pt idx="4">
                  <c:v>3.1466099070336838E-2</c:v>
                </c:pt>
                <c:pt idx="5">
                  <c:v>3.293902077633204E-2</c:v>
                </c:pt>
                <c:pt idx="6">
                  <c:v>3.7814169619321769E-2</c:v>
                </c:pt>
                <c:pt idx="7">
                  <c:v>3.1399086784631963E-2</c:v>
                </c:pt>
                <c:pt idx="8">
                  <c:v>2.2895794909959601E-2</c:v>
                </c:pt>
              </c:numCache>
            </c:numRef>
          </c:val>
          <c:smooth val="0"/>
          <c:extLst>
            <c:ext xmlns:c16="http://schemas.microsoft.com/office/drawing/2014/chart" uri="{C3380CC4-5D6E-409C-BE32-E72D297353CC}">
              <c16:uniqueId val="{0000000A-581A-4FF4-84BD-A1882BC155EA}"/>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noMultiLvlLbl val="0"/>
      </c:catAx>
      <c:valAx>
        <c:axId val="42901867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valAx>
      <c:valAx>
        <c:axId val="485689064"/>
        <c:scaling>
          <c:orientation val="minMax"/>
          <c:max val="0.12000000000000001"/>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540041316762003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643682143833178E-2"/>
          <c:y val="4.8434334723307257E-2"/>
          <c:w val="0.84614515008963154"/>
          <c:h val="0.698586879914323"/>
        </c:manualLayout>
      </c:layout>
      <c:barChart>
        <c:barDir val="col"/>
        <c:grouping val="stacked"/>
        <c:varyColors val="0"/>
        <c:ser>
          <c:idx val="1"/>
          <c:order val="0"/>
          <c:tx>
            <c:strRef>
              <c:f>'5'!$H$15</c:f>
              <c:strCache>
                <c:ptCount val="1"/>
                <c:pt idx="0">
                  <c:v>Non-life</c:v>
                </c:pt>
              </c:strCache>
            </c:strRef>
          </c:tx>
          <c:spPr>
            <a:solidFill>
              <a:srgbClr val="057D46"/>
            </a:solidFill>
            <a:ln w="25400">
              <a:noFill/>
            </a:ln>
          </c:spPr>
          <c:invertIfNegative val="0"/>
          <c:cat>
            <c:numRef>
              <c:f>'5'!$J$13:$N$13</c:f>
              <c:numCache>
                <c:formatCode>m/d/yyyy</c:formatCode>
                <c:ptCount val="5"/>
                <c:pt idx="0">
                  <c:v>43100</c:v>
                </c:pt>
                <c:pt idx="1">
                  <c:v>43465</c:v>
                </c:pt>
                <c:pt idx="2">
                  <c:v>43830</c:v>
                </c:pt>
                <c:pt idx="3">
                  <c:v>44196</c:v>
                </c:pt>
                <c:pt idx="4">
                  <c:v>44286</c:v>
                </c:pt>
              </c:numCache>
            </c:numRef>
          </c:cat>
          <c:val>
            <c:numRef>
              <c:f>'5'!$J$15:$N$15</c:f>
              <c:numCache>
                <c:formatCode>#\ ##0.0</c:formatCode>
                <c:ptCount val="5"/>
                <c:pt idx="0">
                  <c:v>45.5</c:v>
                </c:pt>
                <c:pt idx="1">
                  <c:v>51.4</c:v>
                </c:pt>
                <c:pt idx="2">
                  <c:v>50.5</c:v>
                </c:pt>
                <c:pt idx="3">
                  <c:v>49</c:v>
                </c:pt>
                <c:pt idx="4">
                  <c:v>48.021704418020008</c:v>
                </c:pt>
              </c:numCache>
            </c:numRef>
          </c:val>
          <c:extLst>
            <c:ext xmlns:c16="http://schemas.microsoft.com/office/drawing/2014/chart" uri="{C3380CC4-5D6E-409C-BE32-E72D297353CC}">
              <c16:uniqueId val="{00000000-90F3-45F5-9827-3A37FA355327}"/>
            </c:ext>
          </c:extLst>
        </c:ser>
        <c:ser>
          <c:idx val="2"/>
          <c:order val="1"/>
          <c:tx>
            <c:strRef>
              <c:f>'5'!$H$14</c:f>
              <c:strCache>
                <c:ptCount val="1"/>
                <c:pt idx="0">
                  <c:v>Life</c:v>
                </c:pt>
              </c:strCache>
            </c:strRef>
          </c:tx>
          <c:spPr>
            <a:solidFill>
              <a:srgbClr val="91C864"/>
            </a:solidFill>
            <a:ln w="25400">
              <a:noFill/>
            </a:ln>
          </c:spPr>
          <c:invertIfNegative val="0"/>
          <c:cat>
            <c:numRef>
              <c:f>'5'!$J$13:$N$13</c:f>
              <c:numCache>
                <c:formatCode>m/d/yyyy</c:formatCode>
                <c:ptCount val="5"/>
                <c:pt idx="0">
                  <c:v>43100</c:v>
                </c:pt>
                <c:pt idx="1">
                  <c:v>43465</c:v>
                </c:pt>
                <c:pt idx="2">
                  <c:v>43830</c:v>
                </c:pt>
                <c:pt idx="3">
                  <c:v>44196</c:v>
                </c:pt>
                <c:pt idx="4">
                  <c:v>44286</c:v>
                </c:pt>
              </c:numCache>
            </c:numRef>
          </c:cat>
          <c:val>
            <c:numRef>
              <c:f>'5'!$J$14:$N$14</c:f>
              <c:numCache>
                <c:formatCode>#\ ##0.0</c:formatCode>
                <c:ptCount val="5"/>
                <c:pt idx="0">
                  <c:v>11.9</c:v>
                </c:pt>
                <c:pt idx="1">
                  <c:v>12.1</c:v>
                </c:pt>
                <c:pt idx="2">
                  <c:v>13.4</c:v>
                </c:pt>
                <c:pt idx="3">
                  <c:v>15.9</c:v>
                </c:pt>
                <c:pt idx="4">
                  <c:v>16.225000223610003</c:v>
                </c:pt>
              </c:numCache>
            </c:numRef>
          </c:val>
          <c:extLst>
            <c:ext xmlns:c16="http://schemas.microsoft.com/office/drawing/2014/chart" uri="{C3380CC4-5D6E-409C-BE32-E72D297353CC}">
              <c16:uniqueId val="{00000001-90F3-45F5-9827-3A37FA355327}"/>
            </c:ext>
          </c:extLst>
        </c:ser>
        <c:dLbls>
          <c:showLegendKey val="0"/>
          <c:showVal val="0"/>
          <c:showCatName val="0"/>
          <c:showSerName val="0"/>
          <c:showPercent val="0"/>
          <c:showBubbleSize val="0"/>
        </c:dLbls>
        <c:gapWidth val="50"/>
        <c:overlap val="100"/>
        <c:axId val="567826800"/>
        <c:axId val="1"/>
      </c:barChart>
      <c:lineChart>
        <c:grouping val="standard"/>
        <c:varyColors val="0"/>
        <c:ser>
          <c:idx val="0"/>
          <c:order val="2"/>
          <c:tx>
            <c:strRef>
              <c:f>'5'!$H$16</c:f>
              <c:strCache>
                <c:ptCount val="1"/>
                <c:pt idx="0">
                  <c:v>Кількість страхових компаній (п. ш.)</c:v>
                </c:pt>
              </c:strCache>
            </c:strRef>
          </c:tx>
          <c:spPr>
            <a:ln w="25400" cmpd="sng">
              <a:solidFill>
                <a:srgbClr val="7D0532"/>
              </a:solidFill>
              <a:prstDash val="solid"/>
            </a:ln>
          </c:spPr>
          <c:marker>
            <c:symbol val="none"/>
          </c:marker>
          <c:cat>
            <c:numRef>
              <c:f>'5'!$J$13:$N$13</c:f>
              <c:numCache>
                <c:formatCode>m/d/yyyy</c:formatCode>
                <c:ptCount val="5"/>
                <c:pt idx="0">
                  <c:v>43100</c:v>
                </c:pt>
                <c:pt idx="1">
                  <c:v>43465</c:v>
                </c:pt>
                <c:pt idx="2">
                  <c:v>43830</c:v>
                </c:pt>
                <c:pt idx="3">
                  <c:v>44196</c:v>
                </c:pt>
                <c:pt idx="4">
                  <c:v>44286</c:v>
                </c:pt>
              </c:numCache>
            </c:numRef>
          </c:cat>
          <c:val>
            <c:numRef>
              <c:f>'5'!$J$16:$N$16</c:f>
              <c:numCache>
                <c:formatCode>#,##0</c:formatCode>
                <c:ptCount val="5"/>
                <c:pt idx="0">
                  <c:v>294</c:v>
                </c:pt>
                <c:pt idx="1">
                  <c:v>281</c:v>
                </c:pt>
                <c:pt idx="2">
                  <c:v>233</c:v>
                </c:pt>
                <c:pt idx="3">
                  <c:v>210</c:v>
                </c:pt>
                <c:pt idx="4">
                  <c:v>208</c:v>
                </c:pt>
              </c:numCache>
            </c:numRef>
          </c:val>
          <c:smooth val="0"/>
          <c:extLst>
            <c:ext xmlns:c16="http://schemas.microsoft.com/office/drawing/2014/chart" uri="{C3380CC4-5D6E-409C-BE32-E72D297353CC}">
              <c16:uniqueId val="{00000002-90F3-45F5-9827-3A37FA355327}"/>
            </c:ext>
          </c:extLst>
        </c:ser>
        <c:dLbls>
          <c:showLegendKey val="0"/>
          <c:showVal val="0"/>
          <c:showCatName val="0"/>
          <c:showSerName val="0"/>
          <c:showPercent val="0"/>
          <c:showBubbleSize val="0"/>
        </c:dLbls>
        <c:marker val="1"/>
        <c:smooth val="0"/>
        <c:axId val="3"/>
        <c:axId val="4"/>
      </c:lineChart>
      <c:catAx>
        <c:axId val="56782680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0"/>
        <c:lblAlgn val="ctr"/>
        <c:lblOffset val="100"/>
        <c:tickLblSkip val="1"/>
        <c:noMultiLvlLbl val="0"/>
      </c:catAx>
      <c:valAx>
        <c:axId val="1"/>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567826800"/>
        <c:crosses val="autoZero"/>
        <c:crossBetween val="between"/>
      </c:valAx>
      <c:dateAx>
        <c:axId val="3"/>
        <c:scaling>
          <c:orientation val="minMax"/>
        </c:scaling>
        <c:delete val="1"/>
        <c:axPos val="b"/>
        <c:numFmt formatCode="m/d/yyyy" sourceLinked="1"/>
        <c:majorTickMark val="out"/>
        <c:minorTickMark val="none"/>
        <c:tickLblPos val="nextTo"/>
        <c:crossAx val="4"/>
        <c:crosses val="autoZero"/>
        <c:auto val="1"/>
        <c:lblOffset val="100"/>
        <c:baseTimeUnit val="months"/>
      </c:dateAx>
      <c:valAx>
        <c:axId val="4"/>
        <c:scaling>
          <c:orientation val="minMax"/>
        </c:scaling>
        <c:delete val="0"/>
        <c:axPos val="r"/>
        <c:numFmt formatCode="#,##0" sourceLinked="1"/>
        <c:majorTickMark val="in"/>
        <c:minorTickMark val="none"/>
        <c:tickLblPos val="nextTo"/>
        <c:spPr>
          <a:ln w="9525">
            <a:solidFill>
              <a:srgbClr val="505050"/>
            </a:solidFill>
            <a:prstDash val="solid"/>
          </a:ln>
        </c:spPr>
        <c:txPr>
          <a:bodyPr rot="0" vert="horz"/>
          <a:lstStyle/>
          <a:p>
            <a:pPr>
              <a:defRPr sz="750">
                <a:latin typeface="Arial"/>
                <a:ea typeface="Arial"/>
                <a:cs typeface="Arial"/>
              </a:defRPr>
            </a:pPr>
            <a:endParaRPr lang="uk-UA"/>
          </a:p>
        </c:txPr>
        <c:crossAx val="3"/>
        <c:crosses val="max"/>
        <c:crossBetween val="between"/>
      </c:valAx>
      <c:spPr>
        <a:noFill/>
        <a:ln w="9525">
          <a:solidFill>
            <a:srgbClr val="505050"/>
          </a:solidFill>
        </a:ln>
      </c:spPr>
    </c:plotArea>
    <c:legend>
      <c:legendPos val="b"/>
      <c:layout>
        <c:manualLayout>
          <c:xMode val="edge"/>
          <c:yMode val="edge"/>
          <c:x val="0"/>
          <c:y val="0.81982926712961335"/>
          <c:w val="1"/>
          <c:h val="0.18017071991179923"/>
        </c:manualLayout>
      </c:layout>
      <c:overlay val="0"/>
      <c:spPr>
        <a:noFill/>
        <a:ln w="25400">
          <a:noFill/>
        </a:ln>
      </c:sp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65.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67.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390525</xdr:colOff>
      <xdr:row>6</xdr:row>
      <xdr:rowOff>152401</xdr:rowOff>
    </xdr:from>
    <xdr:to>
      <xdr:col>5</xdr:col>
      <xdr:colOff>419843</xdr:colOff>
      <xdr:row>17</xdr:row>
      <xdr:rowOff>144901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410307</xdr:colOff>
      <xdr:row>18</xdr:row>
      <xdr:rowOff>23446</xdr:rowOff>
    </xdr:from>
    <xdr:to>
      <xdr:col>5</xdr:col>
      <xdr:colOff>439625</xdr:colOff>
      <xdr:row>29</xdr:row>
      <xdr:rowOff>15946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0.3227</cdr:x>
      <cdr:y>0.04717</cdr:y>
    </cdr:from>
    <cdr:to>
      <cdr:x>0.3227</cdr:x>
      <cdr:y>0.65437</cdr:y>
    </cdr:to>
    <cdr:cxnSp macro="">
      <cdr:nvCxnSpPr>
        <cdr:cNvPr id="3" name="Пряма сполучна лінія 2">
          <a:extLst xmlns:a="http://schemas.openxmlformats.org/drawingml/2006/main">
            <a:ext uri="{FF2B5EF4-FFF2-40B4-BE49-F238E27FC236}">
              <a16:creationId xmlns:a16="http://schemas.microsoft.com/office/drawing/2014/main" id="{8DCD1800-B46F-475E-9EAB-43EA01E39E18}"/>
            </a:ext>
          </a:extLst>
        </cdr:cNvPr>
        <cdr:cNvCxnSpPr/>
      </cdr:nvCxnSpPr>
      <cdr:spPr>
        <a:xfrm xmlns:a="http://schemas.openxmlformats.org/drawingml/2006/main" flipV="1">
          <a:off x="986151" y="111134"/>
          <a:ext cx="0" cy="143057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0.83761</cdr:x>
      <cdr:y>0.0438</cdr:y>
    </cdr:from>
    <cdr:to>
      <cdr:x>0.83761</cdr:x>
      <cdr:y>0.65941</cdr:y>
    </cdr:to>
    <cdr:cxnSp macro="">
      <cdr:nvCxnSpPr>
        <cdr:cNvPr id="6" name="Пряма сполучна лінія 5">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2559684" y="103194"/>
          <a:ext cx="0" cy="145039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0.58109</cdr:x>
      <cdr:y>0.0438</cdr:y>
    </cdr:from>
    <cdr:to>
      <cdr:x>0.58109</cdr:x>
      <cdr:y>0.65564</cdr:y>
    </cdr:to>
    <cdr:cxnSp macro="">
      <cdr:nvCxnSpPr>
        <cdr:cNvPr id="8" name="Пряма сполучна лінія 7">
          <a:extLst xmlns:a="http://schemas.openxmlformats.org/drawingml/2006/main">
            <a:ext uri="{FF2B5EF4-FFF2-40B4-BE49-F238E27FC236}">
              <a16:creationId xmlns:a16="http://schemas.microsoft.com/office/drawing/2014/main" id="{EE1211B8-B2B5-4E00-851B-75AB0297883A}"/>
            </a:ext>
          </a:extLst>
        </cdr:cNvPr>
        <cdr:cNvCxnSpPr/>
      </cdr:nvCxnSpPr>
      <cdr:spPr>
        <a:xfrm xmlns:a="http://schemas.openxmlformats.org/drawingml/2006/main" flipV="1">
          <a:off x="1775775" y="103194"/>
          <a:ext cx="0" cy="144150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288925</xdr:colOff>
      <xdr:row>7</xdr:row>
      <xdr:rowOff>126349</xdr:rowOff>
    </xdr:from>
    <xdr:to>
      <xdr:col>6</xdr:col>
      <xdr:colOff>69427</xdr:colOff>
      <xdr:row>21</xdr:row>
      <xdr:rowOff>44162</xdr:rowOff>
    </xdr:to>
    <xdr:graphicFrame macro="">
      <xdr:nvGraphicFramePr>
        <xdr:cNvPr id="2" name="Діаграма 5">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269630</xdr:colOff>
      <xdr:row>21</xdr:row>
      <xdr:rowOff>117232</xdr:rowOff>
    </xdr:from>
    <xdr:to>
      <xdr:col>6</xdr:col>
      <xdr:colOff>50132</xdr:colOff>
      <xdr:row>35</xdr:row>
      <xdr:rowOff>46767</xdr:rowOff>
    </xdr:to>
    <xdr:graphicFrame macro="">
      <xdr:nvGraphicFramePr>
        <xdr:cNvPr id="3" name="Діаграма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0.32358</cdr:x>
      <cdr:y>0.03858</cdr:y>
    </cdr:from>
    <cdr:to>
      <cdr:x>0.32358</cdr:x>
      <cdr:y>0.69003</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1083370" y="86701"/>
          <a:ext cx="0" cy="146387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0.58282</cdr:x>
      <cdr:y>0.03552</cdr:y>
    </cdr:from>
    <cdr:to>
      <cdr:x>0.58282</cdr:x>
      <cdr:y>0.68784</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1951308" y="79823"/>
          <a:ext cx="0" cy="146583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0.84678</cdr:x>
      <cdr:y>0.03807</cdr:y>
    </cdr:from>
    <cdr:to>
      <cdr:x>0.84678</cdr:x>
      <cdr:y>0.69039</cdr:y>
    </cdr:to>
    <cdr:cxnSp macro="">
      <cdr:nvCxnSpPr>
        <cdr:cNvPr id="6" name="Пряма сполучна лінія 5">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835058" y="85555"/>
          <a:ext cx="0" cy="146583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0.32358</cdr:x>
      <cdr:y>0.03466</cdr:y>
    </cdr:from>
    <cdr:to>
      <cdr:x>0.32358</cdr:x>
      <cdr:y>0.68611</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1083370" y="77381"/>
          <a:ext cx="0" cy="145459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0.58541</cdr:x>
      <cdr:y>0.0316</cdr:y>
    </cdr:from>
    <cdr:to>
      <cdr:x>0.58541</cdr:x>
      <cdr:y>0.68392</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1959967" y="70549"/>
          <a:ext cx="0" cy="145653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0.84419</cdr:x>
      <cdr:y>0.03415</cdr:y>
    </cdr:from>
    <cdr:to>
      <cdr:x>0.84419</cdr:x>
      <cdr:y>0.68647</cdr:y>
    </cdr:to>
    <cdr:cxnSp macro="">
      <cdr:nvCxnSpPr>
        <cdr:cNvPr id="6" name="Пряма сполучна лінія 5">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2826399" y="76243"/>
          <a:ext cx="0" cy="145653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1</xdr:col>
      <xdr:colOff>213946</xdr:colOff>
      <xdr:row>7</xdr:row>
      <xdr:rowOff>164488</xdr:rowOff>
    </xdr:from>
    <xdr:to>
      <xdr:col>6</xdr:col>
      <xdr:colOff>131397</xdr:colOff>
      <xdr:row>19</xdr:row>
      <xdr:rowOff>127000</xdr:rowOff>
    </xdr:to>
    <xdr:graphicFrame macro="">
      <xdr:nvGraphicFramePr>
        <xdr:cNvPr id="2" name="Діаграма 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254000</xdr:colOff>
      <xdr:row>19</xdr:row>
      <xdr:rowOff>119063</xdr:rowOff>
    </xdr:from>
    <xdr:to>
      <xdr:col>6</xdr:col>
      <xdr:colOff>171451</xdr:colOff>
      <xdr:row>31</xdr:row>
      <xdr:rowOff>81575</xdr:rowOff>
    </xdr:to>
    <xdr:graphicFrame macro="">
      <xdr:nvGraphicFramePr>
        <xdr:cNvPr id="3" name="Діаграма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464820</xdr:colOff>
      <xdr:row>18</xdr:row>
      <xdr:rowOff>121920</xdr:rowOff>
    </xdr:from>
    <xdr:to>
      <xdr:col>5</xdr:col>
      <xdr:colOff>263460</xdr:colOff>
      <xdr:row>29</xdr:row>
      <xdr:rowOff>90240</xdr:rowOff>
    </xdr:to>
    <xdr:graphicFrame macro="">
      <xdr:nvGraphicFramePr>
        <xdr:cNvPr id="2" name="Діаграма 1">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404812</xdr:colOff>
      <xdr:row>7</xdr:row>
      <xdr:rowOff>23813</xdr:rowOff>
    </xdr:from>
    <xdr:to>
      <xdr:col>5</xdr:col>
      <xdr:colOff>289735</xdr:colOff>
      <xdr:row>19</xdr:row>
      <xdr:rowOff>102273</xdr:rowOff>
    </xdr:to>
    <xdr:graphicFrame macro="">
      <xdr:nvGraphicFramePr>
        <xdr:cNvPr id="3" name="Діаграма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240430</xdr:colOff>
      <xdr:row>6</xdr:row>
      <xdr:rowOff>158339</xdr:rowOff>
    </xdr:from>
    <xdr:to>
      <xdr:col>5</xdr:col>
      <xdr:colOff>39070</xdr:colOff>
      <xdr:row>18</xdr:row>
      <xdr:rowOff>123779</xdr:rowOff>
    </xdr:to>
    <xdr:graphicFrame macro="">
      <xdr:nvGraphicFramePr>
        <xdr:cNvPr id="2" name="Діагра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229870</xdr:colOff>
      <xdr:row>19</xdr:row>
      <xdr:rowOff>30480</xdr:rowOff>
    </xdr:from>
    <xdr:to>
      <xdr:col>5</xdr:col>
      <xdr:colOff>36130</xdr:colOff>
      <xdr:row>30</xdr:row>
      <xdr:rowOff>178800</xdr:rowOff>
    </xdr:to>
    <xdr:graphicFrame macro="">
      <xdr:nvGraphicFramePr>
        <xdr:cNvPr id="3" name="Діаграма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739227</xdr:colOff>
      <xdr:row>21</xdr:row>
      <xdr:rowOff>125102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22</xdr:row>
      <xdr:rowOff>0</xdr:rowOff>
    </xdr:from>
    <xdr:to>
      <xdr:col>4</xdr:col>
      <xdr:colOff>739227</xdr:colOff>
      <xdr:row>34</xdr:row>
      <xdr:rowOff>125102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739227</xdr:colOff>
      <xdr:row>21</xdr:row>
      <xdr:rowOff>125102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23</xdr:row>
      <xdr:rowOff>0</xdr:rowOff>
    </xdr:from>
    <xdr:to>
      <xdr:col>4</xdr:col>
      <xdr:colOff>739227</xdr:colOff>
      <xdr:row>35</xdr:row>
      <xdr:rowOff>125102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405684</xdr:colOff>
      <xdr:row>10</xdr:row>
      <xdr:rowOff>0</xdr:rowOff>
    </xdr:from>
    <xdr:to>
      <xdr:col>5</xdr:col>
      <xdr:colOff>406641</xdr:colOff>
      <xdr:row>21</xdr:row>
      <xdr:rowOff>177696</xdr:rowOff>
    </xdr:to>
    <xdr:graphicFrame macro="">
      <xdr:nvGraphicFramePr>
        <xdr:cNvPr id="2" name="Діагра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460375</xdr:colOff>
      <xdr:row>22</xdr:row>
      <xdr:rowOff>182562</xdr:rowOff>
    </xdr:from>
    <xdr:to>
      <xdr:col>5</xdr:col>
      <xdr:colOff>461332</xdr:colOff>
      <xdr:row>34</xdr:row>
      <xdr:rowOff>106258</xdr:rowOff>
    </xdr:to>
    <xdr:graphicFrame macro="">
      <xdr:nvGraphicFramePr>
        <xdr:cNvPr id="3" name="Діаграма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9</xdr:row>
      <xdr:rowOff>146105</xdr:rowOff>
    </xdr:from>
    <xdr:to>
      <xdr:col>6</xdr:col>
      <xdr:colOff>69849</xdr:colOff>
      <xdr:row>20</xdr:row>
      <xdr:rowOff>112238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21</xdr:row>
      <xdr:rowOff>0</xdr:rowOff>
    </xdr:from>
    <xdr:to>
      <xdr:col>6</xdr:col>
      <xdr:colOff>12700</xdr:colOff>
      <xdr:row>31</xdr:row>
      <xdr:rowOff>150283</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0.3698</cdr:x>
      <cdr:y>0.04794</cdr:y>
    </cdr:from>
    <cdr:to>
      <cdr:x>0.3698</cdr:x>
      <cdr:y>0.69794</cdr:y>
    </cdr:to>
    <cdr:cxnSp macro="">
      <cdr:nvCxnSpPr>
        <cdr:cNvPr id="3" name="Пряма сполучна лінія 2">
          <a:extLst xmlns:a="http://schemas.openxmlformats.org/drawingml/2006/main">
            <a:ext uri="{FF2B5EF4-FFF2-40B4-BE49-F238E27FC236}">
              <a16:creationId xmlns:a16="http://schemas.microsoft.com/office/drawing/2014/main" id="{5EA4A97A-6E8B-4348-8451-2EFDB71693D8}"/>
            </a:ext>
          </a:extLst>
        </cdr:cNvPr>
        <cdr:cNvCxnSpPr/>
      </cdr:nvCxnSpPr>
      <cdr:spPr>
        <a:xfrm xmlns:a="http://schemas.openxmlformats.org/drawingml/2006/main" flipV="1">
          <a:off x="1095222" y="105929"/>
          <a:ext cx="0" cy="143630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0.62664</cdr:x>
      <cdr:y>0.04983</cdr:y>
    </cdr:from>
    <cdr:to>
      <cdr:x>0.62664</cdr:x>
      <cdr:y>0.69983</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V="1">
          <a:off x="1855896" y="110109"/>
          <a:ext cx="0" cy="143630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0.88499</cdr:x>
      <cdr:y>0.04395</cdr:y>
    </cdr:from>
    <cdr:to>
      <cdr:x>0.88499</cdr:x>
      <cdr:y>0.69395</cdr:y>
    </cdr:to>
    <cdr:cxnSp macro="">
      <cdr:nvCxnSpPr>
        <cdr:cNvPr id="5" name="Пряма сполучна лінія 4">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V="1">
          <a:off x="2621013" y="97111"/>
          <a:ext cx="0" cy="143630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0.36444</cdr:x>
      <cdr:y>0.04794</cdr:y>
    </cdr:from>
    <cdr:to>
      <cdr:x>0.36444</cdr:x>
      <cdr:y>0.69794</cdr:y>
    </cdr:to>
    <cdr:cxnSp macro="">
      <cdr:nvCxnSpPr>
        <cdr:cNvPr id="3" name="Пряма сполучна лінія 2">
          <a:extLst xmlns:a="http://schemas.openxmlformats.org/drawingml/2006/main">
            <a:ext uri="{FF2B5EF4-FFF2-40B4-BE49-F238E27FC236}">
              <a16:creationId xmlns:a16="http://schemas.microsoft.com/office/drawing/2014/main" id="{5EA4A97A-6E8B-4348-8451-2EFDB71693D8}"/>
            </a:ext>
          </a:extLst>
        </cdr:cNvPr>
        <cdr:cNvCxnSpPr/>
      </cdr:nvCxnSpPr>
      <cdr:spPr>
        <a:xfrm xmlns:a="http://schemas.openxmlformats.org/drawingml/2006/main" flipV="1">
          <a:off x="1079341" y="105933"/>
          <a:ext cx="0" cy="143630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0.61592</cdr:x>
      <cdr:y>0.04983</cdr:y>
    </cdr:from>
    <cdr:to>
      <cdr:x>0.61592</cdr:x>
      <cdr:y>0.69983</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V="1">
          <a:off x="1824135" y="110109"/>
          <a:ext cx="0" cy="143630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0.86891</cdr:x>
      <cdr:y>0.04395</cdr:y>
    </cdr:from>
    <cdr:to>
      <cdr:x>0.86891</cdr:x>
      <cdr:y>0.69395</cdr:y>
    </cdr:to>
    <cdr:cxnSp macro="">
      <cdr:nvCxnSpPr>
        <cdr:cNvPr id="5" name="Пряма сполучна лінія 4">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V="1">
          <a:off x="2573401" y="97116"/>
          <a:ext cx="0" cy="143630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10</xdr:row>
      <xdr:rowOff>0</xdr:rowOff>
    </xdr:from>
    <xdr:to>
      <xdr:col>4</xdr:col>
      <xdr:colOff>736600</xdr:colOff>
      <xdr:row>22</xdr:row>
      <xdr:rowOff>46567</xdr:rowOff>
    </xdr:to>
    <xdr:graphicFrame macro="">
      <xdr:nvGraphicFramePr>
        <xdr:cNvPr id="2" name="Діагра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23</xdr:row>
      <xdr:rowOff>0</xdr:rowOff>
    </xdr:from>
    <xdr:to>
      <xdr:col>4</xdr:col>
      <xdr:colOff>736600</xdr:colOff>
      <xdr:row>35</xdr:row>
      <xdr:rowOff>46567</xdr:rowOff>
    </xdr:to>
    <xdr:graphicFrame macro="">
      <xdr:nvGraphicFramePr>
        <xdr:cNvPr id="3" name="Діаграма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0.35604</cdr:x>
      <cdr:y>0.04085</cdr:y>
    </cdr:from>
    <cdr:to>
      <cdr:x>0.35604</cdr:x>
      <cdr:y>0.65044</cdr:y>
    </cdr:to>
    <cdr:cxnSp macro="">
      <cdr:nvCxnSpPr>
        <cdr:cNvPr id="3" name="Пряма сполучна лінія 2">
          <a:extLst xmlns:a="http://schemas.openxmlformats.org/drawingml/2006/main">
            <a:ext uri="{FF2B5EF4-FFF2-40B4-BE49-F238E27FC236}">
              <a16:creationId xmlns:a16="http://schemas.microsoft.com/office/drawing/2014/main" id="{5EA4A97A-6E8B-4348-8451-2EFDB71693D8}"/>
            </a:ext>
          </a:extLst>
        </cdr:cNvPr>
        <cdr:cNvCxnSpPr/>
      </cdr:nvCxnSpPr>
      <cdr:spPr>
        <a:xfrm xmlns:a="http://schemas.openxmlformats.org/drawingml/2006/main" flipH="1" flipV="1">
          <a:off x="1090297" y="95285"/>
          <a:ext cx="0" cy="142191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0.6257</cdr:x>
      <cdr:y>0.04979</cdr:y>
    </cdr:from>
    <cdr:to>
      <cdr:x>0.6257</cdr:x>
      <cdr:y>0.64893</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V="1">
          <a:off x="1916067" y="116146"/>
          <a:ext cx="0" cy="139753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0.88655</cdr:x>
      <cdr:y>0.04792</cdr:y>
    </cdr:from>
    <cdr:to>
      <cdr:x>0.88655</cdr:x>
      <cdr:y>0.65794</cdr:y>
    </cdr:to>
    <cdr:cxnSp macro="">
      <cdr:nvCxnSpPr>
        <cdr:cNvPr id="5" name="Пряма сполучна лінія 4">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H="1" flipV="1">
          <a:off x="2714865" y="111777"/>
          <a:ext cx="0" cy="142291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0.35345</cdr:x>
      <cdr:y>0.04766</cdr:y>
    </cdr:from>
    <cdr:to>
      <cdr:x>0.35345</cdr:x>
      <cdr:y>0.65725</cdr:y>
    </cdr:to>
    <cdr:cxnSp macro="">
      <cdr:nvCxnSpPr>
        <cdr:cNvPr id="3" name="Пряма сполучна лінія 2">
          <a:extLst xmlns:a="http://schemas.openxmlformats.org/drawingml/2006/main">
            <a:ext uri="{FF2B5EF4-FFF2-40B4-BE49-F238E27FC236}">
              <a16:creationId xmlns:a16="http://schemas.microsoft.com/office/drawing/2014/main" id="{5EA4A97A-6E8B-4348-8451-2EFDB71693D8}"/>
            </a:ext>
          </a:extLst>
        </cdr:cNvPr>
        <cdr:cNvCxnSpPr/>
      </cdr:nvCxnSpPr>
      <cdr:spPr>
        <a:xfrm xmlns:a="http://schemas.openxmlformats.org/drawingml/2006/main" flipH="1" flipV="1">
          <a:off x="1082359" y="111160"/>
          <a:ext cx="0" cy="142191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0.61274</cdr:x>
      <cdr:y>0.04299</cdr:y>
    </cdr:from>
    <cdr:to>
      <cdr:x>0.61274</cdr:x>
      <cdr:y>0.64213</cdr:y>
    </cdr:to>
    <cdr:cxnSp macro="">
      <cdr:nvCxnSpPr>
        <cdr:cNvPr id="4" name="Пряма сполучна лінія 3">
          <a:extLst xmlns:a="http://schemas.openxmlformats.org/drawingml/2006/main">
            <a:ext uri="{FF2B5EF4-FFF2-40B4-BE49-F238E27FC236}">
              <a16:creationId xmlns:a16="http://schemas.microsoft.com/office/drawing/2014/main" id="{6CA1E248-FA13-42BC-B60A-8F3441D20AA4}"/>
            </a:ext>
          </a:extLst>
        </cdr:cNvPr>
        <cdr:cNvCxnSpPr/>
      </cdr:nvCxnSpPr>
      <cdr:spPr>
        <a:xfrm xmlns:a="http://schemas.openxmlformats.org/drawingml/2006/main" flipV="1">
          <a:off x="1876379" y="100270"/>
          <a:ext cx="0" cy="139753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0.87359</cdr:x>
      <cdr:y>0.04792</cdr:y>
    </cdr:from>
    <cdr:to>
      <cdr:x>0.87359</cdr:x>
      <cdr:y>0.65794</cdr:y>
    </cdr:to>
    <cdr:cxnSp macro="">
      <cdr:nvCxnSpPr>
        <cdr:cNvPr id="5" name="Пряма сполучна лінія 4">
          <a:extLst xmlns:a="http://schemas.openxmlformats.org/drawingml/2006/main">
            <a:ext uri="{FF2B5EF4-FFF2-40B4-BE49-F238E27FC236}">
              <a16:creationId xmlns:a16="http://schemas.microsoft.com/office/drawing/2014/main" id="{73BC81F4-C3AF-4137-B93C-1DB8C6B19F35}"/>
            </a:ext>
          </a:extLst>
        </cdr:cNvPr>
        <cdr:cNvCxnSpPr/>
      </cdr:nvCxnSpPr>
      <cdr:spPr>
        <a:xfrm xmlns:a="http://schemas.openxmlformats.org/drawingml/2006/main" flipH="1" flipV="1">
          <a:off x="2675178" y="111777"/>
          <a:ext cx="0" cy="142291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1</xdr:col>
      <xdr:colOff>293845</xdr:colOff>
      <xdr:row>13</xdr:row>
      <xdr:rowOff>123825</xdr:rowOff>
    </xdr:from>
    <xdr:to>
      <xdr:col>2</xdr:col>
      <xdr:colOff>925670</xdr:colOff>
      <xdr:row>31</xdr:row>
      <xdr:rowOff>27517</xdr:rowOff>
    </xdr:to>
    <xdr:graphicFrame macro="">
      <xdr:nvGraphicFramePr>
        <xdr:cNvPr id="2" name="Діаграма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327421</xdr:colOff>
      <xdr:row>32</xdr:row>
      <xdr:rowOff>0</xdr:rowOff>
    </xdr:from>
    <xdr:to>
      <xdr:col>2</xdr:col>
      <xdr:colOff>959246</xdr:colOff>
      <xdr:row>49</xdr:row>
      <xdr:rowOff>62442</xdr:rowOff>
    </xdr:to>
    <xdr:graphicFrame macro="">
      <xdr:nvGraphicFramePr>
        <xdr:cNvPr id="3" name="Діаграма 2">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0.3217</cdr:x>
      <cdr:y>0.04931</cdr:y>
    </cdr:from>
    <cdr:to>
      <cdr:x>0.32178</cdr:x>
      <cdr:y>0.695</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984641" y="116186"/>
          <a:ext cx="245" cy="15214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0.55837</cdr:x>
      <cdr:y>0.05321</cdr:y>
    </cdr:from>
    <cdr:to>
      <cdr:x>0.55837</cdr:x>
      <cdr:y>0.6989</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V="1">
          <a:off x="1709000" y="125384"/>
          <a:ext cx="0" cy="15214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0.79542</cdr:x>
      <cdr:y>0.05141</cdr:y>
    </cdr:from>
    <cdr:to>
      <cdr:x>0.79542</cdr:x>
      <cdr:y>0.69709</cdr:y>
    </cdr:to>
    <cdr:cxnSp macro="">
      <cdr:nvCxnSpPr>
        <cdr:cNvPr id="5" name="Пряма сполучна лінія 4">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2434527" y="121131"/>
          <a:ext cx="0" cy="152146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0.3217</cdr:x>
      <cdr:y>0.04931</cdr:y>
    </cdr:from>
    <cdr:to>
      <cdr:x>0.32178</cdr:x>
      <cdr:y>0.695</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984641" y="116186"/>
          <a:ext cx="245" cy="15214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0.55837</cdr:x>
      <cdr:y>0.05321</cdr:y>
    </cdr:from>
    <cdr:to>
      <cdr:x>0.55837</cdr:x>
      <cdr:y>0.6989</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V="1">
          <a:off x="1709000" y="125384"/>
          <a:ext cx="0" cy="15214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0.79542</cdr:x>
      <cdr:y>0.05141</cdr:y>
    </cdr:from>
    <cdr:to>
      <cdr:x>0.79542</cdr:x>
      <cdr:y>0.69709</cdr:y>
    </cdr:to>
    <cdr:cxnSp macro="">
      <cdr:nvCxnSpPr>
        <cdr:cNvPr id="5" name="Пряма сполучна лінія 4">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H="1" flipV="1">
          <a:off x="2434527" y="121131"/>
          <a:ext cx="0" cy="152146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0</xdr:col>
      <xdr:colOff>333375</xdr:colOff>
      <xdr:row>6</xdr:row>
      <xdr:rowOff>104774</xdr:rowOff>
    </xdr:from>
    <xdr:to>
      <xdr:col>5</xdr:col>
      <xdr:colOff>441325</xdr:colOff>
      <xdr:row>23</xdr:row>
      <xdr:rowOff>34924</xdr:rowOff>
    </xdr:to>
    <xdr:graphicFrame macro="">
      <xdr:nvGraphicFramePr>
        <xdr:cNvPr id="2" name="Діаграма 1">
          <a:extLst>
            <a:ext uri="{FF2B5EF4-FFF2-40B4-BE49-F238E27FC236}">
              <a16:creationId xmlns:a16="http://schemas.microsoft.com/office/drawing/2014/main" id="{9AD24ACB-7A26-4B83-9E83-A4E3F9CC1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388938</xdr:colOff>
      <xdr:row>23</xdr:row>
      <xdr:rowOff>47625</xdr:rowOff>
    </xdr:from>
    <xdr:to>
      <xdr:col>5</xdr:col>
      <xdr:colOff>496888</xdr:colOff>
      <xdr:row>39</xdr:row>
      <xdr:rowOff>112713</xdr:rowOff>
    </xdr:to>
    <xdr:graphicFrame macro="">
      <xdr:nvGraphicFramePr>
        <xdr:cNvPr id="3" name="Діаграма 2">
          <a:extLst>
            <a:ext uri="{FF2B5EF4-FFF2-40B4-BE49-F238E27FC236}">
              <a16:creationId xmlns:a16="http://schemas.microsoft.com/office/drawing/2014/main" id="{9AD24ACB-7A26-4B83-9E83-A4E3F9CC1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0.32755</cdr:x>
      <cdr:y>0.04161</cdr:y>
    </cdr:from>
    <cdr:to>
      <cdr:x>0.32755</cdr:x>
      <cdr:y>0.73653</cdr:y>
    </cdr:to>
    <cdr:cxnSp macro="">
      <cdr:nvCxnSpPr>
        <cdr:cNvPr id="3" name="Пряма сполучна лінія 2">
          <a:extLst xmlns:a="http://schemas.openxmlformats.org/drawingml/2006/main">
            <a:ext uri="{FF2B5EF4-FFF2-40B4-BE49-F238E27FC236}">
              <a16:creationId xmlns:a16="http://schemas.microsoft.com/office/drawing/2014/main" id="{ED245A63-3F06-43D0-8B79-22743BB6B0CD}"/>
            </a:ext>
          </a:extLst>
        </cdr:cNvPr>
        <cdr:cNvCxnSpPr/>
      </cdr:nvCxnSpPr>
      <cdr:spPr>
        <a:xfrm xmlns:a="http://schemas.openxmlformats.org/drawingml/2006/main" flipV="1">
          <a:off x="997330" y="92548"/>
          <a:ext cx="0" cy="154556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0.57064</cdr:x>
      <cdr:y>0.03703</cdr:y>
    </cdr:from>
    <cdr:to>
      <cdr:x>0.57064</cdr:x>
      <cdr:y>0.73195</cdr:y>
    </cdr:to>
    <cdr:cxnSp macro="">
      <cdr:nvCxnSpPr>
        <cdr:cNvPr id="4" name="Пряма сполучна лінія 3">
          <a:extLst xmlns:a="http://schemas.openxmlformats.org/drawingml/2006/main">
            <a:ext uri="{FF2B5EF4-FFF2-40B4-BE49-F238E27FC236}">
              <a16:creationId xmlns:a16="http://schemas.microsoft.com/office/drawing/2014/main" id="{5457304E-F090-4202-B406-AE9B6BB77406}"/>
            </a:ext>
          </a:extLst>
        </cdr:cNvPr>
        <cdr:cNvCxnSpPr/>
      </cdr:nvCxnSpPr>
      <cdr:spPr>
        <a:xfrm xmlns:a="http://schemas.openxmlformats.org/drawingml/2006/main" flipV="1">
          <a:off x="1737506" y="82363"/>
          <a:ext cx="0" cy="15455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0.81421</cdr:x>
      <cdr:y>0.0371</cdr:y>
    </cdr:from>
    <cdr:to>
      <cdr:x>0.81421</cdr:x>
      <cdr:y>0.73202</cdr:y>
    </cdr:to>
    <cdr:cxnSp macro="">
      <cdr:nvCxnSpPr>
        <cdr:cNvPr id="5" name="Пряма сполучна лінія 4">
          <a:extLst xmlns:a="http://schemas.openxmlformats.org/drawingml/2006/main">
            <a:ext uri="{FF2B5EF4-FFF2-40B4-BE49-F238E27FC236}">
              <a16:creationId xmlns:a16="http://schemas.microsoft.com/office/drawing/2014/main" id="{8ABD4194-CAA2-4B8C-94F8-AB3B918BE8B4}"/>
            </a:ext>
          </a:extLst>
        </cdr:cNvPr>
        <cdr:cNvCxnSpPr/>
      </cdr:nvCxnSpPr>
      <cdr:spPr>
        <a:xfrm xmlns:a="http://schemas.openxmlformats.org/drawingml/2006/main" flipV="1">
          <a:off x="2479114" y="82519"/>
          <a:ext cx="0" cy="15455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495301</xdr:colOff>
      <xdr:row>25</xdr:row>
      <xdr:rowOff>161926</xdr:rowOff>
    </xdr:from>
    <xdr:to>
      <xdr:col>5</xdr:col>
      <xdr:colOff>508001</xdr:colOff>
      <xdr:row>35</xdr:row>
      <xdr:rowOff>133563</xdr:rowOff>
    </xdr:to>
    <xdr:graphicFrame macro="">
      <xdr:nvGraphicFramePr>
        <xdr:cNvPr id="2" name="Діаграма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434340</xdr:colOff>
      <xdr:row>10</xdr:row>
      <xdr:rowOff>60961</xdr:rowOff>
    </xdr:from>
    <xdr:to>
      <xdr:col>6</xdr:col>
      <xdr:colOff>8890</xdr:colOff>
      <xdr:row>22</xdr:row>
      <xdr:rowOff>126578</xdr:rowOff>
    </xdr:to>
    <xdr:graphicFrame macro="">
      <xdr:nvGraphicFramePr>
        <xdr:cNvPr id="3" name="Діаграма 2">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446314</xdr:colOff>
      <xdr:row>22</xdr:row>
      <xdr:rowOff>174171</xdr:rowOff>
    </xdr:from>
    <xdr:to>
      <xdr:col>6</xdr:col>
      <xdr:colOff>32294</xdr:colOff>
      <xdr:row>35</xdr:row>
      <xdr:rowOff>29150</xdr:rowOff>
    </xdr:to>
    <xdr:graphicFrame macro="">
      <xdr:nvGraphicFramePr>
        <xdr:cNvPr id="4" name="Діаграма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0.32755</cdr:x>
      <cdr:y>0.04161</cdr:y>
    </cdr:from>
    <cdr:to>
      <cdr:x>0.32755</cdr:x>
      <cdr:y>0.73653</cdr:y>
    </cdr:to>
    <cdr:cxnSp macro="">
      <cdr:nvCxnSpPr>
        <cdr:cNvPr id="3" name="Пряма сполучна лінія 2">
          <a:extLst xmlns:a="http://schemas.openxmlformats.org/drawingml/2006/main">
            <a:ext uri="{FF2B5EF4-FFF2-40B4-BE49-F238E27FC236}">
              <a16:creationId xmlns:a16="http://schemas.microsoft.com/office/drawing/2014/main" id="{ED245A63-3F06-43D0-8B79-22743BB6B0CD}"/>
            </a:ext>
          </a:extLst>
        </cdr:cNvPr>
        <cdr:cNvCxnSpPr/>
      </cdr:nvCxnSpPr>
      <cdr:spPr>
        <a:xfrm xmlns:a="http://schemas.openxmlformats.org/drawingml/2006/main" flipV="1">
          <a:off x="997342" y="92544"/>
          <a:ext cx="0" cy="154556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0.57325</cdr:x>
      <cdr:y>0.0406</cdr:y>
    </cdr:from>
    <cdr:to>
      <cdr:x>0.57325</cdr:x>
      <cdr:y>0.73552</cdr:y>
    </cdr:to>
    <cdr:cxnSp macro="">
      <cdr:nvCxnSpPr>
        <cdr:cNvPr id="4" name="Пряма сполучна лінія 3">
          <a:extLst xmlns:a="http://schemas.openxmlformats.org/drawingml/2006/main">
            <a:ext uri="{FF2B5EF4-FFF2-40B4-BE49-F238E27FC236}">
              <a16:creationId xmlns:a16="http://schemas.microsoft.com/office/drawing/2014/main" id="{5457304E-F090-4202-B406-AE9B6BB77406}"/>
            </a:ext>
          </a:extLst>
        </cdr:cNvPr>
        <cdr:cNvCxnSpPr/>
      </cdr:nvCxnSpPr>
      <cdr:spPr>
        <a:xfrm xmlns:a="http://schemas.openxmlformats.org/drawingml/2006/main" flipV="1">
          <a:off x="1745431" y="90296"/>
          <a:ext cx="0" cy="15455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0.81682</cdr:x>
      <cdr:y>0.04781</cdr:y>
    </cdr:from>
    <cdr:to>
      <cdr:x>0.81682</cdr:x>
      <cdr:y>0.74273</cdr:y>
    </cdr:to>
    <cdr:cxnSp macro="">
      <cdr:nvCxnSpPr>
        <cdr:cNvPr id="5" name="Пряма сполучна лінія 4">
          <a:extLst xmlns:a="http://schemas.openxmlformats.org/drawingml/2006/main">
            <a:ext uri="{FF2B5EF4-FFF2-40B4-BE49-F238E27FC236}">
              <a16:creationId xmlns:a16="http://schemas.microsoft.com/office/drawing/2014/main" id="{8ABD4194-CAA2-4B8C-94F8-AB3B918BE8B4}"/>
            </a:ext>
          </a:extLst>
        </cdr:cNvPr>
        <cdr:cNvCxnSpPr/>
      </cdr:nvCxnSpPr>
      <cdr:spPr>
        <a:xfrm xmlns:a="http://schemas.openxmlformats.org/drawingml/2006/main" flipV="1">
          <a:off x="2487062" y="106331"/>
          <a:ext cx="0" cy="15455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1</xdr:col>
      <xdr:colOff>0</xdr:colOff>
      <xdr:row>9</xdr:row>
      <xdr:rowOff>0</xdr:rowOff>
    </xdr:from>
    <xdr:to>
      <xdr:col>6</xdr:col>
      <xdr:colOff>94343</xdr:colOff>
      <xdr:row>25</xdr:row>
      <xdr:rowOff>40472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27</xdr:row>
      <xdr:rowOff>0</xdr:rowOff>
    </xdr:from>
    <xdr:to>
      <xdr:col>6</xdr:col>
      <xdr:colOff>94343</xdr:colOff>
      <xdr:row>43</xdr:row>
      <xdr:rowOff>40472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0.31708</cdr:x>
      <cdr:y>0.04653</cdr:y>
    </cdr:from>
    <cdr:to>
      <cdr:x>0.31708</cdr:x>
      <cdr:y>0.70123</cdr:y>
    </cdr:to>
    <cdr:cxnSp macro="">
      <cdr:nvCxnSpPr>
        <cdr:cNvPr id="2" name="Пряма сполучна лінія 1">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961139" y="102341"/>
          <a:ext cx="0" cy="1440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0.55924</cdr:x>
      <cdr:y>0.04531</cdr:y>
    </cdr:from>
    <cdr:to>
      <cdr:x>0.55924</cdr:x>
      <cdr:y>0.70001</cdr:y>
    </cdr:to>
    <cdr:cxnSp macro="">
      <cdr:nvCxnSpPr>
        <cdr:cNvPr id="4" name="Пряма сполучна лінія 3">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695178" y="99658"/>
          <a:ext cx="0" cy="1440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0.80929</cdr:x>
      <cdr:y>0.0543</cdr:y>
    </cdr:from>
    <cdr:to>
      <cdr:x>0.80929</cdr:x>
      <cdr:y>0.69263</cdr:y>
    </cdr:to>
    <cdr:cxnSp macro="">
      <cdr:nvCxnSpPr>
        <cdr:cNvPr id="5" name="Пряма сполучна лінія 4">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V="1">
          <a:off x="2453134" y="119430"/>
          <a:ext cx="0" cy="1404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3.xml><?xml version="1.0" encoding="utf-8"?>
<c:userShapes xmlns:c="http://schemas.openxmlformats.org/drawingml/2006/chart">
  <cdr:relSizeAnchor xmlns:cdr="http://schemas.openxmlformats.org/drawingml/2006/chartDrawing">
    <cdr:from>
      <cdr:x>0.31708</cdr:x>
      <cdr:y>0.04653</cdr:y>
    </cdr:from>
    <cdr:to>
      <cdr:x>0.31708</cdr:x>
      <cdr:y>0.68486</cdr:y>
    </cdr:to>
    <cdr:cxnSp macro="">
      <cdr:nvCxnSpPr>
        <cdr:cNvPr id="2" name="Пряма сполучна лінія 1">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961139" y="102341"/>
          <a:ext cx="0" cy="1404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0.55924</cdr:x>
      <cdr:y>0.04531</cdr:y>
    </cdr:from>
    <cdr:to>
      <cdr:x>0.55924</cdr:x>
      <cdr:y>0.68364</cdr:y>
    </cdr:to>
    <cdr:cxnSp macro="">
      <cdr:nvCxnSpPr>
        <cdr:cNvPr id="4" name="Пряма сполучна лінія 3">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H="1" flipV="1">
          <a:off x="1695178" y="99658"/>
          <a:ext cx="0" cy="1404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0.80929</cdr:x>
      <cdr:y>0.0543</cdr:y>
    </cdr:from>
    <cdr:to>
      <cdr:x>0.80929</cdr:x>
      <cdr:y>0.69263</cdr:y>
    </cdr:to>
    <cdr:cxnSp macro="">
      <cdr:nvCxnSpPr>
        <cdr:cNvPr id="5" name="Пряма сполучна лінія 4">
          <a:extLst xmlns:a="http://schemas.openxmlformats.org/drawingml/2006/main">
            <a:ext uri="{FF2B5EF4-FFF2-40B4-BE49-F238E27FC236}">
              <a16:creationId xmlns:a16="http://schemas.microsoft.com/office/drawing/2014/main" id="{032C6989-ECE8-42B2-B668-40485EAC2727}"/>
            </a:ext>
          </a:extLst>
        </cdr:cNvPr>
        <cdr:cNvCxnSpPr/>
      </cdr:nvCxnSpPr>
      <cdr:spPr>
        <a:xfrm xmlns:a="http://schemas.openxmlformats.org/drawingml/2006/main" flipV="1">
          <a:off x="2453134" y="119430"/>
          <a:ext cx="0" cy="1404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twoCellAnchor>
    <xdr:from>
      <xdr:col>0</xdr:col>
      <xdr:colOff>548640</xdr:colOff>
      <xdr:row>6</xdr:row>
      <xdr:rowOff>121920</xdr:rowOff>
    </xdr:from>
    <xdr:to>
      <xdr:col>5</xdr:col>
      <xdr:colOff>484440</xdr:colOff>
      <xdr:row>17</xdr:row>
      <xdr:rowOff>90240</xdr:rowOff>
    </xdr:to>
    <xdr:graphicFrame macro="">
      <xdr:nvGraphicFramePr>
        <xdr:cNvPr id="2" name="Діаграма 1">
          <a:extLst>
            <a:ext uri="{FF2B5EF4-FFF2-40B4-BE49-F238E27FC236}">
              <a16:creationId xmlns:a16="http://schemas.microsoft.com/office/drawing/2014/main" id="{73984553-FAB3-45F5-82AB-A6104CCC6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504497</xdr:colOff>
      <xdr:row>17</xdr:row>
      <xdr:rowOff>126124</xdr:rowOff>
    </xdr:from>
    <xdr:to>
      <xdr:col>5</xdr:col>
      <xdr:colOff>440297</xdr:colOff>
      <xdr:row>28</xdr:row>
      <xdr:rowOff>94443</xdr:rowOff>
    </xdr:to>
    <xdr:graphicFrame macro="">
      <xdr:nvGraphicFramePr>
        <xdr:cNvPr id="3" name="Діаграма 2">
          <a:extLst>
            <a:ext uri="{FF2B5EF4-FFF2-40B4-BE49-F238E27FC236}">
              <a16:creationId xmlns:a16="http://schemas.microsoft.com/office/drawing/2014/main" id="{73984553-FAB3-45F5-82AB-A6104CCC6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0.49282</cdr:x>
      <cdr:y>0.05009</cdr:y>
    </cdr:from>
    <cdr:to>
      <cdr:x>0.49282</cdr:x>
      <cdr:y>0.79122</cdr:y>
    </cdr:to>
    <cdr:cxnSp macro="">
      <cdr:nvCxnSpPr>
        <cdr:cNvPr id="2" name="Пряма сполучна лінія 1">
          <a:extLst xmlns:a="http://schemas.openxmlformats.org/drawingml/2006/main">
            <a:ext uri="{FF2B5EF4-FFF2-40B4-BE49-F238E27FC236}">
              <a16:creationId xmlns:a16="http://schemas.microsoft.com/office/drawing/2014/main" id="{C410C697-83A7-4B3C-8B0C-36B0A24C032A}"/>
            </a:ext>
          </a:extLst>
        </cdr:cNvPr>
        <cdr:cNvCxnSpPr/>
      </cdr:nvCxnSpPr>
      <cdr:spPr>
        <a:xfrm xmlns:a="http://schemas.openxmlformats.org/drawingml/2006/main" flipV="1">
          <a:off x="1509316" y="99767"/>
          <a:ext cx="0" cy="1476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6.xml><?xml version="1.0" encoding="utf-8"?>
<c:userShapes xmlns:c="http://schemas.openxmlformats.org/drawingml/2006/chart">
  <cdr:relSizeAnchor xmlns:cdr="http://schemas.openxmlformats.org/drawingml/2006/chartDrawing">
    <cdr:from>
      <cdr:x>0.49282</cdr:x>
      <cdr:y>0.05009</cdr:y>
    </cdr:from>
    <cdr:to>
      <cdr:x>0.49282</cdr:x>
      <cdr:y>0.79122</cdr:y>
    </cdr:to>
    <cdr:cxnSp macro="">
      <cdr:nvCxnSpPr>
        <cdr:cNvPr id="2" name="Пряма сполучна лінія 1">
          <a:extLst xmlns:a="http://schemas.openxmlformats.org/drawingml/2006/main">
            <a:ext uri="{FF2B5EF4-FFF2-40B4-BE49-F238E27FC236}">
              <a16:creationId xmlns:a16="http://schemas.microsoft.com/office/drawing/2014/main" id="{C410C697-83A7-4B3C-8B0C-36B0A24C032A}"/>
            </a:ext>
          </a:extLst>
        </cdr:cNvPr>
        <cdr:cNvCxnSpPr/>
      </cdr:nvCxnSpPr>
      <cdr:spPr>
        <a:xfrm xmlns:a="http://schemas.openxmlformats.org/drawingml/2006/main" flipV="1">
          <a:off x="1509316" y="99767"/>
          <a:ext cx="0" cy="147600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0</xdr:col>
      <xdr:colOff>96948</xdr:colOff>
      <xdr:row>7</xdr:row>
      <xdr:rowOff>62843</xdr:rowOff>
    </xdr:from>
    <xdr:to>
      <xdr:col>4</xdr:col>
      <xdr:colOff>587066</xdr:colOff>
      <xdr:row>18</xdr:row>
      <xdr:rowOff>48902</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101385</xdr:colOff>
      <xdr:row>18</xdr:row>
      <xdr:rowOff>167552</xdr:rowOff>
    </xdr:from>
    <xdr:to>
      <xdr:col>4</xdr:col>
      <xdr:colOff>591503</xdr:colOff>
      <xdr:row>29</xdr:row>
      <xdr:rowOff>190964</xdr:rowOff>
    </xdr:to>
    <xdr:graphicFrame macro="">
      <xdr:nvGraphicFramePr>
        <xdr:cNvPr id="3"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235857</xdr:colOff>
      <xdr:row>8</xdr:row>
      <xdr:rowOff>72572</xdr:rowOff>
    </xdr:from>
    <xdr:to>
      <xdr:col>5</xdr:col>
      <xdr:colOff>256928</xdr:colOff>
      <xdr:row>20</xdr:row>
      <xdr:rowOff>55429</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224972</xdr:colOff>
      <xdr:row>20</xdr:row>
      <xdr:rowOff>107043</xdr:rowOff>
    </xdr:from>
    <xdr:to>
      <xdr:col>5</xdr:col>
      <xdr:colOff>246043</xdr:colOff>
      <xdr:row>32</xdr:row>
      <xdr:rowOff>89900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301624</xdr:colOff>
      <xdr:row>19</xdr:row>
      <xdr:rowOff>174624</xdr:rowOff>
    </xdr:from>
    <xdr:to>
      <xdr:col>5</xdr:col>
      <xdr:colOff>345374</xdr:colOff>
      <xdr:row>31</xdr:row>
      <xdr:rowOff>143874</xdr:rowOff>
    </xdr:to>
    <xdr:graphicFrame macro="">
      <xdr:nvGraphicFramePr>
        <xdr:cNvPr id="2"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414866</xdr:colOff>
      <xdr:row>7</xdr:row>
      <xdr:rowOff>126999</xdr:rowOff>
    </xdr:from>
    <xdr:to>
      <xdr:col>5</xdr:col>
      <xdr:colOff>458616</xdr:colOff>
      <xdr:row>19</xdr:row>
      <xdr:rowOff>96249</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495301</xdr:colOff>
      <xdr:row>25</xdr:row>
      <xdr:rowOff>161926</xdr:rowOff>
    </xdr:from>
    <xdr:to>
      <xdr:col>5</xdr:col>
      <xdr:colOff>508001</xdr:colOff>
      <xdr:row>35</xdr:row>
      <xdr:rowOff>133563</xdr:rowOff>
    </xdr:to>
    <xdr:graphicFrame macro="">
      <xdr:nvGraphicFramePr>
        <xdr:cNvPr id="2" name="Діаграма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170330</xdr:colOff>
      <xdr:row>7</xdr:row>
      <xdr:rowOff>0</xdr:rowOff>
    </xdr:from>
    <xdr:to>
      <xdr:col>8</xdr:col>
      <xdr:colOff>211184</xdr:colOff>
      <xdr:row>27</xdr:row>
      <xdr:rowOff>3266</xdr:rowOff>
    </xdr:to>
    <xdr:grpSp>
      <xdr:nvGrpSpPr>
        <xdr:cNvPr id="3" name="map"/>
        <xdr:cNvGrpSpPr/>
      </xdr:nvGrpSpPr>
      <xdr:grpSpPr>
        <a:xfrm>
          <a:off x="170330" y="1255059"/>
          <a:ext cx="5274001" cy="3802060"/>
          <a:chOff x="0" y="447298"/>
          <a:chExt cx="5464501" cy="3633972"/>
        </a:xfrm>
      </xdr:grpSpPr>
      <xdr:sp macro="" textlink="">
        <xdr:nvSpPr>
          <xdr:cNvPr id="4" name="9"/>
          <xdr:cNvSpPr>
            <a:spLocks/>
          </xdr:cNvSpPr>
        </xdr:nvSpPr>
        <xdr:spPr bwMode="auto">
          <a:xfrm>
            <a:off x="431901" y="1673996"/>
            <a:ext cx="629078" cy="820870"/>
          </a:xfrm>
          <a:custGeom>
            <a:avLst/>
            <a:gdLst>
              <a:gd name="T0" fmla="*/ 16 w 1004"/>
              <a:gd name="T1" fmla="*/ 391 h 1333"/>
              <a:gd name="T2" fmla="*/ 74 w 1004"/>
              <a:gd name="T3" fmla="*/ 334 h 1333"/>
              <a:gd name="T4" fmla="*/ 102 w 1004"/>
              <a:gd name="T5" fmla="*/ 269 h 1333"/>
              <a:gd name="T6" fmla="*/ 229 w 1004"/>
              <a:gd name="T7" fmla="*/ 277 h 1333"/>
              <a:gd name="T8" fmla="*/ 347 w 1004"/>
              <a:gd name="T9" fmla="*/ 252 h 1333"/>
              <a:gd name="T10" fmla="*/ 473 w 1004"/>
              <a:gd name="T11" fmla="*/ 228 h 1333"/>
              <a:gd name="T12" fmla="*/ 433 w 1004"/>
              <a:gd name="T13" fmla="*/ 212 h 1333"/>
              <a:gd name="T14" fmla="*/ 416 w 1004"/>
              <a:gd name="T15" fmla="*/ 159 h 1333"/>
              <a:gd name="T16" fmla="*/ 461 w 1004"/>
              <a:gd name="T17" fmla="*/ 77 h 1333"/>
              <a:gd name="T18" fmla="*/ 473 w 1004"/>
              <a:gd name="T19" fmla="*/ 16 h 1333"/>
              <a:gd name="T20" fmla="*/ 502 w 1004"/>
              <a:gd name="T21" fmla="*/ 12 h 1333"/>
              <a:gd name="T22" fmla="*/ 583 w 1004"/>
              <a:gd name="T23" fmla="*/ 24 h 1333"/>
              <a:gd name="T24" fmla="*/ 616 w 1004"/>
              <a:gd name="T25" fmla="*/ 28 h 1333"/>
              <a:gd name="T26" fmla="*/ 661 w 1004"/>
              <a:gd name="T27" fmla="*/ 199 h 1333"/>
              <a:gd name="T28" fmla="*/ 669 w 1004"/>
              <a:gd name="T29" fmla="*/ 248 h 1333"/>
              <a:gd name="T30" fmla="*/ 649 w 1004"/>
              <a:gd name="T31" fmla="*/ 297 h 1333"/>
              <a:gd name="T32" fmla="*/ 718 w 1004"/>
              <a:gd name="T33" fmla="*/ 338 h 1333"/>
              <a:gd name="T34" fmla="*/ 710 w 1004"/>
              <a:gd name="T35" fmla="*/ 358 h 1333"/>
              <a:gd name="T36" fmla="*/ 710 w 1004"/>
              <a:gd name="T37" fmla="*/ 387 h 1333"/>
              <a:gd name="T38" fmla="*/ 722 w 1004"/>
              <a:gd name="T39" fmla="*/ 428 h 1333"/>
              <a:gd name="T40" fmla="*/ 743 w 1004"/>
              <a:gd name="T41" fmla="*/ 428 h 1333"/>
              <a:gd name="T42" fmla="*/ 767 w 1004"/>
              <a:gd name="T43" fmla="*/ 448 h 1333"/>
              <a:gd name="T44" fmla="*/ 767 w 1004"/>
              <a:gd name="T45" fmla="*/ 489 h 1333"/>
              <a:gd name="T46" fmla="*/ 792 w 1004"/>
              <a:gd name="T47" fmla="*/ 505 h 1333"/>
              <a:gd name="T48" fmla="*/ 812 w 1004"/>
              <a:gd name="T49" fmla="*/ 481 h 1333"/>
              <a:gd name="T50" fmla="*/ 828 w 1004"/>
              <a:gd name="T51" fmla="*/ 513 h 1333"/>
              <a:gd name="T52" fmla="*/ 828 w 1004"/>
              <a:gd name="T53" fmla="*/ 554 h 1333"/>
              <a:gd name="T54" fmla="*/ 841 w 1004"/>
              <a:gd name="T55" fmla="*/ 566 h 1333"/>
              <a:gd name="T56" fmla="*/ 898 w 1004"/>
              <a:gd name="T57" fmla="*/ 530 h 1333"/>
              <a:gd name="T58" fmla="*/ 938 w 1004"/>
              <a:gd name="T59" fmla="*/ 542 h 1333"/>
              <a:gd name="T60" fmla="*/ 996 w 1004"/>
              <a:gd name="T61" fmla="*/ 603 h 1333"/>
              <a:gd name="T62" fmla="*/ 975 w 1004"/>
              <a:gd name="T63" fmla="*/ 717 h 1333"/>
              <a:gd name="T64" fmla="*/ 987 w 1004"/>
              <a:gd name="T65" fmla="*/ 787 h 1333"/>
              <a:gd name="T66" fmla="*/ 983 w 1004"/>
              <a:gd name="T67" fmla="*/ 835 h 1333"/>
              <a:gd name="T68" fmla="*/ 934 w 1004"/>
              <a:gd name="T69" fmla="*/ 872 h 1333"/>
              <a:gd name="T70" fmla="*/ 808 w 1004"/>
              <a:gd name="T71" fmla="*/ 917 h 1333"/>
              <a:gd name="T72" fmla="*/ 751 w 1004"/>
              <a:gd name="T73" fmla="*/ 986 h 1333"/>
              <a:gd name="T74" fmla="*/ 653 w 1004"/>
              <a:gd name="T75" fmla="*/ 1068 h 1333"/>
              <a:gd name="T76" fmla="*/ 637 w 1004"/>
              <a:gd name="T77" fmla="*/ 1235 h 1333"/>
              <a:gd name="T78" fmla="*/ 575 w 1004"/>
              <a:gd name="T79" fmla="*/ 1280 h 1333"/>
              <a:gd name="T80" fmla="*/ 498 w 1004"/>
              <a:gd name="T81" fmla="*/ 1186 h 1333"/>
              <a:gd name="T82" fmla="*/ 465 w 1004"/>
              <a:gd name="T83" fmla="*/ 1039 h 1333"/>
              <a:gd name="T84" fmla="*/ 445 w 1004"/>
              <a:gd name="T85" fmla="*/ 966 h 1333"/>
              <a:gd name="T86" fmla="*/ 363 w 1004"/>
              <a:gd name="T87" fmla="*/ 852 h 1333"/>
              <a:gd name="T88" fmla="*/ 326 w 1004"/>
              <a:gd name="T89" fmla="*/ 844 h 1333"/>
              <a:gd name="T90" fmla="*/ 269 w 1004"/>
              <a:gd name="T91" fmla="*/ 852 h 1333"/>
              <a:gd name="T92" fmla="*/ 249 w 1004"/>
              <a:gd name="T93" fmla="*/ 815 h 1333"/>
              <a:gd name="T94" fmla="*/ 261 w 1004"/>
              <a:gd name="T95" fmla="*/ 729 h 1333"/>
              <a:gd name="T96" fmla="*/ 212 w 1004"/>
              <a:gd name="T97" fmla="*/ 721 h 1333"/>
              <a:gd name="T98" fmla="*/ 171 w 1004"/>
              <a:gd name="T99" fmla="*/ 742 h 1333"/>
              <a:gd name="T100" fmla="*/ 155 w 1004"/>
              <a:gd name="T101" fmla="*/ 717 h 1333"/>
              <a:gd name="T102" fmla="*/ 155 w 1004"/>
              <a:gd name="T103" fmla="*/ 685 h 1333"/>
              <a:gd name="T104" fmla="*/ 114 w 1004"/>
              <a:gd name="T105" fmla="*/ 664 h 1333"/>
              <a:gd name="T106" fmla="*/ 45 w 1004"/>
              <a:gd name="T107" fmla="*/ 579 h 1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004" h="1333">
                <a:moveTo>
                  <a:pt x="0" y="534"/>
                </a:moveTo>
                <a:lnTo>
                  <a:pt x="12" y="489"/>
                </a:lnTo>
                <a:lnTo>
                  <a:pt x="16" y="452"/>
                </a:lnTo>
                <a:lnTo>
                  <a:pt x="16" y="432"/>
                </a:lnTo>
                <a:lnTo>
                  <a:pt x="12" y="424"/>
                </a:lnTo>
                <a:lnTo>
                  <a:pt x="16" y="391"/>
                </a:lnTo>
                <a:lnTo>
                  <a:pt x="25" y="371"/>
                </a:lnTo>
                <a:lnTo>
                  <a:pt x="33" y="358"/>
                </a:lnTo>
                <a:lnTo>
                  <a:pt x="41" y="350"/>
                </a:lnTo>
                <a:lnTo>
                  <a:pt x="45" y="350"/>
                </a:lnTo>
                <a:lnTo>
                  <a:pt x="61" y="342"/>
                </a:lnTo>
                <a:lnTo>
                  <a:pt x="74" y="334"/>
                </a:lnTo>
                <a:lnTo>
                  <a:pt x="82" y="326"/>
                </a:lnTo>
                <a:lnTo>
                  <a:pt x="86" y="318"/>
                </a:lnTo>
                <a:lnTo>
                  <a:pt x="90" y="309"/>
                </a:lnTo>
                <a:lnTo>
                  <a:pt x="90" y="285"/>
                </a:lnTo>
                <a:lnTo>
                  <a:pt x="102" y="269"/>
                </a:lnTo>
                <a:lnTo>
                  <a:pt x="118" y="265"/>
                </a:lnTo>
                <a:lnTo>
                  <a:pt x="139" y="269"/>
                </a:lnTo>
                <a:lnTo>
                  <a:pt x="151" y="273"/>
                </a:lnTo>
                <a:lnTo>
                  <a:pt x="159" y="273"/>
                </a:lnTo>
                <a:lnTo>
                  <a:pt x="200" y="277"/>
                </a:lnTo>
                <a:lnTo>
                  <a:pt x="229" y="277"/>
                </a:lnTo>
                <a:lnTo>
                  <a:pt x="245" y="273"/>
                </a:lnTo>
                <a:lnTo>
                  <a:pt x="257" y="269"/>
                </a:lnTo>
                <a:lnTo>
                  <a:pt x="257" y="265"/>
                </a:lnTo>
                <a:lnTo>
                  <a:pt x="286" y="256"/>
                </a:lnTo>
                <a:lnTo>
                  <a:pt x="314" y="252"/>
                </a:lnTo>
                <a:lnTo>
                  <a:pt x="347" y="252"/>
                </a:lnTo>
                <a:lnTo>
                  <a:pt x="371" y="252"/>
                </a:lnTo>
                <a:lnTo>
                  <a:pt x="380" y="252"/>
                </a:lnTo>
                <a:lnTo>
                  <a:pt x="424" y="252"/>
                </a:lnTo>
                <a:lnTo>
                  <a:pt x="453" y="244"/>
                </a:lnTo>
                <a:lnTo>
                  <a:pt x="465" y="236"/>
                </a:lnTo>
                <a:lnTo>
                  <a:pt x="473" y="228"/>
                </a:lnTo>
                <a:lnTo>
                  <a:pt x="473" y="224"/>
                </a:lnTo>
                <a:lnTo>
                  <a:pt x="469" y="220"/>
                </a:lnTo>
                <a:lnTo>
                  <a:pt x="461" y="216"/>
                </a:lnTo>
                <a:lnTo>
                  <a:pt x="453" y="212"/>
                </a:lnTo>
                <a:lnTo>
                  <a:pt x="441" y="212"/>
                </a:lnTo>
                <a:lnTo>
                  <a:pt x="433" y="212"/>
                </a:lnTo>
                <a:lnTo>
                  <a:pt x="424" y="212"/>
                </a:lnTo>
                <a:lnTo>
                  <a:pt x="420" y="212"/>
                </a:lnTo>
                <a:lnTo>
                  <a:pt x="416" y="199"/>
                </a:lnTo>
                <a:lnTo>
                  <a:pt x="416" y="183"/>
                </a:lnTo>
                <a:lnTo>
                  <a:pt x="416" y="171"/>
                </a:lnTo>
                <a:lnTo>
                  <a:pt x="416" y="159"/>
                </a:lnTo>
                <a:lnTo>
                  <a:pt x="416" y="150"/>
                </a:lnTo>
                <a:lnTo>
                  <a:pt x="416" y="146"/>
                </a:lnTo>
                <a:lnTo>
                  <a:pt x="445" y="138"/>
                </a:lnTo>
                <a:lnTo>
                  <a:pt x="457" y="118"/>
                </a:lnTo>
                <a:lnTo>
                  <a:pt x="461" y="93"/>
                </a:lnTo>
                <a:lnTo>
                  <a:pt x="461" y="77"/>
                </a:lnTo>
                <a:lnTo>
                  <a:pt x="461" y="69"/>
                </a:lnTo>
                <a:lnTo>
                  <a:pt x="457" y="53"/>
                </a:lnTo>
                <a:lnTo>
                  <a:pt x="461" y="40"/>
                </a:lnTo>
                <a:lnTo>
                  <a:pt x="461" y="28"/>
                </a:lnTo>
                <a:lnTo>
                  <a:pt x="469" y="20"/>
                </a:lnTo>
                <a:lnTo>
                  <a:pt x="473" y="16"/>
                </a:lnTo>
                <a:lnTo>
                  <a:pt x="481" y="16"/>
                </a:lnTo>
                <a:lnTo>
                  <a:pt x="486" y="12"/>
                </a:lnTo>
                <a:lnTo>
                  <a:pt x="494" y="12"/>
                </a:lnTo>
                <a:lnTo>
                  <a:pt x="498" y="12"/>
                </a:lnTo>
                <a:lnTo>
                  <a:pt x="502" y="12"/>
                </a:lnTo>
                <a:lnTo>
                  <a:pt x="522" y="0"/>
                </a:lnTo>
                <a:lnTo>
                  <a:pt x="547" y="0"/>
                </a:lnTo>
                <a:lnTo>
                  <a:pt x="563" y="4"/>
                </a:lnTo>
                <a:lnTo>
                  <a:pt x="571" y="8"/>
                </a:lnTo>
                <a:lnTo>
                  <a:pt x="575" y="16"/>
                </a:lnTo>
                <a:lnTo>
                  <a:pt x="583" y="24"/>
                </a:lnTo>
                <a:lnTo>
                  <a:pt x="592" y="28"/>
                </a:lnTo>
                <a:lnTo>
                  <a:pt x="600" y="28"/>
                </a:lnTo>
                <a:lnTo>
                  <a:pt x="604" y="32"/>
                </a:lnTo>
                <a:lnTo>
                  <a:pt x="612" y="32"/>
                </a:lnTo>
                <a:lnTo>
                  <a:pt x="616" y="28"/>
                </a:lnTo>
                <a:lnTo>
                  <a:pt x="620" y="40"/>
                </a:lnTo>
                <a:lnTo>
                  <a:pt x="632" y="65"/>
                </a:lnTo>
                <a:lnTo>
                  <a:pt x="645" y="101"/>
                </a:lnTo>
                <a:lnTo>
                  <a:pt x="657" y="146"/>
                </a:lnTo>
                <a:lnTo>
                  <a:pt x="661" y="199"/>
                </a:lnTo>
                <a:lnTo>
                  <a:pt x="665" y="207"/>
                </a:lnTo>
                <a:lnTo>
                  <a:pt x="669" y="212"/>
                </a:lnTo>
                <a:lnTo>
                  <a:pt x="673" y="220"/>
                </a:lnTo>
                <a:lnTo>
                  <a:pt x="673" y="232"/>
                </a:lnTo>
                <a:lnTo>
                  <a:pt x="673" y="240"/>
                </a:lnTo>
                <a:lnTo>
                  <a:pt x="669" y="248"/>
                </a:lnTo>
                <a:lnTo>
                  <a:pt x="665" y="252"/>
                </a:lnTo>
                <a:lnTo>
                  <a:pt x="665" y="256"/>
                </a:lnTo>
                <a:lnTo>
                  <a:pt x="661" y="261"/>
                </a:lnTo>
                <a:lnTo>
                  <a:pt x="657" y="269"/>
                </a:lnTo>
                <a:lnTo>
                  <a:pt x="653" y="281"/>
                </a:lnTo>
                <a:lnTo>
                  <a:pt x="649" y="297"/>
                </a:lnTo>
                <a:lnTo>
                  <a:pt x="653" y="314"/>
                </a:lnTo>
                <a:lnTo>
                  <a:pt x="657" y="314"/>
                </a:lnTo>
                <a:lnTo>
                  <a:pt x="673" y="314"/>
                </a:lnTo>
                <a:lnTo>
                  <a:pt x="694" y="318"/>
                </a:lnTo>
                <a:lnTo>
                  <a:pt x="710" y="326"/>
                </a:lnTo>
                <a:lnTo>
                  <a:pt x="718" y="338"/>
                </a:lnTo>
                <a:lnTo>
                  <a:pt x="722" y="342"/>
                </a:lnTo>
                <a:lnTo>
                  <a:pt x="722" y="346"/>
                </a:lnTo>
                <a:lnTo>
                  <a:pt x="718" y="350"/>
                </a:lnTo>
                <a:lnTo>
                  <a:pt x="718" y="354"/>
                </a:lnTo>
                <a:lnTo>
                  <a:pt x="710" y="358"/>
                </a:lnTo>
                <a:lnTo>
                  <a:pt x="702" y="367"/>
                </a:lnTo>
                <a:lnTo>
                  <a:pt x="690" y="371"/>
                </a:lnTo>
                <a:lnTo>
                  <a:pt x="673" y="371"/>
                </a:lnTo>
                <a:lnTo>
                  <a:pt x="690" y="375"/>
                </a:lnTo>
                <a:lnTo>
                  <a:pt x="702" y="379"/>
                </a:lnTo>
                <a:lnTo>
                  <a:pt x="710" y="387"/>
                </a:lnTo>
                <a:lnTo>
                  <a:pt x="714" y="395"/>
                </a:lnTo>
                <a:lnTo>
                  <a:pt x="718" y="403"/>
                </a:lnTo>
                <a:lnTo>
                  <a:pt x="718" y="407"/>
                </a:lnTo>
                <a:lnTo>
                  <a:pt x="722" y="415"/>
                </a:lnTo>
                <a:lnTo>
                  <a:pt x="722" y="424"/>
                </a:lnTo>
                <a:lnTo>
                  <a:pt x="722" y="428"/>
                </a:lnTo>
                <a:lnTo>
                  <a:pt x="726" y="432"/>
                </a:lnTo>
                <a:lnTo>
                  <a:pt x="730" y="436"/>
                </a:lnTo>
                <a:lnTo>
                  <a:pt x="734" y="436"/>
                </a:lnTo>
                <a:lnTo>
                  <a:pt x="734" y="432"/>
                </a:lnTo>
                <a:lnTo>
                  <a:pt x="739" y="432"/>
                </a:lnTo>
                <a:lnTo>
                  <a:pt x="743" y="428"/>
                </a:lnTo>
                <a:lnTo>
                  <a:pt x="751" y="428"/>
                </a:lnTo>
                <a:lnTo>
                  <a:pt x="755" y="428"/>
                </a:lnTo>
                <a:lnTo>
                  <a:pt x="759" y="428"/>
                </a:lnTo>
                <a:lnTo>
                  <a:pt x="763" y="432"/>
                </a:lnTo>
                <a:lnTo>
                  <a:pt x="767" y="436"/>
                </a:lnTo>
                <a:lnTo>
                  <a:pt x="767" y="448"/>
                </a:lnTo>
                <a:lnTo>
                  <a:pt x="767" y="460"/>
                </a:lnTo>
                <a:lnTo>
                  <a:pt x="767" y="464"/>
                </a:lnTo>
                <a:lnTo>
                  <a:pt x="767" y="468"/>
                </a:lnTo>
                <a:lnTo>
                  <a:pt x="767" y="473"/>
                </a:lnTo>
                <a:lnTo>
                  <a:pt x="767" y="481"/>
                </a:lnTo>
                <a:lnTo>
                  <a:pt x="767" y="489"/>
                </a:lnTo>
                <a:lnTo>
                  <a:pt x="767" y="497"/>
                </a:lnTo>
                <a:lnTo>
                  <a:pt x="771" y="505"/>
                </a:lnTo>
                <a:lnTo>
                  <a:pt x="771" y="509"/>
                </a:lnTo>
                <a:lnTo>
                  <a:pt x="775" y="513"/>
                </a:lnTo>
                <a:lnTo>
                  <a:pt x="783" y="513"/>
                </a:lnTo>
                <a:lnTo>
                  <a:pt x="792" y="505"/>
                </a:lnTo>
                <a:lnTo>
                  <a:pt x="800" y="497"/>
                </a:lnTo>
                <a:lnTo>
                  <a:pt x="800" y="493"/>
                </a:lnTo>
                <a:lnTo>
                  <a:pt x="804" y="489"/>
                </a:lnTo>
                <a:lnTo>
                  <a:pt x="808" y="485"/>
                </a:lnTo>
                <a:lnTo>
                  <a:pt x="812" y="481"/>
                </a:lnTo>
                <a:lnTo>
                  <a:pt x="816" y="481"/>
                </a:lnTo>
                <a:lnTo>
                  <a:pt x="820" y="481"/>
                </a:lnTo>
                <a:lnTo>
                  <a:pt x="824" y="489"/>
                </a:lnTo>
                <a:lnTo>
                  <a:pt x="828" y="497"/>
                </a:lnTo>
                <a:lnTo>
                  <a:pt x="828" y="513"/>
                </a:lnTo>
                <a:lnTo>
                  <a:pt x="832" y="534"/>
                </a:lnTo>
                <a:lnTo>
                  <a:pt x="832" y="538"/>
                </a:lnTo>
                <a:lnTo>
                  <a:pt x="828" y="538"/>
                </a:lnTo>
                <a:lnTo>
                  <a:pt x="828" y="542"/>
                </a:lnTo>
                <a:lnTo>
                  <a:pt x="828" y="546"/>
                </a:lnTo>
                <a:lnTo>
                  <a:pt x="828" y="554"/>
                </a:lnTo>
                <a:lnTo>
                  <a:pt x="824" y="558"/>
                </a:lnTo>
                <a:lnTo>
                  <a:pt x="828" y="562"/>
                </a:lnTo>
                <a:lnTo>
                  <a:pt x="828" y="566"/>
                </a:lnTo>
                <a:lnTo>
                  <a:pt x="832" y="566"/>
                </a:lnTo>
                <a:lnTo>
                  <a:pt x="836" y="570"/>
                </a:lnTo>
                <a:lnTo>
                  <a:pt x="841" y="566"/>
                </a:lnTo>
                <a:lnTo>
                  <a:pt x="849" y="562"/>
                </a:lnTo>
                <a:lnTo>
                  <a:pt x="861" y="558"/>
                </a:lnTo>
                <a:lnTo>
                  <a:pt x="877" y="546"/>
                </a:lnTo>
                <a:lnTo>
                  <a:pt x="894" y="534"/>
                </a:lnTo>
                <a:lnTo>
                  <a:pt x="894" y="530"/>
                </a:lnTo>
                <a:lnTo>
                  <a:pt x="898" y="530"/>
                </a:lnTo>
                <a:lnTo>
                  <a:pt x="902" y="530"/>
                </a:lnTo>
                <a:lnTo>
                  <a:pt x="910" y="530"/>
                </a:lnTo>
                <a:lnTo>
                  <a:pt x="918" y="530"/>
                </a:lnTo>
                <a:lnTo>
                  <a:pt x="926" y="530"/>
                </a:lnTo>
                <a:lnTo>
                  <a:pt x="934" y="534"/>
                </a:lnTo>
                <a:lnTo>
                  <a:pt x="938" y="542"/>
                </a:lnTo>
                <a:lnTo>
                  <a:pt x="947" y="554"/>
                </a:lnTo>
                <a:lnTo>
                  <a:pt x="951" y="566"/>
                </a:lnTo>
                <a:lnTo>
                  <a:pt x="955" y="570"/>
                </a:lnTo>
                <a:lnTo>
                  <a:pt x="967" y="575"/>
                </a:lnTo>
                <a:lnTo>
                  <a:pt x="983" y="587"/>
                </a:lnTo>
                <a:lnTo>
                  <a:pt x="996" y="603"/>
                </a:lnTo>
                <a:lnTo>
                  <a:pt x="1004" y="632"/>
                </a:lnTo>
                <a:lnTo>
                  <a:pt x="1004" y="668"/>
                </a:lnTo>
                <a:lnTo>
                  <a:pt x="1000" y="672"/>
                </a:lnTo>
                <a:lnTo>
                  <a:pt x="987" y="681"/>
                </a:lnTo>
                <a:lnTo>
                  <a:pt x="979" y="697"/>
                </a:lnTo>
                <a:lnTo>
                  <a:pt x="975" y="717"/>
                </a:lnTo>
                <a:lnTo>
                  <a:pt x="983" y="754"/>
                </a:lnTo>
                <a:lnTo>
                  <a:pt x="983" y="758"/>
                </a:lnTo>
                <a:lnTo>
                  <a:pt x="987" y="766"/>
                </a:lnTo>
                <a:lnTo>
                  <a:pt x="987" y="774"/>
                </a:lnTo>
                <a:lnTo>
                  <a:pt x="987" y="787"/>
                </a:lnTo>
                <a:lnTo>
                  <a:pt x="987" y="799"/>
                </a:lnTo>
                <a:lnTo>
                  <a:pt x="983" y="819"/>
                </a:lnTo>
                <a:lnTo>
                  <a:pt x="983" y="823"/>
                </a:lnTo>
                <a:lnTo>
                  <a:pt x="983" y="827"/>
                </a:lnTo>
                <a:lnTo>
                  <a:pt x="983" y="835"/>
                </a:lnTo>
                <a:lnTo>
                  <a:pt x="979" y="844"/>
                </a:lnTo>
                <a:lnTo>
                  <a:pt x="975" y="852"/>
                </a:lnTo>
                <a:lnTo>
                  <a:pt x="971" y="860"/>
                </a:lnTo>
                <a:lnTo>
                  <a:pt x="963" y="864"/>
                </a:lnTo>
                <a:lnTo>
                  <a:pt x="951" y="868"/>
                </a:lnTo>
                <a:lnTo>
                  <a:pt x="934" y="872"/>
                </a:lnTo>
                <a:lnTo>
                  <a:pt x="918" y="868"/>
                </a:lnTo>
                <a:lnTo>
                  <a:pt x="914" y="868"/>
                </a:lnTo>
                <a:lnTo>
                  <a:pt x="898" y="868"/>
                </a:lnTo>
                <a:lnTo>
                  <a:pt x="873" y="872"/>
                </a:lnTo>
                <a:lnTo>
                  <a:pt x="845" y="889"/>
                </a:lnTo>
                <a:lnTo>
                  <a:pt x="808" y="917"/>
                </a:lnTo>
                <a:lnTo>
                  <a:pt x="771" y="962"/>
                </a:lnTo>
                <a:lnTo>
                  <a:pt x="767" y="970"/>
                </a:lnTo>
                <a:lnTo>
                  <a:pt x="763" y="974"/>
                </a:lnTo>
                <a:lnTo>
                  <a:pt x="755" y="982"/>
                </a:lnTo>
                <a:lnTo>
                  <a:pt x="751" y="986"/>
                </a:lnTo>
                <a:lnTo>
                  <a:pt x="743" y="982"/>
                </a:lnTo>
                <a:lnTo>
                  <a:pt x="739" y="995"/>
                </a:lnTo>
                <a:lnTo>
                  <a:pt x="722" y="1015"/>
                </a:lnTo>
                <a:lnTo>
                  <a:pt x="698" y="1039"/>
                </a:lnTo>
                <a:lnTo>
                  <a:pt x="657" y="1060"/>
                </a:lnTo>
                <a:lnTo>
                  <a:pt x="653" y="1068"/>
                </a:lnTo>
                <a:lnTo>
                  <a:pt x="641" y="1092"/>
                </a:lnTo>
                <a:lnTo>
                  <a:pt x="628" y="1125"/>
                </a:lnTo>
                <a:lnTo>
                  <a:pt x="620" y="1166"/>
                </a:lnTo>
                <a:lnTo>
                  <a:pt x="624" y="1215"/>
                </a:lnTo>
                <a:lnTo>
                  <a:pt x="628" y="1219"/>
                </a:lnTo>
                <a:lnTo>
                  <a:pt x="637" y="1235"/>
                </a:lnTo>
                <a:lnTo>
                  <a:pt x="637" y="1256"/>
                </a:lnTo>
                <a:lnTo>
                  <a:pt x="628" y="1288"/>
                </a:lnTo>
                <a:lnTo>
                  <a:pt x="604" y="1333"/>
                </a:lnTo>
                <a:lnTo>
                  <a:pt x="600" y="1325"/>
                </a:lnTo>
                <a:lnTo>
                  <a:pt x="592" y="1304"/>
                </a:lnTo>
                <a:lnTo>
                  <a:pt x="575" y="1280"/>
                </a:lnTo>
                <a:lnTo>
                  <a:pt x="555" y="1256"/>
                </a:lnTo>
                <a:lnTo>
                  <a:pt x="530" y="1235"/>
                </a:lnTo>
                <a:lnTo>
                  <a:pt x="506" y="1231"/>
                </a:lnTo>
                <a:lnTo>
                  <a:pt x="506" y="1223"/>
                </a:lnTo>
                <a:lnTo>
                  <a:pt x="502" y="1207"/>
                </a:lnTo>
                <a:lnTo>
                  <a:pt x="498" y="1186"/>
                </a:lnTo>
                <a:lnTo>
                  <a:pt x="486" y="1162"/>
                </a:lnTo>
                <a:lnTo>
                  <a:pt x="461" y="1145"/>
                </a:lnTo>
                <a:lnTo>
                  <a:pt x="477" y="1105"/>
                </a:lnTo>
                <a:lnTo>
                  <a:pt x="481" y="1076"/>
                </a:lnTo>
                <a:lnTo>
                  <a:pt x="477" y="1056"/>
                </a:lnTo>
                <a:lnTo>
                  <a:pt x="465" y="1039"/>
                </a:lnTo>
                <a:lnTo>
                  <a:pt x="457" y="1031"/>
                </a:lnTo>
                <a:lnTo>
                  <a:pt x="453" y="1027"/>
                </a:lnTo>
                <a:lnTo>
                  <a:pt x="441" y="1015"/>
                </a:lnTo>
                <a:lnTo>
                  <a:pt x="437" y="999"/>
                </a:lnTo>
                <a:lnTo>
                  <a:pt x="441" y="982"/>
                </a:lnTo>
                <a:lnTo>
                  <a:pt x="445" y="966"/>
                </a:lnTo>
                <a:lnTo>
                  <a:pt x="433" y="954"/>
                </a:lnTo>
                <a:lnTo>
                  <a:pt x="412" y="909"/>
                </a:lnTo>
                <a:lnTo>
                  <a:pt x="392" y="880"/>
                </a:lnTo>
                <a:lnTo>
                  <a:pt x="375" y="872"/>
                </a:lnTo>
                <a:lnTo>
                  <a:pt x="371" y="868"/>
                </a:lnTo>
                <a:lnTo>
                  <a:pt x="363" y="852"/>
                </a:lnTo>
                <a:lnTo>
                  <a:pt x="355" y="840"/>
                </a:lnTo>
                <a:lnTo>
                  <a:pt x="347" y="835"/>
                </a:lnTo>
                <a:lnTo>
                  <a:pt x="343" y="835"/>
                </a:lnTo>
                <a:lnTo>
                  <a:pt x="335" y="835"/>
                </a:lnTo>
                <a:lnTo>
                  <a:pt x="331" y="840"/>
                </a:lnTo>
                <a:lnTo>
                  <a:pt x="326" y="844"/>
                </a:lnTo>
                <a:lnTo>
                  <a:pt x="322" y="848"/>
                </a:lnTo>
                <a:lnTo>
                  <a:pt x="318" y="852"/>
                </a:lnTo>
                <a:lnTo>
                  <a:pt x="298" y="856"/>
                </a:lnTo>
                <a:lnTo>
                  <a:pt x="282" y="852"/>
                </a:lnTo>
                <a:lnTo>
                  <a:pt x="269" y="852"/>
                </a:lnTo>
                <a:lnTo>
                  <a:pt x="257" y="848"/>
                </a:lnTo>
                <a:lnTo>
                  <a:pt x="253" y="840"/>
                </a:lnTo>
                <a:lnTo>
                  <a:pt x="249" y="835"/>
                </a:lnTo>
                <a:lnTo>
                  <a:pt x="249" y="827"/>
                </a:lnTo>
                <a:lnTo>
                  <a:pt x="249" y="823"/>
                </a:lnTo>
                <a:lnTo>
                  <a:pt x="249" y="815"/>
                </a:lnTo>
                <a:lnTo>
                  <a:pt x="249" y="811"/>
                </a:lnTo>
                <a:lnTo>
                  <a:pt x="253" y="807"/>
                </a:lnTo>
                <a:lnTo>
                  <a:pt x="253" y="803"/>
                </a:lnTo>
                <a:lnTo>
                  <a:pt x="261" y="754"/>
                </a:lnTo>
                <a:lnTo>
                  <a:pt x="261" y="729"/>
                </a:lnTo>
                <a:lnTo>
                  <a:pt x="257" y="717"/>
                </a:lnTo>
                <a:lnTo>
                  <a:pt x="253" y="713"/>
                </a:lnTo>
                <a:lnTo>
                  <a:pt x="249" y="717"/>
                </a:lnTo>
                <a:lnTo>
                  <a:pt x="245" y="717"/>
                </a:lnTo>
                <a:lnTo>
                  <a:pt x="229" y="717"/>
                </a:lnTo>
                <a:lnTo>
                  <a:pt x="212" y="721"/>
                </a:lnTo>
                <a:lnTo>
                  <a:pt x="204" y="725"/>
                </a:lnTo>
                <a:lnTo>
                  <a:pt x="192" y="729"/>
                </a:lnTo>
                <a:lnTo>
                  <a:pt x="188" y="734"/>
                </a:lnTo>
                <a:lnTo>
                  <a:pt x="184" y="738"/>
                </a:lnTo>
                <a:lnTo>
                  <a:pt x="184" y="742"/>
                </a:lnTo>
                <a:lnTo>
                  <a:pt x="171" y="742"/>
                </a:lnTo>
                <a:lnTo>
                  <a:pt x="163" y="742"/>
                </a:lnTo>
                <a:lnTo>
                  <a:pt x="155" y="738"/>
                </a:lnTo>
                <a:lnTo>
                  <a:pt x="155" y="734"/>
                </a:lnTo>
                <a:lnTo>
                  <a:pt x="151" y="729"/>
                </a:lnTo>
                <a:lnTo>
                  <a:pt x="151" y="725"/>
                </a:lnTo>
                <a:lnTo>
                  <a:pt x="155" y="717"/>
                </a:lnTo>
                <a:lnTo>
                  <a:pt x="155" y="713"/>
                </a:lnTo>
                <a:lnTo>
                  <a:pt x="159" y="709"/>
                </a:lnTo>
                <a:lnTo>
                  <a:pt x="159" y="705"/>
                </a:lnTo>
                <a:lnTo>
                  <a:pt x="163" y="705"/>
                </a:lnTo>
                <a:lnTo>
                  <a:pt x="159" y="693"/>
                </a:lnTo>
                <a:lnTo>
                  <a:pt x="155" y="685"/>
                </a:lnTo>
                <a:lnTo>
                  <a:pt x="147" y="681"/>
                </a:lnTo>
                <a:lnTo>
                  <a:pt x="143" y="676"/>
                </a:lnTo>
                <a:lnTo>
                  <a:pt x="135" y="676"/>
                </a:lnTo>
                <a:lnTo>
                  <a:pt x="131" y="672"/>
                </a:lnTo>
                <a:lnTo>
                  <a:pt x="114" y="664"/>
                </a:lnTo>
                <a:lnTo>
                  <a:pt x="110" y="652"/>
                </a:lnTo>
                <a:lnTo>
                  <a:pt x="102" y="636"/>
                </a:lnTo>
                <a:lnTo>
                  <a:pt x="94" y="619"/>
                </a:lnTo>
                <a:lnTo>
                  <a:pt x="78" y="607"/>
                </a:lnTo>
                <a:lnTo>
                  <a:pt x="49" y="607"/>
                </a:lnTo>
                <a:lnTo>
                  <a:pt x="45" y="579"/>
                </a:lnTo>
                <a:lnTo>
                  <a:pt x="25" y="558"/>
                </a:lnTo>
                <a:lnTo>
                  <a:pt x="8" y="542"/>
                </a:lnTo>
                <a:lnTo>
                  <a:pt x="0" y="534"/>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5" name="13"/>
          <xdr:cNvSpPr>
            <a:spLocks/>
          </xdr:cNvSpPr>
        </xdr:nvSpPr>
        <xdr:spPr bwMode="auto">
          <a:xfrm>
            <a:off x="215951" y="1166714"/>
            <a:ext cx="826249" cy="839320"/>
          </a:xfrm>
          <a:custGeom>
            <a:avLst/>
            <a:gdLst>
              <a:gd name="T0" fmla="*/ 2 w 88"/>
              <a:gd name="T1" fmla="*/ 67 h 91"/>
              <a:gd name="T2" fmla="*/ 0 w 88"/>
              <a:gd name="T3" fmla="*/ 63 h 91"/>
              <a:gd name="T4" fmla="*/ 2 w 88"/>
              <a:gd name="T5" fmla="*/ 56 h 91"/>
              <a:gd name="T6" fmla="*/ 1 w 88"/>
              <a:gd name="T7" fmla="*/ 51 h 91"/>
              <a:gd name="T8" fmla="*/ 0 w 88"/>
              <a:gd name="T9" fmla="*/ 47 h 91"/>
              <a:gd name="T10" fmla="*/ 10 w 88"/>
              <a:gd name="T11" fmla="*/ 36 h 91"/>
              <a:gd name="T12" fmla="*/ 18 w 88"/>
              <a:gd name="T13" fmla="*/ 27 h 91"/>
              <a:gd name="T14" fmla="*/ 37 w 88"/>
              <a:gd name="T15" fmla="*/ 12 h 91"/>
              <a:gd name="T16" fmla="*/ 40 w 88"/>
              <a:gd name="T17" fmla="*/ 9 h 91"/>
              <a:gd name="T18" fmla="*/ 47 w 88"/>
              <a:gd name="T19" fmla="*/ 8 h 91"/>
              <a:gd name="T20" fmla="*/ 48 w 88"/>
              <a:gd name="T21" fmla="*/ 6 h 91"/>
              <a:gd name="T22" fmla="*/ 49 w 88"/>
              <a:gd name="T23" fmla="*/ 4 h 91"/>
              <a:gd name="T24" fmla="*/ 51 w 88"/>
              <a:gd name="T25" fmla="*/ 2 h 91"/>
              <a:gd name="T26" fmla="*/ 56 w 88"/>
              <a:gd name="T27" fmla="*/ 3 h 91"/>
              <a:gd name="T28" fmla="*/ 60 w 88"/>
              <a:gd name="T29" fmla="*/ 3 h 91"/>
              <a:gd name="T30" fmla="*/ 62 w 88"/>
              <a:gd name="T31" fmla="*/ 5 h 91"/>
              <a:gd name="T32" fmla="*/ 63 w 88"/>
              <a:gd name="T33" fmla="*/ 6 h 91"/>
              <a:gd name="T34" fmla="*/ 61 w 88"/>
              <a:gd name="T35" fmla="*/ 8 h 91"/>
              <a:gd name="T36" fmla="*/ 61 w 88"/>
              <a:gd name="T37" fmla="*/ 11 h 91"/>
              <a:gd name="T38" fmla="*/ 63 w 88"/>
              <a:gd name="T39" fmla="*/ 11 h 91"/>
              <a:gd name="T40" fmla="*/ 66 w 88"/>
              <a:gd name="T41" fmla="*/ 12 h 91"/>
              <a:gd name="T42" fmla="*/ 68 w 88"/>
              <a:gd name="T43" fmla="*/ 15 h 91"/>
              <a:gd name="T44" fmla="*/ 70 w 88"/>
              <a:gd name="T45" fmla="*/ 16 h 91"/>
              <a:gd name="T46" fmla="*/ 75 w 88"/>
              <a:gd name="T47" fmla="*/ 15 h 91"/>
              <a:gd name="T48" fmla="*/ 78 w 88"/>
              <a:gd name="T49" fmla="*/ 17 h 91"/>
              <a:gd name="T50" fmla="*/ 79 w 88"/>
              <a:gd name="T51" fmla="*/ 19 h 91"/>
              <a:gd name="T52" fmla="*/ 81 w 88"/>
              <a:gd name="T53" fmla="*/ 20 h 91"/>
              <a:gd name="T54" fmla="*/ 83 w 88"/>
              <a:gd name="T55" fmla="*/ 19 h 91"/>
              <a:gd name="T56" fmla="*/ 82 w 88"/>
              <a:gd name="T57" fmla="*/ 22 h 91"/>
              <a:gd name="T58" fmla="*/ 83 w 88"/>
              <a:gd name="T59" fmla="*/ 29 h 91"/>
              <a:gd name="T60" fmla="*/ 87 w 88"/>
              <a:gd name="T61" fmla="*/ 39 h 91"/>
              <a:gd name="T62" fmla="*/ 85 w 88"/>
              <a:gd name="T63" fmla="*/ 41 h 91"/>
              <a:gd name="T64" fmla="*/ 80 w 88"/>
              <a:gd name="T65" fmla="*/ 41 h 91"/>
              <a:gd name="T66" fmla="*/ 77 w 88"/>
              <a:gd name="T67" fmla="*/ 44 h 91"/>
              <a:gd name="T68" fmla="*/ 77 w 88"/>
              <a:gd name="T69" fmla="*/ 46 h 91"/>
              <a:gd name="T70" fmla="*/ 75 w 88"/>
              <a:gd name="T71" fmla="*/ 46 h 91"/>
              <a:gd name="T72" fmla="*/ 71 w 88"/>
              <a:gd name="T73" fmla="*/ 52 h 91"/>
              <a:gd name="T74" fmla="*/ 65 w 88"/>
              <a:gd name="T75" fmla="*/ 54 h 91"/>
              <a:gd name="T76" fmla="*/ 64 w 88"/>
              <a:gd name="T77" fmla="*/ 56 h 91"/>
              <a:gd name="T78" fmla="*/ 63 w 88"/>
              <a:gd name="T79" fmla="*/ 56 h 91"/>
              <a:gd name="T80" fmla="*/ 61 w 88"/>
              <a:gd name="T81" fmla="*/ 55 h 91"/>
              <a:gd name="T82" fmla="*/ 57 w 88"/>
              <a:gd name="T83" fmla="*/ 55 h 91"/>
              <a:gd name="T84" fmla="*/ 55 w 88"/>
              <a:gd name="T85" fmla="*/ 56 h 91"/>
              <a:gd name="T86" fmla="*/ 54 w 88"/>
              <a:gd name="T87" fmla="*/ 60 h 91"/>
              <a:gd name="T88" fmla="*/ 51 w 88"/>
              <a:gd name="T89" fmla="*/ 65 h 91"/>
              <a:gd name="T90" fmla="*/ 51 w 88"/>
              <a:gd name="T91" fmla="*/ 69 h 91"/>
              <a:gd name="T92" fmla="*/ 54 w 88"/>
              <a:gd name="T93" fmla="*/ 69 h 91"/>
              <a:gd name="T94" fmla="*/ 54 w 88"/>
              <a:gd name="T95" fmla="*/ 71 h 91"/>
              <a:gd name="T96" fmla="*/ 45 w 88"/>
              <a:gd name="T97" fmla="*/ 72 h 91"/>
              <a:gd name="T98" fmla="*/ 39 w 88"/>
              <a:gd name="T99" fmla="*/ 73 h 91"/>
              <a:gd name="T100" fmla="*/ 30 w 88"/>
              <a:gd name="T101" fmla="*/ 72 h 91"/>
              <a:gd name="T102" fmla="*/ 29 w 88"/>
              <a:gd name="T103" fmla="*/ 76 h 91"/>
              <a:gd name="T104" fmla="*/ 26 w 88"/>
              <a:gd name="T105" fmla="*/ 78 h 91"/>
              <a:gd name="T106" fmla="*/ 24 w 88"/>
              <a:gd name="T107" fmla="*/ 83 h 91"/>
              <a:gd name="T108" fmla="*/ 19 w 88"/>
              <a:gd name="T109" fmla="*/ 90 h 91"/>
              <a:gd name="T110" fmla="*/ 17 w 88"/>
              <a:gd name="T111" fmla="*/ 88 h 91"/>
              <a:gd name="T112" fmla="*/ 14 w 88"/>
              <a:gd name="T113" fmla="*/ 88 h 91"/>
              <a:gd name="T114" fmla="*/ 12 w 88"/>
              <a:gd name="T115" fmla="*/ 86 h 91"/>
              <a:gd name="T116" fmla="*/ 11 w 88"/>
              <a:gd name="T117" fmla="*/ 84 h 91"/>
              <a:gd name="T118" fmla="*/ 10 w 88"/>
              <a:gd name="T119" fmla="*/ 82 h 91"/>
              <a:gd name="T120" fmla="*/ 7 w 88"/>
              <a:gd name="T121" fmla="*/ 82 h 91"/>
              <a:gd name="T122" fmla="*/ 5 w 88"/>
              <a:gd name="T123" fmla="*/ 79 h 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8" h="91">
                <a:moveTo>
                  <a:pt x="4" y="72"/>
                </a:moveTo>
                <a:lnTo>
                  <a:pt x="4" y="72"/>
                </a:lnTo>
                <a:lnTo>
                  <a:pt x="4" y="70"/>
                </a:lnTo>
                <a:lnTo>
                  <a:pt x="4" y="69"/>
                </a:lnTo>
                <a:lnTo>
                  <a:pt x="2" y="67"/>
                </a:lnTo>
                <a:lnTo>
                  <a:pt x="2" y="67"/>
                </a:lnTo>
                <a:lnTo>
                  <a:pt x="1" y="66"/>
                </a:lnTo>
                <a:lnTo>
                  <a:pt x="0" y="66"/>
                </a:lnTo>
                <a:lnTo>
                  <a:pt x="0" y="65"/>
                </a:lnTo>
                <a:lnTo>
                  <a:pt x="0" y="63"/>
                </a:lnTo>
                <a:lnTo>
                  <a:pt x="1" y="61"/>
                </a:lnTo>
                <a:lnTo>
                  <a:pt x="1" y="61"/>
                </a:lnTo>
                <a:lnTo>
                  <a:pt x="1" y="60"/>
                </a:lnTo>
                <a:lnTo>
                  <a:pt x="2" y="59"/>
                </a:lnTo>
                <a:lnTo>
                  <a:pt x="2" y="56"/>
                </a:lnTo>
                <a:lnTo>
                  <a:pt x="1" y="53"/>
                </a:lnTo>
                <a:lnTo>
                  <a:pt x="1" y="53"/>
                </a:lnTo>
                <a:lnTo>
                  <a:pt x="1" y="53"/>
                </a:lnTo>
                <a:lnTo>
                  <a:pt x="1" y="52"/>
                </a:lnTo>
                <a:lnTo>
                  <a:pt x="1" y="51"/>
                </a:lnTo>
                <a:lnTo>
                  <a:pt x="1" y="48"/>
                </a:lnTo>
                <a:lnTo>
                  <a:pt x="1" y="48"/>
                </a:lnTo>
                <a:lnTo>
                  <a:pt x="0" y="48"/>
                </a:lnTo>
                <a:lnTo>
                  <a:pt x="0" y="48"/>
                </a:lnTo>
                <a:lnTo>
                  <a:pt x="0" y="47"/>
                </a:lnTo>
                <a:lnTo>
                  <a:pt x="1" y="46"/>
                </a:lnTo>
                <a:lnTo>
                  <a:pt x="1" y="45"/>
                </a:lnTo>
                <a:lnTo>
                  <a:pt x="3" y="42"/>
                </a:lnTo>
                <a:lnTo>
                  <a:pt x="6" y="40"/>
                </a:lnTo>
                <a:lnTo>
                  <a:pt x="10" y="36"/>
                </a:lnTo>
                <a:lnTo>
                  <a:pt x="10" y="36"/>
                </a:lnTo>
                <a:lnTo>
                  <a:pt x="11" y="34"/>
                </a:lnTo>
                <a:lnTo>
                  <a:pt x="13" y="32"/>
                </a:lnTo>
                <a:lnTo>
                  <a:pt x="15" y="30"/>
                </a:lnTo>
                <a:lnTo>
                  <a:pt x="18" y="27"/>
                </a:lnTo>
                <a:lnTo>
                  <a:pt x="21" y="24"/>
                </a:lnTo>
                <a:lnTo>
                  <a:pt x="25" y="21"/>
                </a:lnTo>
                <a:lnTo>
                  <a:pt x="29" y="18"/>
                </a:lnTo>
                <a:lnTo>
                  <a:pt x="33" y="15"/>
                </a:lnTo>
                <a:lnTo>
                  <a:pt x="37" y="12"/>
                </a:lnTo>
                <a:lnTo>
                  <a:pt x="37" y="12"/>
                </a:lnTo>
                <a:lnTo>
                  <a:pt x="37" y="11"/>
                </a:lnTo>
                <a:lnTo>
                  <a:pt x="37" y="10"/>
                </a:lnTo>
                <a:lnTo>
                  <a:pt x="38" y="9"/>
                </a:lnTo>
                <a:lnTo>
                  <a:pt x="40" y="9"/>
                </a:lnTo>
                <a:lnTo>
                  <a:pt x="43" y="9"/>
                </a:lnTo>
                <a:lnTo>
                  <a:pt x="43" y="9"/>
                </a:lnTo>
                <a:lnTo>
                  <a:pt x="45" y="9"/>
                </a:lnTo>
                <a:lnTo>
                  <a:pt x="46" y="9"/>
                </a:lnTo>
                <a:lnTo>
                  <a:pt x="47" y="8"/>
                </a:lnTo>
                <a:lnTo>
                  <a:pt x="48" y="8"/>
                </a:lnTo>
                <a:lnTo>
                  <a:pt x="48" y="6"/>
                </a:lnTo>
                <a:lnTo>
                  <a:pt x="48" y="6"/>
                </a:lnTo>
                <a:lnTo>
                  <a:pt x="48" y="6"/>
                </a:lnTo>
                <a:lnTo>
                  <a:pt x="48" y="6"/>
                </a:lnTo>
                <a:lnTo>
                  <a:pt x="48" y="5"/>
                </a:lnTo>
                <a:lnTo>
                  <a:pt x="48" y="5"/>
                </a:lnTo>
                <a:lnTo>
                  <a:pt x="48" y="4"/>
                </a:lnTo>
                <a:lnTo>
                  <a:pt x="49" y="4"/>
                </a:lnTo>
                <a:lnTo>
                  <a:pt x="49" y="4"/>
                </a:lnTo>
                <a:lnTo>
                  <a:pt x="50" y="4"/>
                </a:lnTo>
                <a:lnTo>
                  <a:pt x="51" y="4"/>
                </a:lnTo>
                <a:lnTo>
                  <a:pt x="51" y="3"/>
                </a:lnTo>
                <a:lnTo>
                  <a:pt x="51" y="3"/>
                </a:lnTo>
                <a:lnTo>
                  <a:pt x="51" y="2"/>
                </a:lnTo>
                <a:lnTo>
                  <a:pt x="51" y="1"/>
                </a:lnTo>
                <a:lnTo>
                  <a:pt x="51" y="0"/>
                </a:lnTo>
                <a:lnTo>
                  <a:pt x="54" y="2"/>
                </a:lnTo>
                <a:lnTo>
                  <a:pt x="55" y="3"/>
                </a:lnTo>
                <a:lnTo>
                  <a:pt x="56" y="3"/>
                </a:lnTo>
                <a:lnTo>
                  <a:pt x="57" y="2"/>
                </a:lnTo>
                <a:lnTo>
                  <a:pt x="58" y="2"/>
                </a:lnTo>
                <a:lnTo>
                  <a:pt x="59" y="3"/>
                </a:lnTo>
                <a:lnTo>
                  <a:pt x="59" y="3"/>
                </a:lnTo>
                <a:lnTo>
                  <a:pt x="60" y="3"/>
                </a:lnTo>
                <a:lnTo>
                  <a:pt x="60" y="4"/>
                </a:lnTo>
                <a:lnTo>
                  <a:pt x="60" y="4"/>
                </a:lnTo>
                <a:lnTo>
                  <a:pt x="61" y="4"/>
                </a:lnTo>
                <a:lnTo>
                  <a:pt x="62" y="4"/>
                </a:lnTo>
                <a:lnTo>
                  <a:pt x="62" y="5"/>
                </a:lnTo>
                <a:lnTo>
                  <a:pt x="63" y="5"/>
                </a:lnTo>
                <a:lnTo>
                  <a:pt x="63" y="5"/>
                </a:lnTo>
                <a:lnTo>
                  <a:pt x="63" y="6"/>
                </a:lnTo>
                <a:lnTo>
                  <a:pt x="63" y="6"/>
                </a:lnTo>
                <a:lnTo>
                  <a:pt x="63" y="6"/>
                </a:lnTo>
                <a:lnTo>
                  <a:pt x="63" y="7"/>
                </a:lnTo>
                <a:lnTo>
                  <a:pt x="62" y="7"/>
                </a:lnTo>
                <a:lnTo>
                  <a:pt x="62" y="8"/>
                </a:lnTo>
                <a:lnTo>
                  <a:pt x="61" y="8"/>
                </a:lnTo>
                <a:lnTo>
                  <a:pt x="61" y="8"/>
                </a:lnTo>
                <a:lnTo>
                  <a:pt x="60" y="9"/>
                </a:lnTo>
                <a:lnTo>
                  <a:pt x="60" y="9"/>
                </a:lnTo>
                <a:lnTo>
                  <a:pt x="61" y="9"/>
                </a:lnTo>
                <a:lnTo>
                  <a:pt x="61" y="10"/>
                </a:lnTo>
                <a:lnTo>
                  <a:pt x="61" y="11"/>
                </a:lnTo>
                <a:lnTo>
                  <a:pt x="62" y="11"/>
                </a:lnTo>
                <a:lnTo>
                  <a:pt x="62" y="11"/>
                </a:lnTo>
                <a:lnTo>
                  <a:pt x="63" y="11"/>
                </a:lnTo>
                <a:lnTo>
                  <a:pt x="63" y="11"/>
                </a:lnTo>
                <a:lnTo>
                  <a:pt x="63" y="11"/>
                </a:lnTo>
                <a:lnTo>
                  <a:pt x="63" y="11"/>
                </a:lnTo>
                <a:lnTo>
                  <a:pt x="64" y="11"/>
                </a:lnTo>
                <a:lnTo>
                  <a:pt x="65" y="11"/>
                </a:lnTo>
                <a:lnTo>
                  <a:pt x="66" y="12"/>
                </a:lnTo>
                <a:lnTo>
                  <a:pt x="66" y="12"/>
                </a:lnTo>
                <a:lnTo>
                  <a:pt x="67" y="13"/>
                </a:lnTo>
                <a:lnTo>
                  <a:pt x="67" y="13"/>
                </a:lnTo>
                <a:lnTo>
                  <a:pt x="67" y="13"/>
                </a:lnTo>
                <a:lnTo>
                  <a:pt x="67" y="14"/>
                </a:lnTo>
                <a:lnTo>
                  <a:pt x="68" y="15"/>
                </a:lnTo>
                <a:lnTo>
                  <a:pt x="68" y="15"/>
                </a:lnTo>
                <a:lnTo>
                  <a:pt x="69" y="16"/>
                </a:lnTo>
                <a:lnTo>
                  <a:pt x="69" y="16"/>
                </a:lnTo>
                <a:lnTo>
                  <a:pt x="70" y="16"/>
                </a:lnTo>
                <a:lnTo>
                  <a:pt x="70" y="16"/>
                </a:lnTo>
                <a:lnTo>
                  <a:pt x="71" y="16"/>
                </a:lnTo>
                <a:lnTo>
                  <a:pt x="71" y="16"/>
                </a:lnTo>
                <a:lnTo>
                  <a:pt x="71" y="16"/>
                </a:lnTo>
                <a:lnTo>
                  <a:pt x="73" y="15"/>
                </a:lnTo>
                <a:lnTo>
                  <a:pt x="75" y="15"/>
                </a:lnTo>
                <a:lnTo>
                  <a:pt x="76" y="16"/>
                </a:lnTo>
                <a:lnTo>
                  <a:pt x="77" y="16"/>
                </a:lnTo>
                <a:lnTo>
                  <a:pt x="77" y="16"/>
                </a:lnTo>
                <a:lnTo>
                  <a:pt x="78" y="17"/>
                </a:lnTo>
                <a:lnTo>
                  <a:pt x="78" y="17"/>
                </a:lnTo>
                <a:lnTo>
                  <a:pt x="79" y="17"/>
                </a:lnTo>
                <a:lnTo>
                  <a:pt x="79" y="18"/>
                </a:lnTo>
                <a:lnTo>
                  <a:pt x="79" y="18"/>
                </a:lnTo>
                <a:lnTo>
                  <a:pt x="79" y="18"/>
                </a:lnTo>
                <a:lnTo>
                  <a:pt x="79" y="19"/>
                </a:lnTo>
                <a:lnTo>
                  <a:pt x="79" y="19"/>
                </a:lnTo>
                <a:lnTo>
                  <a:pt x="79" y="19"/>
                </a:lnTo>
                <a:lnTo>
                  <a:pt x="80" y="19"/>
                </a:lnTo>
                <a:lnTo>
                  <a:pt x="80" y="19"/>
                </a:lnTo>
                <a:lnTo>
                  <a:pt x="81" y="20"/>
                </a:lnTo>
                <a:lnTo>
                  <a:pt x="81" y="20"/>
                </a:lnTo>
                <a:lnTo>
                  <a:pt x="82" y="19"/>
                </a:lnTo>
                <a:lnTo>
                  <a:pt x="83" y="19"/>
                </a:lnTo>
                <a:lnTo>
                  <a:pt x="83" y="19"/>
                </a:lnTo>
                <a:lnTo>
                  <a:pt x="83" y="19"/>
                </a:lnTo>
                <a:lnTo>
                  <a:pt x="83" y="20"/>
                </a:lnTo>
                <a:lnTo>
                  <a:pt x="83" y="21"/>
                </a:lnTo>
                <a:lnTo>
                  <a:pt x="83" y="22"/>
                </a:lnTo>
                <a:lnTo>
                  <a:pt x="83" y="22"/>
                </a:lnTo>
                <a:lnTo>
                  <a:pt x="82" y="22"/>
                </a:lnTo>
                <a:lnTo>
                  <a:pt x="82" y="23"/>
                </a:lnTo>
                <a:lnTo>
                  <a:pt x="82" y="26"/>
                </a:lnTo>
                <a:lnTo>
                  <a:pt x="82" y="28"/>
                </a:lnTo>
                <a:lnTo>
                  <a:pt x="83" y="29"/>
                </a:lnTo>
                <a:lnTo>
                  <a:pt x="83" y="29"/>
                </a:lnTo>
                <a:lnTo>
                  <a:pt x="87" y="33"/>
                </a:lnTo>
                <a:lnTo>
                  <a:pt x="88" y="35"/>
                </a:lnTo>
                <a:lnTo>
                  <a:pt x="88" y="37"/>
                </a:lnTo>
                <a:lnTo>
                  <a:pt x="88" y="38"/>
                </a:lnTo>
                <a:lnTo>
                  <a:pt x="87" y="39"/>
                </a:lnTo>
                <a:lnTo>
                  <a:pt x="87" y="39"/>
                </a:lnTo>
                <a:lnTo>
                  <a:pt x="87" y="39"/>
                </a:lnTo>
                <a:lnTo>
                  <a:pt x="86" y="40"/>
                </a:lnTo>
                <a:lnTo>
                  <a:pt x="86" y="40"/>
                </a:lnTo>
                <a:lnTo>
                  <a:pt x="85" y="41"/>
                </a:lnTo>
                <a:lnTo>
                  <a:pt x="84" y="41"/>
                </a:lnTo>
                <a:lnTo>
                  <a:pt x="84" y="41"/>
                </a:lnTo>
                <a:lnTo>
                  <a:pt x="83" y="41"/>
                </a:lnTo>
                <a:lnTo>
                  <a:pt x="83" y="41"/>
                </a:lnTo>
                <a:lnTo>
                  <a:pt x="80" y="41"/>
                </a:lnTo>
                <a:lnTo>
                  <a:pt x="78" y="42"/>
                </a:lnTo>
                <a:lnTo>
                  <a:pt x="77" y="42"/>
                </a:lnTo>
                <a:lnTo>
                  <a:pt x="77" y="43"/>
                </a:lnTo>
                <a:lnTo>
                  <a:pt x="77" y="43"/>
                </a:lnTo>
                <a:lnTo>
                  <a:pt x="77" y="44"/>
                </a:lnTo>
                <a:lnTo>
                  <a:pt x="77" y="44"/>
                </a:lnTo>
                <a:lnTo>
                  <a:pt x="77" y="45"/>
                </a:lnTo>
                <a:lnTo>
                  <a:pt x="77" y="45"/>
                </a:lnTo>
                <a:lnTo>
                  <a:pt x="77" y="46"/>
                </a:lnTo>
                <a:lnTo>
                  <a:pt x="77" y="46"/>
                </a:lnTo>
                <a:lnTo>
                  <a:pt x="77" y="46"/>
                </a:lnTo>
                <a:lnTo>
                  <a:pt x="76" y="46"/>
                </a:lnTo>
                <a:lnTo>
                  <a:pt x="76" y="46"/>
                </a:lnTo>
                <a:lnTo>
                  <a:pt x="75" y="46"/>
                </a:lnTo>
                <a:lnTo>
                  <a:pt x="75" y="46"/>
                </a:lnTo>
                <a:lnTo>
                  <a:pt x="75" y="46"/>
                </a:lnTo>
                <a:lnTo>
                  <a:pt x="74" y="49"/>
                </a:lnTo>
                <a:lnTo>
                  <a:pt x="73" y="51"/>
                </a:lnTo>
                <a:lnTo>
                  <a:pt x="72" y="51"/>
                </a:lnTo>
                <a:lnTo>
                  <a:pt x="71" y="52"/>
                </a:lnTo>
                <a:lnTo>
                  <a:pt x="71" y="51"/>
                </a:lnTo>
                <a:lnTo>
                  <a:pt x="70" y="52"/>
                </a:lnTo>
                <a:lnTo>
                  <a:pt x="68" y="53"/>
                </a:lnTo>
                <a:lnTo>
                  <a:pt x="67" y="53"/>
                </a:lnTo>
                <a:lnTo>
                  <a:pt x="65" y="54"/>
                </a:lnTo>
                <a:lnTo>
                  <a:pt x="65" y="54"/>
                </a:lnTo>
                <a:lnTo>
                  <a:pt x="65" y="55"/>
                </a:lnTo>
                <a:lnTo>
                  <a:pt x="65" y="55"/>
                </a:lnTo>
                <a:lnTo>
                  <a:pt x="64" y="56"/>
                </a:lnTo>
                <a:lnTo>
                  <a:pt x="64" y="56"/>
                </a:lnTo>
                <a:lnTo>
                  <a:pt x="64" y="56"/>
                </a:lnTo>
                <a:lnTo>
                  <a:pt x="64" y="56"/>
                </a:lnTo>
                <a:lnTo>
                  <a:pt x="64" y="57"/>
                </a:lnTo>
                <a:lnTo>
                  <a:pt x="64" y="57"/>
                </a:lnTo>
                <a:lnTo>
                  <a:pt x="63" y="56"/>
                </a:lnTo>
                <a:lnTo>
                  <a:pt x="63" y="56"/>
                </a:lnTo>
                <a:lnTo>
                  <a:pt x="62" y="56"/>
                </a:lnTo>
                <a:lnTo>
                  <a:pt x="62" y="56"/>
                </a:lnTo>
                <a:lnTo>
                  <a:pt x="61" y="55"/>
                </a:lnTo>
                <a:lnTo>
                  <a:pt x="61" y="55"/>
                </a:lnTo>
                <a:lnTo>
                  <a:pt x="60" y="55"/>
                </a:lnTo>
                <a:lnTo>
                  <a:pt x="58" y="55"/>
                </a:lnTo>
                <a:lnTo>
                  <a:pt x="57" y="55"/>
                </a:lnTo>
                <a:lnTo>
                  <a:pt x="57" y="55"/>
                </a:lnTo>
                <a:lnTo>
                  <a:pt x="57" y="55"/>
                </a:lnTo>
                <a:lnTo>
                  <a:pt x="56" y="55"/>
                </a:lnTo>
                <a:lnTo>
                  <a:pt x="56" y="55"/>
                </a:lnTo>
                <a:lnTo>
                  <a:pt x="55" y="56"/>
                </a:lnTo>
                <a:lnTo>
                  <a:pt x="55" y="56"/>
                </a:lnTo>
                <a:lnTo>
                  <a:pt x="55" y="56"/>
                </a:lnTo>
                <a:lnTo>
                  <a:pt x="54" y="56"/>
                </a:lnTo>
                <a:lnTo>
                  <a:pt x="54" y="57"/>
                </a:lnTo>
                <a:lnTo>
                  <a:pt x="54" y="58"/>
                </a:lnTo>
                <a:lnTo>
                  <a:pt x="54" y="59"/>
                </a:lnTo>
                <a:lnTo>
                  <a:pt x="54" y="60"/>
                </a:lnTo>
                <a:lnTo>
                  <a:pt x="54" y="61"/>
                </a:lnTo>
                <a:lnTo>
                  <a:pt x="54" y="62"/>
                </a:lnTo>
                <a:lnTo>
                  <a:pt x="53" y="64"/>
                </a:lnTo>
                <a:lnTo>
                  <a:pt x="51" y="64"/>
                </a:lnTo>
                <a:lnTo>
                  <a:pt x="51" y="65"/>
                </a:lnTo>
                <a:lnTo>
                  <a:pt x="51" y="65"/>
                </a:lnTo>
                <a:lnTo>
                  <a:pt x="51" y="66"/>
                </a:lnTo>
                <a:lnTo>
                  <a:pt x="51" y="67"/>
                </a:lnTo>
                <a:lnTo>
                  <a:pt x="51" y="68"/>
                </a:lnTo>
                <a:lnTo>
                  <a:pt x="51" y="69"/>
                </a:lnTo>
                <a:lnTo>
                  <a:pt x="52" y="69"/>
                </a:lnTo>
                <a:lnTo>
                  <a:pt x="52" y="69"/>
                </a:lnTo>
                <a:lnTo>
                  <a:pt x="53" y="69"/>
                </a:lnTo>
                <a:lnTo>
                  <a:pt x="54" y="69"/>
                </a:lnTo>
                <a:lnTo>
                  <a:pt x="54" y="69"/>
                </a:lnTo>
                <a:lnTo>
                  <a:pt x="55" y="69"/>
                </a:lnTo>
                <a:lnTo>
                  <a:pt x="55" y="69"/>
                </a:lnTo>
                <a:lnTo>
                  <a:pt x="55" y="70"/>
                </a:lnTo>
                <a:lnTo>
                  <a:pt x="54" y="70"/>
                </a:lnTo>
                <a:lnTo>
                  <a:pt x="54" y="71"/>
                </a:lnTo>
                <a:lnTo>
                  <a:pt x="52" y="71"/>
                </a:lnTo>
                <a:lnTo>
                  <a:pt x="50" y="72"/>
                </a:lnTo>
                <a:lnTo>
                  <a:pt x="48" y="72"/>
                </a:lnTo>
                <a:lnTo>
                  <a:pt x="46" y="72"/>
                </a:lnTo>
                <a:lnTo>
                  <a:pt x="45" y="72"/>
                </a:lnTo>
                <a:lnTo>
                  <a:pt x="42" y="72"/>
                </a:lnTo>
                <a:lnTo>
                  <a:pt x="40" y="72"/>
                </a:lnTo>
                <a:lnTo>
                  <a:pt x="40" y="72"/>
                </a:lnTo>
                <a:lnTo>
                  <a:pt x="40" y="73"/>
                </a:lnTo>
                <a:lnTo>
                  <a:pt x="39" y="73"/>
                </a:lnTo>
                <a:lnTo>
                  <a:pt x="37" y="73"/>
                </a:lnTo>
                <a:lnTo>
                  <a:pt x="34" y="73"/>
                </a:lnTo>
                <a:lnTo>
                  <a:pt x="33" y="73"/>
                </a:lnTo>
                <a:lnTo>
                  <a:pt x="32" y="72"/>
                </a:lnTo>
                <a:lnTo>
                  <a:pt x="30" y="72"/>
                </a:lnTo>
                <a:lnTo>
                  <a:pt x="30" y="72"/>
                </a:lnTo>
                <a:lnTo>
                  <a:pt x="29" y="73"/>
                </a:lnTo>
                <a:lnTo>
                  <a:pt x="29" y="75"/>
                </a:lnTo>
                <a:lnTo>
                  <a:pt x="29" y="75"/>
                </a:lnTo>
                <a:lnTo>
                  <a:pt x="29" y="76"/>
                </a:lnTo>
                <a:lnTo>
                  <a:pt x="29" y="76"/>
                </a:lnTo>
                <a:lnTo>
                  <a:pt x="28" y="77"/>
                </a:lnTo>
                <a:lnTo>
                  <a:pt x="27" y="77"/>
                </a:lnTo>
                <a:lnTo>
                  <a:pt x="26" y="78"/>
                </a:lnTo>
                <a:lnTo>
                  <a:pt x="26" y="78"/>
                </a:lnTo>
                <a:lnTo>
                  <a:pt x="26" y="78"/>
                </a:lnTo>
                <a:lnTo>
                  <a:pt x="25" y="79"/>
                </a:lnTo>
                <a:lnTo>
                  <a:pt x="24" y="81"/>
                </a:lnTo>
                <a:lnTo>
                  <a:pt x="24" y="83"/>
                </a:lnTo>
                <a:lnTo>
                  <a:pt x="24" y="83"/>
                </a:lnTo>
                <a:lnTo>
                  <a:pt x="25" y="85"/>
                </a:lnTo>
                <a:lnTo>
                  <a:pt x="24" y="87"/>
                </a:lnTo>
                <a:lnTo>
                  <a:pt x="24" y="91"/>
                </a:lnTo>
                <a:lnTo>
                  <a:pt x="19" y="90"/>
                </a:lnTo>
                <a:lnTo>
                  <a:pt x="19" y="90"/>
                </a:lnTo>
                <a:lnTo>
                  <a:pt x="19" y="89"/>
                </a:lnTo>
                <a:lnTo>
                  <a:pt x="19" y="89"/>
                </a:lnTo>
                <a:lnTo>
                  <a:pt x="18" y="89"/>
                </a:lnTo>
                <a:lnTo>
                  <a:pt x="18" y="88"/>
                </a:lnTo>
                <a:lnTo>
                  <a:pt x="17" y="88"/>
                </a:lnTo>
                <a:lnTo>
                  <a:pt x="16" y="88"/>
                </a:lnTo>
                <a:lnTo>
                  <a:pt x="15" y="88"/>
                </a:lnTo>
                <a:lnTo>
                  <a:pt x="15" y="88"/>
                </a:lnTo>
                <a:lnTo>
                  <a:pt x="15" y="88"/>
                </a:lnTo>
                <a:lnTo>
                  <a:pt x="14" y="88"/>
                </a:lnTo>
                <a:lnTo>
                  <a:pt x="14" y="88"/>
                </a:lnTo>
                <a:lnTo>
                  <a:pt x="13" y="87"/>
                </a:lnTo>
                <a:lnTo>
                  <a:pt x="13" y="87"/>
                </a:lnTo>
                <a:lnTo>
                  <a:pt x="12" y="86"/>
                </a:lnTo>
                <a:lnTo>
                  <a:pt x="12" y="86"/>
                </a:lnTo>
                <a:lnTo>
                  <a:pt x="11" y="85"/>
                </a:lnTo>
                <a:lnTo>
                  <a:pt x="11" y="85"/>
                </a:lnTo>
                <a:lnTo>
                  <a:pt x="11" y="84"/>
                </a:lnTo>
                <a:lnTo>
                  <a:pt x="11" y="84"/>
                </a:lnTo>
                <a:lnTo>
                  <a:pt x="11" y="84"/>
                </a:lnTo>
                <a:lnTo>
                  <a:pt x="11" y="83"/>
                </a:lnTo>
                <a:lnTo>
                  <a:pt x="11" y="82"/>
                </a:lnTo>
                <a:lnTo>
                  <a:pt x="11" y="82"/>
                </a:lnTo>
                <a:lnTo>
                  <a:pt x="10" y="82"/>
                </a:lnTo>
                <a:lnTo>
                  <a:pt x="10" y="82"/>
                </a:lnTo>
                <a:lnTo>
                  <a:pt x="9" y="82"/>
                </a:lnTo>
                <a:lnTo>
                  <a:pt x="8" y="82"/>
                </a:lnTo>
                <a:lnTo>
                  <a:pt x="8" y="82"/>
                </a:lnTo>
                <a:lnTo>
                  <a:pt x="8" y="82"/>
                </a:lnTo>
                <a:lnTo>
                  <a:pt x="7" y="82"/>
                </a:lnTo>
                <a:lnTo>
                  <a:pt x="6" y="82"/>
                </a:lnTo>
                <a:lnTo>
                  <a:pt x="6" y="81"/>
                </a:lnTo>
                <a:lnTo>
                  <a:pt x="5" y="81"/>
                </a:lnTo>
                <a:lnTo>
                  <a:pt x="5" y="80"/>
                </a:lnTo>
                <a:lnTo>
                  <a:pt x="5" y="79"/>
                </a:lnTo>
                <a:lnTo>
                  <a:pt x="4" y="79"/>
                </a:lnTo>
                <a:lnTo>
                  <a:pt x="4" y="78"/>
                </a:lnTo>
                <a:lnTo>
                  <a:pt x="4" y="76"/>
                </a:lnTo>
                <a:lnTo>
                  <a:pt x="4" y="72"/>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6" name="19"/>
          <xdr:cNvSpPr>
            <a:spLocks/>
          </xdr:cNvSpPr>
        </xdr:nvSpPr>
        <xdr:spPr bwMode="auto">
          <a:xfrm>
            <a:off x="816860" y="1378850"/>
            <a:ext cx="478850" cy="783981"/>
          </a:xfrm>
          <a:custGeom>
            <a:avLst/>
            <a:gdLst>
              <a:gd name="T0" fmla="*/ 27 w 51"/>
              <a:gd name="T1" fmla="*/ 76 h 85"/>
              <a:gd name="T2" fmla="*/ 28 w 51"/>
              <a:gd name="T3" fmla="*/ 78 h 85"/>
              <a:gd name="T4" fmla="*/ 29 w 51"/>
              <a:gd name="T5" fmla="*/ 79 h 85"/>
              <a:gd name="T6" fmla="*/ 31 w 51"/>
              <a:gd name="T7" fmla="*/ 77 h 85"/>
              <a:gd name="T8" fmla="*/ 33 w 51"/>
              <a:gd name="T9" fmla="*/ 78 h 85"/>
              <a:gd name="T10" fmla="*/ 34 w 51"/>
              <a:gd name="T11" fmla="*/ 81 h 85"/>
              <a:gd name="T12" fmla="*/ 34 w 51"/>
              <a:gd name="T13" fmla="*/ 82 h 85"/>
              <a:gd name="T14" fmla="*/ 36 w 51"/>
              <a:gd name="T15" fmla="*/ 81 h 85"/>
              <a:gd name="T16" fmla="*/ 40 w 51"/>
              <a:gd name="T17" fmla="*/ 80 h 85"/>
              <a:gd name="T18" fmla="*/ 42 w 51"/>
              <a:gd name="T19" fmla="*/ 84 h 85"/>
              <a:gd name="T20" fmla="*/ 45 w 51"/>
              <a:gd name="T21" fmla="*/ 84 h 85"/>
              <a:gd name="T22" fmla="*/ 49 w 51"/>
              <a:gd name="T23" fmla="*/ 85 h 85"/>
              <a:gd name="T24" fmla="*/ 46 w 51"/>
              <a:gd name="T25" fmla="*/ 79 h 85"/>
              <a:gd name="T26" fmla="*/ 45 w 51"/>
              <a:gd name="T27" fmla="*/ 68 h 85"/>
              <a:gd name="T28" fmla="*/ 46 w 51"/>
              <a:gd name="T29" fmla="*/ 58 h 85"/>
              <a:gd name="T30" fmla="*/ 47 w 51"/>
              <a:gd name="T31" fmla="*/ 47 h 85"/>
              <a:gd name="T32" fmla="*/ 46 w 51"/>
              <a:gd name="T33" fmla="*/ 38 h 85"/>
              <a:gd name="T34" fmla="*/ 47 w 51"/>
              <a:gd name="T35" fmla="*/ 34 h 85"/>
              <a:gd name="T36" fmla="*/ 48 w 51"/>
              <a:gd name="T37" fmla="*/ 27 h 85"/>
              <a:gd name="T38" fmla="*/ 49 w 51"/>
              <a:gd name="T39" fmla="*/ 25 h 85"/>
              <a:gd name="T40" fmla="*/ 48 w 51"/>
              <a:gd name="T41" fmla="*/ 23 h 85"/>
              <a:gd name="T42" fmla="*/ 48 w 51"/>
              <a:gd name="T43" fmla="*/ 15 h 85"/>
              <a:gd name="T44" fmla="*/ 50 w 51"/>
              <a:gd name="T45" fmla="*/ 9 h 85"/>
              <a:gd name="T46" fmla="*/ 50 w 51"/>
              <a:gd name="T47" fmla="*/ 5 h 85"/>
              <a:gd name="T48" fmla="*/ 50 w 51"/>
              <a:gd name="T49" fmla="*/ 2 h 85"/>
              <a:gd name="T50" fmla="*/ 48 w 51"/>
              <a:gd name="T51" fmla="*/ 2 h 85"/>
              <a:gd name="T52" fmla="*/ 42 w 51"/>
              <a:gd name="T53" fmla="*/ 0 h 85"/>
              <a:gd name="T54" fmla="*/ 39 w 51"/>
              <a:gd name="T55" fmla="*/ 2 h 85"/>
              <a:gd name="T56" fmla="*/ 32 w 51"/>
              <a:gd name="T57" fmla="*/ 4 h 85"/>
              <a:gd name="T58" fmla="*/ 26 w 51"/>
              <a:gd name="T59" fmla="*/ 4 h 85"/>
              <a:gd name="T60" fmla="*/ 23 w 51"/>
              <a:gd name="T61" fmla="*/ 10 h 85"/>
              <a:gd name="T62" fmla="*/ 23 w 51"/>
              <a:gd name="T63" fmla="*/ 16 h 85"/>
              <a:gd name="T64" fmla="*/ 21 w 51"/>
              <a:gd name="T65" fmla="*/ 18 h 85"/>
              <a:gd name="T66" fmla="*/ 16 w 51"/>
              <a:gd name="T67" fmla="*/ 18 h 85"/>
              <a:gd name="T68" fmla="*/ 12 w 51"/>
              <a:gd name="T69" fmla="*/ 21 h 85"/>
              <a:gd name="T70" fmla="*/ 13 w 51"/>
              <a:gd name="T71" fmla="*/ 23 h 85"/>
              <a:gd name="T72" fmla="*/ 11 w 51"/>
              <a:gd name="T73" fmla="*/ 24 h 85"/>
              <a:gd name="T74" fmla="*/ 7 w 51"/>
              <a:gd name="T75" fmla="*/ 29 h 85"/>
              <a:gd name="T76" fmla="*/ 1 w 51"/>
              <a:gd name="T77" fmla="*/ 31 h 85"/>
              <a:gd name="T78" fmla="*/ 0 w 51"/>
              <a:gd name="T79" fmla="*/ 34 h 85"/>
              <a:gd name="T80" fmla="*/ 3 w 51"/>
              <a:gd name="T81" fmla="*/ 42 h 85"/>
              <a:gd name="T82" fmla="*/ 4 w 51"/>
              <a:gd name="T83" fmla="*/ 47 h 85"/>
              <a:gd name="T84" fmla="*/ 3 w 51"/>
              <a:gd name="T85" fmla="*/ 49 h 85"/>
              <a:gd name="T86" fmla="*/ 2 w 51"/>
              <a:gd name="T87" fmla="*/ 53 h 85"/>
              <a:gd name="T88" fmla="*/ 7 w 51"/>
              <a:gd name="T89" fmla="*/ 54 h 85"/>
              <a:gd name="T90" fmla="*/ 7 w 51"/>
              <a:gd name="T91" fmla="*/ 55 h 85"/>
              <a:gd name="T92" fmla="*/ 5 w 51"/>
              <a:gd name="T93" fmla="*/ 57 h 85"/>
              <a:gd name="T94" fmla="*/ 7 w 51"/>
              <a:gd name="T95" fmla="*/ 59 h 85"/>
              <a:gd name="T96" fmla="*/ 8 w 51"/>
              <a:gd name="T97" fmla="*/ 61 h 85"/>
              <a:gd name="T98" fmla="*/ 9 w 51"/>
              <a:gd name="T99" fmla="*/ 60 h 85"/>
              <a:gd name="T100" fmla="*/ 10 w 51"/>
              <a:gd name="T101" fmla="*/ 62 h 85"/>
              <a:gd name="T102" fmla="*/ 10 w 51"/>
              <a:gd name="T103" fmla="*/ 64 h 85"/>
              <a:gd name="T104" fmla="*/ 11 w 51"/>
              <a:gd name="T105" fmla="*/ 66 h 85"/>
              <a:gd name="T106" fmla="*/ 12 w 51"/>
              <a:gd name="T107" fmla="*/ 65 h 85"/>
              <a:gd name="T108" fmla="*/ 13 w 51"/>
              <a:gd name="T109" fmla="*/ 64 h 85"/>
              <a:gd name="T110" fmla="*/ 14 w 51"/>
              <a:gd name="T111" fmla="*/ 67 h 85"/>
              <a:gd name="T112" fmla="*/ 14 w 51"/>
              <a:gd name="T113" fmla="*/ 69 h 85"/>
              <a:gd name="T114" fmla="*/ 15 w 51"/>
              <a:gd name="T115" fmla="*/ 70 h 85"/>
              <a:gd name="T116" fmla="*/ 18 w 51"/>
              <a:gd name="T117" fmla="*/ 67 h 85"/>
              <a:gd name="T118" fmla="*/ 20 w 51"/>
              <a:gd name="T119" fmla="*/ 67 h 85"/>
              <a:gd name="T120" fmla="*/ 22 w 51"/>
              <a:gd name="T121" fmla="*/ 69 h 85"/>
              <a:gd name="T122" fmla="*/ 26 w 51"/>
              <a:gd name="T123" fmla="*/ 74 h 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1" h="85">
                <a:moveTo>
                  <a:pt x="26" y="76"/>
                </a:moveTo>
                <a:lnTo>
                  <a:pt x="26" y="76"/>
                </a:lnTo>
                <a:lnTo>
                  <a:pt x="26" y="76"/>
                </a:lnTo>
                <a:lnTo>
                  <a:pt x="26" y="76"/>
                </a:lnTo>
                <a:lnTo>
                  <a:pt x="27" y="76"/>
                </a:lnTo>
                <a:lnTo>
                  <a:pt x="27" y="76"/>
                </a:lnTo>
                <a:lnTo>
                  <a:pt x="28" y="77"/>
                </a:lnTo>
                <a:lnTo>
                  <a:pt x="28" y="77"/>
                </a:lnTo>
                <a:lnTo>
                  <a:pt x="28" y="77"/>
                </a:lnTo>
                <a:lnTo>
                  <a:pt x="28" y="78"/>
                </a:lnTo>
                <a:lnTo>
                  <a:pt x="28" y="78"/>
                </a:lnTo>
                <a:lnTo>
                  <a:pt x="28" y="78"/>
                </a:lnTo>
                <a:lnTo>
                  <a:pt x="29" y="79"/>
                </a:lnTo>
                <a:lnTo>
                  <a:pt x="29" y="79"/>
                </a:lnTo>
                <a:lnTo>
                  <a:pt x="29" y="79"/>
                </a:lnTo>
                <a:lnTo>
                  <a:pt x="30" y="79"/>
                </a:lnTo>
                <a:lnTo>
                  <a:pt x="31" y="78"/>
                </a:lnTo>
                <a:lnTo>
                  <a:pt x="31" y="78"/>
                </a:lnTo>
                <a:lnTo>
                  <a:pt x="31" y="78"/>
                </a:lnTo>
                <a:lnTo>
                  <a:pt x="31" y="77"/>
                </a:lnTo>
                <a:lnTo>
                  <a:pt x="32" y="77"/>
                </a:lnTo>
                <a:lnTo>
                  <a:pt x="32" y="77"/>
                </a:lnTo>
                <a:lnTo>
                  <a:pt x="32" y="77"/>
                </a:lnTo>
                <a:lnTo>
                  <a:pt x="33" y="77"/>
                </a:lnTo>
                <a:lnTo>
                  <a:pt x="33" y="78"/>
                </a:lnTo>
                <a:lnTo>
                  <a:pt x="34" y="79"/>
                </a:lnTo>
                <a:lnTo>
                  <a:pt x="34" y="80"/>
                </a:lnTo>
                <a:lnTo>
                  <a:pt x="34" y="80"/>
                </a:lnTo>
                <a:lnTo>
                  <a:pt x="34" y="80"/>
                </a:lnTo>
                <a:lnTo>
                  <a:pt x="34" y="81"/>
                </a:lnTo>
                <a:lnTo>
                  <a:pt x="34" y="81"/>
                </a:lnTo>
                <a:lnTo>
                  <a:pt x="34" y="81"/>
                </a:lnTo>
                <a:lnTo>
                  <a:pt x="34" y="82"/>
                </a:lnTo>
                <a:lnTo>
                  <a:pt x="34" y="82"/>
                </a:lnTo>
                <a:lnTo>
                  <a:pt x="34" y="82"/>
                </a:lnTo>
                <a:lnTo>
                  <a:pt x="34" y="82"/>
                </a:lnTo>
                <a:lnTo>
                  <a:pt x="34" y="82"/>
                </a:lnTo>
                <a:lnTo>
                  <a:pt x="35" y="82"/>
                </a:lnTo>
                <a:lnTo>
                  <a:pt x="35" y="82"/>
                </a:lnTo>
                <a:lnTo>
                  <a:pt x="36" y="81"/>
                </a:lnTo>
                <a:lnTo>
                  <a:pt x="36" y="80"/>
                </a:lnTo>
                <a:lnTo>
                  <a:pt x="37" y="80"/>
                </a:lnTo>
                <a:lnTo>
                  <a:pt x="38" y="80"/>
                </a:lnTo>
                <a:lnTo>
                  <a:pt x="39" y="80"/>
                </a:lnTo>
                <a:lnTo>
                  <a:pt x="40" y="80"/>
                </a:lnTo>
                <a:lnTo>
                  <a:pt x="41" y="82"/>
                </a:lnTo>
                <a:lnTo>
                  <a:pt x="41" y="82"/>
                </a:lnTo>
                <a:lnTo>
                  <a:pt x="41" y="83"/>
                </a:lnTo>
                <a:lnTo>
                  <a:pt x="41" y="83"/>
                </a:lnTo>
                <a:lnTo>
                  <a:pt x="42" y="84"/>
                </a:lnTo>
                <a:lnTo>
                  <a:pt x="42" y="84"/>
                </a:lnTo>
                <a:lnTo>
                  <a:pt x="43" y="84"/>
                </a:lnTo>
                <a:lnTo>
                  <a:pt x="44" y="84"/>
                </a:lnTo>
                <a:lnTo>
                  <a:pt x="45" y="84"/>
                </a:lnTo>
                <a:lnTo>
                  <a:pt x="45" y="84"/>
                </a:lnTo>
                <a:lnTo>
                  <a:pt x="45" y="84"/>
                </a:lnTo>
                <a:lnTo>
                  <a:pt x="46" y="84"/>
                </a:lnTo>
                <a:lnTo>
                  <a:pt x="47" y="84"/>
                </a:lnTo>
                <a:lnTo>
                  <a:pt x="48" y="85"/>
                </a:lnTo>
                <a:lnTo>
                  <a:pt x="49" y="85"/>
                </a:lnTo>
                <a:lnTo>
                  <a:pt x="49" y="83"/>
                </a:lnTo>
                <a:lnTo>
                  <a:pt x="48" y="82"/>
                </a:lnTo>
                <a:lnTo>
                  <a:pt x="47" y="81"/>
                </a:lnTo>
                <a:lnTo>
                  <a:pt x="47" y="80"/>
                </a:lnTo>
                <a:lnTo>
                  <a:pt x="46" y="79"/>
                </a:lnTo>
                <a:lnTo>
                  <a:pt x="46" y="76"/>
                </a:lnTo>
                <a:lnTo>
                  <a:pt x="46" y="73"/>
                </a:lnTo>
                <a:lnTo>
                  <a:pt x="46" y="71"/>
                </a:lnTo>
                <a:lnTo>
                  <a:pt x="46" y="70"/>
                </a:lnTo>
                <a:lnTo>
                  <a:pt x="45" y="68"/>
                </a:lnTo>
                <a:lnTo>
                  <a:pt x="45" y="65"/>
                </a:lnTo>
                <a:lnTo>
                  <a:pt x="45" y="62"/>
                </a:lnTo>
                <a:lnTo>
                  <a:pt x="46" y="60"/>
                </a:lnTo>
                <a:lnTo>
                  <a:pt x="46" y="59"/>
                </a:lnTo>
                <a:lnTo>
                  <a:pt x="46" y="58"/>
                </a:lnTo>
                <a:lnTo>
                  <a:pt x="46" y="56"/>
                </a:lnTo>
                <a:lnTo>
                  <a:pt x="46" y="54"/>
                </a:lnTo>
                <a:lnTo>
                  <a:pt x="46" y="52"/>
                </a:lnTo>
                <a:lnTo>
                  <a:pt x="47" y="50"/>
                </a:lnTo>
                <a:lnTo>
                  <a:pt x="47" y="47"/>
                </a:lnTo>
                <a:lnTo>
                  <a:pt x="47" y="44"/>
                </a:lnTo>
                <a:lnTo>
                  <a:pt x="47" y="42"/>
                </a:lnTo>
                <a:lnTo>
                  <a:pt x="46" y="41"/>
                </a:lnTo>
                <a:lnTo>
                  <a:pt x="46" y="40"/>
                </a:lnTo>
                <a:lnTo>
                  <a:pt x="46" y="38"/>
                </a:lnTo>
                <a:lnTo>
                  <a:pt x="46" y="36"/>
                </a:lnTo>
                <a:lnTo>
                  <a:pt x="46" y="35"/>
                </a:lnTo>
                <a:lnTo>
                  <a:pt x="46" y="35"/>
                </a:lnTo>
                <a:lnTo>
                  <a:pt x="47" y="35"/>
                </a:lnTo>
                <a:lnTo>
                  <a:pt x="47" y="34"/>
                </a:lnTo>
                <a:lnTo>
                  <a:pt x="48" y="32"/>
                </a:lnTo>
                <a:lnTo>
                  <a:pt x="48" y="29"/>
                </a:lnTo>
                <a:lnTo>
                  <a:pt x="48" y="29"/>
                </a:lnTo>
                <a:lnTo>
                  <a:pt x="48" y="28"/>
                </a:lnTo>
                <a:lnTo>
                  <a:pt x="48" y="27"/>
                </a:lnTo>
                <a:lnTo>
                  <a:pt x="48" y="27"/>
                </a:lnTo>
                <a:lnTo>
                  <a:pt x="48" y="26"/>
                </a:lnTo>
                <a:lnTo>
                  <a:pt x="48" y="26"/>
                </a:lnTo>
                <a:lnTo>
                  <a:pt x="48" y="26"/>
                </a:lnTo>
                <a:lnTo>
                  <a:pt x="49" y="25"/>
                </a:lnTo>
                <a:lnTo>
                  <a:pt x="49" y="24"/>
                </a:lnTo>
                <a:lnTo>
                  <a:pt x="49" y="24"/>
                </a:lnTo>
                <a:lnTo>
                  <a:pt x="49" y="23"/>
                </a:lnTo>
                <a:lnTo>
                  <a:pt x="48" y="23"/>
                </a:lnTo>
                <a:lnTo>
                  <a:pt x="48" y="23"/>
                </a:lnTo>
                <a:lnTo>
                  <a:pt x="48" y="23"/>
                </a:lnTo>
                <a:lnTo>
                  <a:pt x="47" y="20"/>
                </a:lnTo>
                <a:lnTo>
                  <a:pt x="47" y="18"/>
                </a:lnTo>
                <a:lnTo>
                  <a:pt x="47" y="16"/>
                </a:lnTo>
                <a:lnTo>
                  <a:pt x="48" y="15"/>
                </a:lnTo>
                <a:lnTo>
                  <a:pt x="49" y="14"/>
                </a:lnTo>
                <a:lnTo>
                  <a:pt x="49" y="14"/>
                </a:lnTo>
                <a:lnTo>
                  <a:pt x="49" y="11"/>
                </a:lnTo>
                <a:lnTo>
                  <a:pt x="50" y="10"/>
                </a:lnTo>
                <a:lnTo>
                  <a:pt x="50" y="9"/>
                </a:lnTo>
                <a:lnTo>
                  <a:pt x="51" y="8"/>
                </a:lnTo>
                <a:lnTo>
                  <a:pt x="51" y="7"/>
                </a:lnTo>
                <a:lnTo>
                  <a:pt x="51" y="5"/>
                </a:lnTo>
                <a:lnTo>
                  <a:pt x="50" y="5"/>
                </a:lnTo>
                <a:lnTo>
                  <a:pt x="50" y="5"/>
                </a:lnTo>
                <a:lnTo>
                  <a:pt x="50" y="4"/>
                </a:lnTo>
                <a:lnTo>
                  <a:pt x="50" y="3"/>
                </a:lnTo>
                <a:lnTo>
                  <a:pt x="50" y="3"/>
                </a:lnTo>
                <a:lnTo>
                  <a:pt x="50" y="2"/>
                </a:lnTo>
                <a:lnTo>
                  <a:pt x="50" y="2"/>
                </a:lnTo>
                <a:lnTo>
                  <a:pt x="50" y="1"/>
                </a:lnTo>
                <a:lnTo>
                  <a:pt x="49" y="1"/>
                </a:lnTo>
                <a:lnTo>
                  <a:pt x="49" y="1"/>
                </a:lnTo>
                <a:lnTo>
                  <a:pt x="49" y="1"/>
                </a:lnTo>
                <a:lnTo>
                  <a:pt x="48" y="2"/>
                </a:lnTo>
                <a:lnTo>
                  <a:pt x="46" y="1"/>
                </a:lnTo>
                <a:lnTo>
                  <a:pt x="45" y="0"/>
                </a:lnTo>
                <a:lnTo>
                  <a:pt x="43" y="0"/>
                </a:lnTo>
                <a:lnTo>
                  <a:pt x="43" y="0"/>
                </a:lnTo>
                <a:lnTo>
                  <a:pt x="42" y="0"/>
                </a:lnTo>
                <a:lnTo>
                  <a:pt x="41" y="0"/>
                </a:lnTo>
                <a:lnTo>
                  <a:pt x="40" y="1"/>
                </a:lnTo>
                <a:lnTo>
                  <a:pt x="40" y="1"/>
                </a:lnTo>
                <a:lnTo>
                  <a:pt x="39" y="2"/>
                </a:lnTo>
                <a:lnTo>
                  <a:pt x="39" y="2"/>
                </a:lnTo>
                <a:lnTo>
                  <a:pt x="39" y="2"/>
                </a:lnTo>
                <a:lnTo>
                  <a:pt x="37" y="3"/>
                </a:lnTo>
                <a:lnTo>
                  <a:pt x="35" y="4"/>
                </a:lnTo>
                <a:lnTo>
                  <a:pt x="33" y="4"/>
                </a:lnTo>
                <a:lnTo>
                  <a:pt x="32" y="4"/>
                </a:lnTo>
                <a:lnTo>
                  <a:pt x="31" y="5"/>
                </a:lnTo>
                <a:lnTo>
                  <a:pt x="30" y="4"/>
                </a:lnTo>
                <a:lnTo>
                  <a:pt x="28" y="4"/>
                </a:lnTo>
                <a:lnTo>
                  <a:pt x="27" y="3"/>
                </a:lnTo>
                <a:lnTo>
                  <a:pt x="26" y="4"/>
                </a:lnTo>
                <a:lnTo>
                  <a:pt x="26" y="5"/>
                </a:lnTo>
                <a:lnTo>
                  <a:pt x="26" y="7"/>
                </a:lnTo>
                <a:lnTo>
                  <a:pt x="25" y="8"/>
                </a:lnTo>
                <a:lnTo>
                  <a:pt x="24" y="9"/>
                </a:lnTo>
                <a:lnTo>
                  <a:pt x="23" y="10"/>
                </a:lnTo>
                <a:lnTo>
                  <a:pt x="22" y="11"/>
                </a:lnTo>
                <a:lnTo>
                  <a:pt x="23" y="13"/>
                </a:lnTo>
                <a:lnTo>
                  <a:pt x="24" y="14"/>
                </a:lnTo>
                <a:lnTo>
                  <a:pt x="23" y="15"/>
                </a:lnTo>
                <a:lnTo>
                  <a:pt x="23" y="16"/>
                </a:lnTo>
                <a:lnTo>
                  <a:pt x="22" y="16"/>
                </a:lnTo>
                <a:lnTo>
                  <a:pt x="22" y="17"/>
                </a:lnTo>
                <a:lnTo>
                  <a:pt x="22" y="17"/>
                </a:lnTo>
                <a:lnTo>
                  <a:pt x="21" y="18"/>
                </a:lnTo>
                <a:lnTo>
                  <a:pt x="21" y="18"/>
                </a:lnTo>
                <a:lnTo>
                  <a:pt x="20" y="18"/>
                </a:lnTo>
                <a:lnTo>
                  <a:pt x="19" y="18"/>
                </a:lnTo>
                <a:lnTo>
                  <a:pt x="18" y="18"/>
                </a:lnTo>
                <a:lnTo>
                  <a:pt x="19" y="19"/>
                </a:lnTo>
                <a:lnTo>
                  <a:pt x="16" y="18"/>
                </a:lnTo>
                <a:lnTo>
                  <a:pt x="14" y="19"/>
                </a:lnTo>
                <a:lnTo>
                  <a:pt x="13" y="20"/>
                </a:lnTo>
                <a:lnTo>
                  <a:pt x="12" y="20"/>
                </a:lnTo>
                <a:lnTo>
                  <a:pt x="12" y="21"/>
                </a:lnTo>
                <a:lnTo>
                  <a:pt x="12" y="21"/>
                </a:lnTo>
                <a:lnTo>
                  <a:pt x="12" y="22"/>
                </a:lnTo>
                <a:lnTo>
                  <a:pt x="13" y="22"/>
                </a:lnTo>
                <a:lnTo>
                  <a:pt x="13" y="23"/>
                </a:lnTo>
                <a:lnTo>
                  <a:pt x="13" y="23"/>
                </a:lnTo>
                <a:lnTo>
                  <a:pt x="13" y="23"/>
                </a:lnTo>
                <a:lnTo>
                  <a:pt x="12" y="24"/>
                </a:lnTo>
                <a:lnTo>
                  <a:pt x="12" y="24"/>
                </a:lnTo>
                <a:lnTo>
                  <a:pt x="11" y="24"/>
                </a:lnTo>
                <a:lnTo>
                  <a:pt x="11" y="24"/>
                </a:lnTo>
                <a:lnTo>
                  <a:pt x="11" y="24"/>
                </a:lnTo>
                <a:lnTo>
                  <a:pt x="11" y="24"/>
                </a:lnTo>
                <a:lnTo>
                  <a:pt x="9" y="27"/>
                </a:lnTo>
                <a:lnTo>
                  <a:pt x="8" y="28"/>
                </a:lnTo>
                <a:lnTo>
                  <a:pt x="7" y="29"/>
                </a:lnTo>
                <a:lnTo>
                  <a:pt x="7" y="29"/>
                </a:lnTo>
                <a:lnTo>
                  <a:pt x="6" y="29"/>
                </a:lnTo>
                <a:lnTo>
                  <a:pt x="5" y="30"/>
                </a:lnTo>
                <a:lnTo>
                  <a:pt x="4" y="30"/>
                </a:lnTo>
                <a:lnTo>
                  <a:pt x="2" y="30"/>
                </a:lnTo>
                <a:lnTo>
                  <a:pt x="1" y="31"/>
                </a:lnTo>
                <a:lnTo>
                  <a:pt x="1" y="31"/>
                </a:lnTo>
                <a:lnTo>
                  <a:pt x="1" y="32"/>
                </a:lnTo>
                <a:lnTo>
                  <a:pt x="0" y="33"/>
                </a:lnTo>
                <a:lnTo>
                  <a:pt x="0" y="33"/>
                </a:lnTo>
                <a:lnTo>
                  <a:pt x="0" y="34"/>
                </a:lnTo>
                <a:lnTo>
                  <a:pt x="0" y="34"/>
                </a:lnTo>
                <a:lnTo>
                  <a:pt x="0" y="35"/>
                </a:lnTo>
                <a:lnTo>
                  <a:pt x="1" y="36"/>
                </a:lnTo>
                <a:lnTo>
                  <a:pt x="2" y="39"/>
                </a:lnTo>
                <a:lnTo>
                  <a:pt x="3" y="42"/>
                </a:lnTo>
                <a:lnTo>
                  <a:pt x="3" y="45"/>
                </a:lnTo>
                <a:lnTo>
                  <a:pt x="3" y="45"/>
                </a:lnTo>
                <a:lnTo>
                  <a:pt x="3" y="46"/>
                </a:lnTo>
                <a:lnTo>
                  <a:pt x="4" y="46"/>
                </a:lnTo>
                <a:lnTo>
                  <a:pt x="4" y="47"/>
                </a:lnTo>
                <a:lnTo>
                  <a:pt x="4" y="47"/>
                </a:lnTo>
                <a:lnTo>
                  <a:pt x="4" y="48"/>
                </a:lnTo>
                <a:lnTo>
                  <a:pt x="4" y="48"/>
                </a:lnTo>
                <a:lnTo>
                  <a:pt x="3" y="49"/>
                </a:lnTo>
                <a:lnTo>
                  <a:pt x="3" y="49"/>
                </a:lnTo>
                <a:lnTo>
                  <a:pt x="3" y="49"/>
                </a:lnTo>
                <a:lnTo>
                  <a:pt x="3" y="50"/>
                </a:lnTo>
                <a:lnTo>
                  <a:pt x="2" y="51"/>
                </a:lnTo>
                <a:lnTo>
                  <a:pt x="2" y="52"/>
                </a:lnTo>
                <a:lnTo>
                  <a:pt x="2" y="53"/>
                </a:lnTo>
                <a:lnTo>
                  <a:pt x="3" y="53"/>
                </a:lnTo>
                <a:lnTo>
                  <a:pt x="4" y="53"/>
                </a:lnTo>
                <a:lnTo>
                  <a:pt x="5" y="53"/>
                </a:lnTo>
                <a:lnTo>
                  <a:pt x="6" y="54"/>
                </a:lnTo>
                <a:lnTo>
                  <a:pt x="7" y="54"/>
                </a:lnTo>
                <a:lnTo>
                  <a:pt x="7" y="54"/>
                </a:lnTo>
                <a:lnTo>
                  <a:pt x="7" y="55"/>
                </a:lnTo>
                <a:lnTo>
                  <a:pt x="7" y="55"/>
                </a:lnTo>
                <a:lnTo>
                  <a:pt x="7" y="55"/>
                </a:lnTo>
                <a:lnTo>
                  <a:pt x="7" y="55"/>
                </a:lnTo>
                <a:lnTo>
                  <a:pt x="6" y="56"/>
                </a:lnTo>
                <a:lnTo>
                  <a:pt x="6" y="56"/>
                </a:lnTo>
                <a:lnTo>
                  <a:pt x="5" y="57"/>
                </a:lnTo>
                <a:lnTo>
                  <a:pt x="4" y="57"/>
                </a:lnTo>
                <a:lnTo>
                  <a:pt x="5" y="57"/>
                </a:lnTo>
                <a:lnTo>
                  <a:pt x="6" y="57"/>
                </a:lnTo>
                <a:lnTo>
                  <a:pt x="6" y="58"/>
                </a:lnTo>
                <a:lnTo>
                  <a:pt x="6" y="58"/>
                </a:lnTo>
                <a:lnTo>
                  <a:pt x="7" y="59"/>
                </a:lnTo>
                <a:lnTo>
                  <a:pt x="7" y="59"/>
                </a:lnTo>
                <a:lnTo>
                  <a:pt x="7" y="59"/>
                </a:lnTo>
                <a:lnTo>
                  <a:pt x="7" y="60"/>
                </a:lnTo>
                <a:lnTo>
                  <a:pt x="7" y="60"/>
                </a:lnTo>
                <a:lnTo>
                  <a:pt x="7" y="61"/>
                </a:lnTo>
                <a:lnTo>
                  <a:pt x="8" y="61"/>
                </a:lnTo>
                <a:lnTo>
                  <a:pt x="8" y="61"/>
                </a:lnTo>
                <a:lnTo>
                  <a:pt x="8" y="61"/>
                </a:lnTo>
                <a:lnTo>
                  <a:pt x="8" y="61"/>
                </a:lnTo>
                <a:lnTo>
                  <a:pt x="8" y="60"/>
                </a:lnTo>
                <a:lnTo>
                  <a:pt x="9" y="60"/>
                </a:lnTo>
                <a:lnTo>
                  <a:pt x="9" y="60"/>
                </a:lnTo>
                <a:lnTo>
                  <a:pt x="9" y="60"/>
                </a:lnTo>
                <a:lnTo>
                  <a:pt x="10" y="61"/>
                </a:lnTo>
                <a:lnTo>
                  <a:pt x="10" y="61"/>
                </a:lnTo>
                <a:lnTo>
                  <a:pt x="10" y="62"/>
                </a:lnTo>
                <a:lnTo>
                  <a:pt x="10" y="62"/>
                </a:lnTo>
                <a:lnTo>
                  <a:pt x="10" y="63"/>
                </a:lnTo>
                <a:lnTo>
                  <a:pt x="10" y="63"/>
                </a:lnTo>
                <a:lnTo>
                  <a:pt x="10" y="63"/>
                </a:lnTo>
                <a:lnTo>
                  <a:pt x="10" y="64"/>
                </a:lnTo>
                <a:lnTo>
                  <a:pt x="10" y="64"/>
                </a:lnTo>
                <a:lnTo>
                  <a:pt x="10" y="65"/>
                </a:lnTo>
                <a:lnTo>
                  <a:pt x="10" y="65"/>
                </a:lnTo>
                <a:lnTo>
                  <a:pt x="10" y="66"/>
                </a:lnTo>
                <a:lnTo>
                  <a:pt x="11" y="66"/>
                </a:lnTo>
                <a:lnTo>
                  <a:pt x="11" y="66"/>
                </a:lnTo>
                <a:lnTo>
                  <a:pt x="12" y="65"/>
                </a:lnTo>
                <a:lnTo>
                  <a:pt x="12" y="65"/>
                </a:lnTo>
                <a:lnTo>
                  <a:pt x="12" y="65"/>
                </a:lnTo>
                <a:lnTo>
                  <a:pt x="12" y="65"/>
                </a:lnTo>
                <a:lnTo>
                  <a:pt x="12" y="64"/>
                </a:lnTo>
                <a:lnTo>
                  <a:pt x="13" y="64"/>
                </a:lnTo>
                <a:lnTo>
                  <a:pt x="13" y="64"/>
                </a:lnTo>
                <a:lnTo>
                  <a:pt x="13" y="64"/>
                </a:lnTo>
                <a:lnTo>
                  <a:pt x="13" y="64"/>
                </a:lnTo>
                <a:lnTo>
                  <a:pt x="13" y="64"/>
                </a:lnTo>
                <a:lnTo>
                  <a:pt x="14" y="64"/>
                </a:lnTo>
                <a:lnTo>
                  <a:pt x="14" y="65"/>
                </a:lnTo>
                <a:lnTo>
                  <a:pt x="14" y="66"/>
                </a:lnTo>
                <a:lnTo>
                  <a:pt x="14" y="67"/>
                </a:lnTo>
                <a:lnTo>
                  <a:pt x="14" y="68"/>
                </a:lnTo>
                <a:lnTo>
                  <a:pt x="14" y="68"/>
                </a:lnTo>
                <a:lnTo>
                  <a:pt x="14" y="68"/>
                </a:lnTo>
                <a:lnTo>
                  <a:pt x="14" y="68"/>
                </a:lnTo>
                <a:lnTo>
                  <a:pt x="14" y="69"/>
                </a:lnTo>
                <a:lnTo>
                  <a:pt x="14" y="69"/>
                </a:lnTo>
                <a:lnTo>
                  <a:pt x="14" y="69"/>
                </a:lnTo>
                <a:lnTo>
                  <a:pt x="14" y="69"/>
                </a:lnTo>
                <a:lnTo>
                  <a:pt x="14" y="69"/>
                </a:lnTo>
                <a:lnTo>
                  <a:pt x="15" y="70"/>
                </a:lnTo>
                <a:lnTo>
                  <a:pt x="15" y="69"/>
                </a:lnTo>
                <a:lnTo>
                  <a:pt x="15" y="69"/>
                </a:lnTo>
                <a:lnTo>
                  <a:pt x="16" y="69"/>
                </a:lnTo>
                <a:lnTo>
                  <a:pt x="17" y="68"/>
                </a:lnTo>
                <a:lnTo>
                  <a:pt x="18" y="67"/>
                </a:lnTo>
                <a:lnTo>
                  <a:pt x="18" y="67"/>
                </a:lnTo>
                <a:lnTo>
                  <a:pt x="19" y="67"/>
                </a:lnTo>
                <a:lnTo>
                  <a:pt x="19" y="67"/>
                </a:lnTo>
                <a:lnTo>
                  <a:pt x="19" y="67"/>
                </a:lnTo>
                <a:lnTo>
                  <a:pt x="20" y="67"/>
                </a:lnTo>
                <a:lnTo>
                  <a:pt x="21" y="67"/>
                </a:lnTo>
                <a:lnTo>
                  <a:pt x="21" y="67"/>
                </a:lnTo>
                <a:lnTo>
                  <a:pt x="21" y="68"/>
                </a:lnTo>
                <a:lnTo>
                  <a:pt x="22" y="69"/>
                </a:lnTo>
                <a:lnTo>
                  <a:pt x="22" y="69"/>
                </a:lnTo>
                <a:lnTo>
                  <a:pt x="22" y="70"/>
                </a:lnTo>
                <a:lnTo>
                  <a:pt x="23" y="70"/>
                </a:lnTo>
                <a:lnTo>
                  <a:pt x="24" y="71"/>
                </a:lnTo>
                <a:lnTo>
                  <a:pt x="25" y="72"/>
                </a:lnTo>
                <a:lnTo>
                  <a:pt x="26" y="74"/>
                </a:lnTo>
                <a:lnTo>
                  <a:pt x="26" y="76"/>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7" name="3"/>
          <xdr:cNvSpPr>
            <a:spLocks/>
          </xdr:cNvSpPr>
        </xdr:nvSpPr>
        <xdr:spPr bwMode="auto">
          <a:xfrm>
            <a:off x="604305" y="591914"/>
            <a:ext cx="676019" cy="747085"/>
          </a:xfrm>
          <a:custGeom>
            <a:avLst/>
            <a:gdLst>
              <a:gd name="T0" fmla="*/ 118 w 1093"/>
              <a:gd name="T1" fmla="*/ 815 h 1223"/>
              <a:gd name="T2" fmla="*/ 118 w 1093"/>
              <a:gd name="T3" fmla="*/ 779 h 1223"/>
              <a:gd name="T4" fmla="*/ 180 w 1093"/>
              <a:gd name="T5" fmla="*/ 746 h 1223"/>
              <a:gd name="T6" fmla="*/ 90 w 1093"/>
              <a:gd name="T7" fmla="*/ 571 h 1223"/>
              <a:gd name="T8" fmla="*/ 29 w 1093"/>
              <a:gd name="T9" fmla="*/ 469 h 1223"/>
              <a:gd name="T10" fmla="*/ 4 w 1093"/>
              <a:gd name="T11" fmla="*/ 395 h 1223"/>
              <a:gd name="T12" fmla="*/ 12 w 1093"/>
              <a:gd name="T13" fmla="*/ 195 h 1223"/>
              <a:gd name="T14" fmla="*/ 135 w 1093"/>
              <a:gd name="T15" fmla="*/ 183 h 1223"/>
              <a:gd name="T16" fmla="*/ 167 w 1093"/>
              <a:gd name="T17" fmla="*/ 220 h 1223"/>
              <a:gd name="T18" fmla="*/ 298 w 1093"/>
              <a:gd name="T19" fmla="*/ 138 h 1223"/>
              <a:gd name="T20" fmla="*/ 359 w 1093"/>
              <a:gd name="T21" fmla="*/ 40 h 1223"/>
              <a:gd name="T22" fmla="*/ 506 w 1093"/>
              <a:gd name="T23" fmla="*/ 24 h 1223"/>
              <a:gd name="T24" fmla="*/ 706 w 1093"/>
              <a:gd name="T25" fmla="*/ 12 h 1223"/>
              <a:gd name="T26" fmla="*/ 808 w 1093"/>
              <a:gd name="T27" fmla="*/ 24 h 1223"/>
              <a:gd name="T28" fmla="*/ 898 w 1093"/>
              <a:gd name="T29" fmla="*/ 69 h 1223"/>
              <a:gd name="T30" fmla="*/ 926 w 1093"/>
              <a:gd name="T31" fmla="*/ 93 h 1223"/>
              <a:gd name="T32" fmla="*/ 914 w 1093"/>
              <a:gd name="T33" fmla="*/ 142 h 1223"/>
              <a:gd name="T34" fmla="*/ 873 w 1093"/>
              <a:gd name="T35" fmla="*/ 191 h 1223"/>
              <a:gd name="T36" fmla="*/ 881 w 1093"/>
              <a:gd name="T37" fmla="*/ 285 h 1223"/>
              <a:gd name="T38" fmla="*/ 889 w 1093"/>
              <a:gd name="T39" fmla="*/ 326 h 1223"/>
              <a:gd name="T40" fmla="*/ 869 w 1093"/>
              <a:gd name="T41" fmla="*/ 448 h 1223"/>
              <a:gd name="T42" fmla="*/ 898 w 1093"/>
              <a:gd name="T43" fmla="*/ 477 h 1223"/>
              <a:gd name="T44" fmla="*/ 942 w 1093"/>
              <a:gd name="T45" fmla="*/ 452 h 1223"/>
              <a:gd name="T46" fmla="*/ 1004 w 1093"/>
              <a:gd name="T47" fmla="*/ 534 h 1223"/>
              <a:gd name="T48" fmla="*/ 1085 w 1093"/>
              <a:gd name="T49" fmla="*/ 628 h 1223"/>
              <a:gd name="T50" fmla="*/ 1049 w 1093"/>
              <a:gd name="T51" fmla="*/ 656 h 1223"/>
              <a:gd name="T52" fmla="*/ 1032 w 1093"/>
              <a:gd name="T53" fmla="*/ 693 h 1223"/>
              <a:gd name="T54" fmla="*/ 1089 w 1093"/>
              <a:gd name="T55" fmla="*/ 721 h 1223"/>
              <a:gd name="T56" fmla="*/ 1089 w 1093"/>
              <a:gd name="T57" fmla="*/ 754 h 1223"/>
              <a:gd name="T58" fmla="*/ 1040 w 1093"/>
              <a:gd name="T59" fmla="*/ 774 h 1223"/>
              <a:gd name="T60" fmla="*/ 1057 w 1093"/>
              <a:gd name="T61" fmla="*/ 811 h 1223"/>
              <a:gd name="T62" fmla="*/ 1036 w 1093"/>
              <a:gd name="T63" fmla="*/ 840 h 1223"/>
              <a:gd name="T64" fmla="*/ 1004 w 1093"/>
              <a:gd name="T65" fmla="*/ 881 h 1223"/>
              <a:gd name="T66" fmla="*/ 975 w 1093"/>
              <a:gd name="T67" fmla="*/ 925 h 1223"/>
              <a:gd name="T68" fmla="*/ 971 w 1093"/>
              <a:gd name="T69" fmla="*/ 987 h 1223"/>
              <a:gd name="T70" fmla="*/ 938 w 1093"/>
              <a:gd name="T71" fmla="*/ 999 h 1223"/>
              <a:gd name="T72" fmla="*/ 906 w 1093"/>
              <a:gd name="T73" fmla="*/ 982 h 1223"/>
              <a:gd name="T74" fmla="*/ 865 w 1093"/>
              <a:gd name="T75" fmla="*/ 954 h 1223"/>
              <a:gd name="T76" fmla="*/ 738 w 1093"/>
              <a:gd name="T77" fmla="*/ 974 h 1223"/>
              <a:gd name="T78" fmla="*/ 710 w 1093"/>
              <a:gd name="T79" fmla="*/ 1015 h 1223"/>
              <a:gd name="T80" fmla="*/ 685 w 1093"/>
              <a:gd name="T81" fmla="*/ 1048 h 1223"/>
              <a:gd name="T82" fmla="*/ 620 w 1093"/>
              <a:gd name="T83" fmla="*/ 1117 h 1223"/>
              <a:gd name="T84" fmla="*/ 636 w 1093"/>
              <a:gd name="T85" fmla="*/ 1174 h 1223"/>
              <a:gd name="T86" fmla="*/ 616 w 1093"/>
              <a:gd name="T87" fmla="*/ 1199 h 1223"/>
              <a:gd name="T88" fmla="*/ 583 w 1093"/>
              <a:gd name="T89" fmla="*/ 1219 h 1223"/>
              <a:gd name="T90" fmla="*/ 547 w 1093"/>
              <a:gd name="T91" fmla="*/ 1182 h 1223"/>
              <a:gd name="T92" fmla="*/ 457 w 1093"/>
              <a:gd name="T93" fmla="*/ 1182 h 1223"/>
              <a:gd name="T94" fmla="*/ 412 w 1093"/>
              <a:gd name="T95" fmla="*/ 1170 h 1223"/>
              <a:gd name="T96" fmla="*/ 384 w 1093"/>
              <a:gd name="T97" fmla="*/ 1125 h 1223"/>
              <a:gd name="T98" fmla="*/ 335 w 1093"/>
              <a:gd name="T99" fmla="*/ 1113 h 1223"/>
              <a:gd name="T100" fmla="*/ 302 w 1093"/>
              <a:gd name="T101" fmla="*/ 1080 h 1223"/>
              <a:gd name="T102" fmla="*/ 335 w 1093"/>
              <a:gd name="T103" fmla="*/ 1048 h 1223"/>
              <a:gd name="T104" fmla="*/ 330 w 1093"/>
              <a:gd name="T105" fmla="*/ 1015 h 1223"/>
              <a:gd name="T106" fmla="*/ 286 w 1093"/>
              <a:gd name="T107" fmla="*/ 991 h 1223"/>
              <a:gd name="T108" fmla="*/ 200 w 1093"/>
              <a:gd name="T109" fmla="*/ 974 h 12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093" h="1223">
                <a:moveTo>
                  <a:pt x="163" y="946"/>
                </a:moveTo>
                <a:lnTo>
                  <a:pt x="155" y="885"/>
                </a:lnTo>
                <a:lnTo>
                  <a:pt x="127" y="823"/>
                </a:lnTo>
                <a:lnTo>
                  <a:pt x="127" y="819"/>
                </a:lnTo>
                <a:lnTo>
                  <a:pt x="122" y="819"/>
                </a:lnTo>
                <a:lnTo>
                  <a:pt x="118" y="815"/>
                </a:lnTo>
                <a:lnTo>
                  <a:pt x="114" y="811"/>
                </a:lnTo>
                <a:lnTo>
                  <a:pt x="110" y="803"/>
                </a:lnTo>
                <a:lnTo>
                  <a:pt x="106" y="799"/>
                </a:lnTo>
                <a:lnTo>
                  <a:pt x="106" y="791"/>
                </a:lnTo>
                <a:lnTo>
                  <a:pt x="110" y="787"/>
                </a:lnTo>
                <a:lnTo>
                  <a:pt x="118" y="779"/>
                </a:lnTo>
                <a:lnTo>
                  <a:pt x="131" y="774"/>
                </a:lnTo>
                <a:lnTo>
                  <a:pt x="139" y="770"/>
                </a:lnTo>
                <a:lnTo>
                  <a:pt x="159" y="770"/>
                </a:lnTo>
                <a:lnTo>
                  <a:pt x="196" y="774"/>
                </a:lnTo>
                <a:lnTo>
                  <a:pt x="192" y="758"/>
                </a:lnTo>
                <a:lnTo>
                  <a:pt x="180" y="746"/>
                </a:lnTo>
                <a:lnTo>
                  <a:pt x="163" y="730"/>
                </a:lnTo>
                <a:lnTo>
                  <a:pt x="143" y="713"/>
                </a:lnTo>
                <a:lnTo>
                  <a:pt x="122" y="685"/>
                </a:lnTo>
                <a:lnTo>
                  <a:pt x="106" y="644"/>
                </a:lnTo>
                <a:lnTo>
                  <a:pt x="98" y="591"/>
                </a:lnTo>
                <a:lnTo>
                  <a:pt x="90" y="571"/>
                </a:lnTo>
                <a:lnTo>
                  <a:pt x="86" y="550"/>
                </a:lnTo>
                <a:lnTo>
                  <a:pt x="86" y="526"/>
                </a:lnTo>
                <a:lnTo>
                  <a:pt x="78" y="509"/>
                </a:lnTo>
                <a:lnTo>
                  <a:pt x="61" y="497"/>
                </a:lnTo>
                <a:lnTo>
                  <a:pt x="37" y="489"/>
                </a:lnTo>
                <a:lnTo>
                  <a:pt x="29" y="469"/>
                </a:lnTo>
                <a:lnTo>
                  <a:pt x="25" y="448"/>
                </a:lnTo>
                <a:lnTo>
                  <a:pt x="25" y="428"/>
                </a:lnTo>
                <a:lnTo>
                  <a:pt x="16" y="420"/>
                </a:lnTo>
                <a:lnTo>
                  <a:pt x="12" y="416"/>
                </a:lnTo>
                <a:lnTo>
                  <a:pt x="4" y="407"/>
                </a:lnTo>
                <a:lnTo>
                  <a:pt x="4" y="395"/>
                </a:lnTo>
                <a:lnTo>
                  <a:pt x="8" y="371"/>
                </a:lnTo>
                <a:lnTo>
                  <a:pt x="29" y="338"/>
                </a:lnTo>
                <a:lnTo>
                  <a:pt x="0" y="240"/>
                </a:lnTo>
                <a:lnTo>
                  <a:pt x="4" y="236"/>
                </a:lnTo>
                <a:lnTo>
                  <a:pt x="4" y="216"/>
                </a:lnTo>
                <a:lnTo>
                  <a:pt x="12" y="195"/>
                </a:lnTo>
                <a:lnTo>
                  <a:pt x="29" y="175"/>
                </a:lnTo>
                <a:lnTo>
                  <a:pt x="53" y="171"/>
                </a:lnTo>
                <a:lnTo>
                  <a:pt x="61" y="171"/>
                </a:lnTo>
                <a:lnTo>
                  <a:pt x="82" y="171"/>
                </a:lnTo>
                <a:lnTo>
                  <a:pt x="110" y="175"/>
                </a:lnTo>
                <a:lnTo>
                  <a:pt x="135" y="183"/>
                </a:lnTo>
                <a:lnTo>
                  <a:pt x="151" y="195"/>
                </a:lnTo>
                <a:lnTo>
                  <a:pt x="151" y="200"/>
                </a:lnTo>
                <a:lnTo>
                  <a:pt x="151" y="208"/>
                </a:lnTo>
                <a:lnTo>
                  <a:pt x="151" y="216"/>
                </a:lnTo>
                <a:lnTo>
                  <a:pt x="155" y="224"/>
                </a:lnTo>
                <a:lnTo>
                  <a:pt x="167" y="220"/>
                </a:lnTo>
                <a:lnTo>
                  <a:pt x="192" y="212"/>
                </a:lnTo>
                <a:lnTo>
                  <a:pt x="224" y="187"/>
                </a:lnTo>
                <a:lnTo>
                  <a:pt x="233" y="183"/>
                </a:lnTo>
                <a:lnTo>
                  <a:pt x="249" y="175"/>
                </a:lnTo>
                <a:lnTo>
                  <a:pt x="273" y="159"/>
                </a:lnTo>
                <a:lnTo>
                  <a:pt x="298" y="138"/>
                </a:lnTo>
                <a:lnTo>
                  <a:pt x="322" y="114"/>
                </a:lnTo>
                <a:lnTo>
                  <a:pt x="322" y="106"/>
                </a:lnTo>
                <a:lnTo>
                  <a:pt x="330" y="89"/>
                </a:lnTo>
                <a:lnTo>
                  <a:pt x="343" y="65"/>
                </a:lnTo>
                <a:lnTo>
                  <a:pt x="359" y="45"/>
                </a:lnTo>
                <a:lnTo>
                  <a:pt x="359" y="40"/>
                </a:lnTo>
                <a:lnTo>
                  <a:pt x="363" y="36"/>
                </a:lnTo>
                <a:lnTo>
                  <a:pt x="371" y="28"/>
                </a:lnTo>
                <a:lnTo>
                  <a:pt x="392" y="20"/>
                </a:lnTo>
                <a:lnTo>
                  <a:pt x="416" y="16"/>
                </a:lnTo>
                <a:lnTo>
                  <a:pt x="453" y="16"/>
                </a:lnTo>
                <a:lnTo>
                  <a:pt x="506" y="24"/>
                </a:lnTo>
                <a:lnTo>
                  <a:pt x="514" y="24"/>
                </a:lnTo>
                <a:lnTo>
                  <a:pt x="543" y="28"/>
                </a:lnTo>
                <a:lnTo>
                  <a:pt x="583" y="28"/>
                </a:lnTo>
                <a:lnTo>
                  <a:pt x="628" y="28"/>
                </a:lnTo>
                <a:lnTo>
                  <a:pt x="669" y="24"/>
                </a:lnTo>
                <a:lnTo>
                  <a:pt x="706" y="12"/>
                </a:lnTo>
                <a:lnTo>
                  <a:pt x="743" y="4"/>
                </a:lnTo>
                <a:lnTo>
                  <a:pt x="767" y="0"/>
                </a:lnTo>
                <a:lnTo>
                  <a:pt x="783" y="4"/>
                </a:lnTo>
                <a:lnTo>
                  <a:pt x="791" y="8"/>
                </a:lnTo>
                <a:lnTo>
                  <a:pt x="800" y="16"/>
                </a:lnTo>
                <a:lnTo>
                  <a:pt x="808" y="24"/>
                </a:lnTo>
                <a:lnTo>
                  <a:pt x="820" y="32"/>
                </a:lnTo>
                <a:lnTo>
                  <a:pt x="828" y="32"/>
                </a:lnTo>
                <a:lnTo>
                  <a:pt x="853" y="36"/>
                </a:lnTo>
                <a:lnTo>
                  <a:pt x="898" y="40"/>
                </a:lnTo>
                <a:lnTo>
                  <a:pt x="898" y="57"/>
                </a:lnTo>
                <a:lnTo>
                  <a:pt x="898" y="69"/>
                </a:lnTo>
                <a:lnTo>
                  <a:pt x="902" y="77"/>
                </a:lnTo>
                <a:lnTo>
                  <a:pt x="906" y="85"/>
                </a:lnTo>
                <a:lnTo>
                  <a:pt x="906" y="89"/>
                </a:lnTo>
                <a:lnTo>
                  <a:pt x="910" y="89"/>
                </a:lnTo>
                <a:lnTo>
                  <a:pt x="918" y="89"/>
                </a:lnTo>
                <a:lnTo>
                  <a:pt x="926" y="93"/>
                </a:lnTo>
                <a:lnTo>
                  <a:pt x="926" y="102"/>
                </a:lnTo>
                <a:lnTo>
                  <a:pt x="930" y="110"/>
                </a:lnTo>
                <a:lnTo>
                  <a:pt x="930" y="118"/>
                </a:lnTo>
                <a:lnTo>
                  <a:pt x="926" y="126"/>
                </a:lnTo>
                <a:lnTo>
                  <a:pt x="922" y="134"/>
                </a:lnTo>
                <a:lnTo>
                  <a:pt x="914" y="142"/>
                </a:lnTo>
                <a:lnTo>
                  <a:pt x="910" y="142"/>
                </a:lnTo>
                <a:lnTo>
                  <a:pt x="898" y="142"/>
                </a:lnTo>
                <a:lnTo>
                  <a:pt x="889" y="155"/>
                </a:lnTo>
                <a:lnTo>
                  <a:pt x="881" y="167"/>
                </a:lnTo>
                <a:lnTo>
                  <a:pt x="877" y="183"/>
                </a:lnTo>
                <a:lnTo>
                  <a:pt x="873" y="191"/>
                </a:lnTo>
                <a:lnTo>
                  <a:pt x="869" y="200"/>
                </a:lnTo>
                <a:lnTo>
                  <a:pt x="869" y="204"/>
                </a:lnTo>
                <a:lnTo>
                  <a:pt x="865" y="240"/>
                </a:lnTo>
                <a:lnTo>
                  <a:pt x="869" y="265"/>
                </a:lnTo>
                <a:lnTo>
                  <a:pt x="877" y="281"/>
                </a:lnTo>
                <a:lnTo>
                  <a:pt x="881" y="285"/>
                </a:lnTo>
                <a:lnTo>
                  <a:pt x="893" y="293"/>
                </a:lnTo>
                <a:lnTo>
                  <a:pt x="898" y="306"/>
                </a:lnTo>
                <a:lnTo>
                  <a:pt x="898" y="314"/>
                </a:lnTo>
                <a:lnTo>
                  <a:pt x="893" y="318"/>
                </a:lnTo>
                <a:lnTo>
                  <a:pt x="889" y="326"/>
                </a:lnTo>
                <a:lnTo>
                  <a:pt x="885" y="330"/>
                </a:lnTo>
                <a:lnTo>
                  <a:pt x="885" y="375"/>
                </a:lnTo>
                <a:lnTo>
                  <a:pt x="881" y="412"/>
                </a:lnTo>
                <a:lnTo>
                  <a:pt x="877" y="432"/>
                </a:lnTo>
                <a:lnTo>
                  <a:pt x="873" y="444"/>
                </a:lnTo>
                <a:lnTo>
                  <a:pt x="869" y="448"/>
                </a:lnTo>
                <a:lnTo>
                  <a:pt x="873" y="465"/>
                </a:lnTo>
                <a:lnTo>
                  <a:pt x="877" y="473"/>
                </a:lnTo>
                <a:lnTo>
                  <a:pt x="881" y="477"/>
                </a:lnTo>
                <a:lnTo>
                  <a:pt x="889" y="481"/>
                </a:lnTo>
                <a:lnTo>
                  <a:pt x="893" y="477"/>
                </a:lnTo>
                <a:lnTo>
                  <a:pt x="898" y="477"/>
                </a:lnTo>
                <a:lnTo>
                  <a:pt x="906" y="473"/>
                </a:lnTo>
                <a:lnTo>
                  <a:pt x="910" y="465"/>
                </a:lnTo>
                <a:lnTo>
                  <a:pt x="910" y="460"/>
                </a:lnTo>
                <a:lnTo>
                  <a:pt x="914" y="456"/>
                </a:lnTo>
                <a:lnTo>
                  <a:pt x="942" y="452"/>
                </a:lnTo>
                <a:lnTo>
                  <a:pt x="963" y="456"/>
                </a:lnTo>
                <a:lnTo>
                  <a:pt x="979" y="465"/>
                </a:lnTo>
                <a:lnTo>
                  <a:pt x="987" y="481"/>
                </a:lnTo>
                <a:lnTo>
                  <a:pt x="991" y="489"/>
                </a:lnTo>
                <a:lnTo>
                  <a:pt x="991" y="497"/>
                </a:lnTo>
                <a:lnTo>
                  <a:pt x="1004" y="534"/>
                </a:lnTo>
                <a:lnTo>
                  <a:pt x="1020" y="554"/>
                </a:lnTo>
                <a:lnTo>
                  <a:pt x="1032" y="562"/>
                </a:lnTo>
                <a:lnTo>
                  <a:pt x="1036" y="567"/>
                </a:lnTo>
                <a:lnTo>
                  <a:pt x="1065" y="595"/>
                </a:lnTo>
                <a:lnTo>
                  <a:pt x="1081" y="615"/>
                </a:lnTo>
                <a:lnTo>
                  <a:pt x="1085" y="628"/>
                </a:lnTo>
                <a:lnTo>
                  <a:pt x="1085" y="636"/>
                </a:lnTo>
                <a:lnTo>
                  <a:pt x="1077" y="640"/>
                </a:lnTo>
                <a:lnTo>
                  <a:pt x="1073" y="644"/>
                </a:lnTo>
                <a:lnTo>
                  <a:pt x="1069" y="644"/>
                </a:lnTo>
                <a:lnTo>
                  <a:pt x="1057" y="648"/>
                </a:lnTo>
                <a:lnTo>
                  <a:pt x="1049" y="656"/>
                </a:lnTo>
                <a:lnTo>
                  <a:pt x="1040" y="664"/>
                </a:lnTo>
                <a:lnTo>
                  <a:pt x="1036" y="673"/>
                </a:lnTo>
                <a:lnTo>
                  <a:pt x="1036" y="681"/>
                </a:lnTo>
                <a:lnTo>
                  <a:pt x="1032" y="689"/>
                </a:lnTo>
                <a:lnTo>
                  <a:pt x="1032" y="693"/>
                </a:lnTo>
                <a:lnTo>
                  <a:pt x="1053" y="693"/>
                </a:lnTo>
                <a:lnTo>
                  <a:pt x="1065" y="697"/>
                </a:lnTo>
                <a:lnTo>
                  <a:pt x="1077" y="701"/>
                </a:lnTo>
                <a:lnTo>
                  <a:pt x="1085" y="705"/>
                </a:lnTo>
                <a:lnTo>
                  <a:pt x="1089" y="713"/>
                </a:lnTo>
                <a:lnTo>
                  <a:pt x="1089" y="721"/>
                </a:lnTo>
                <a:lnTo>
                  <a:pt x="1093" y="726"/>
                </a:lnTo>
                <a:lnTo>
                  <a:pt x="1093" y="734"/>
                </a:lnTo>
                <a:lnTo>
                  <a:pt x="1093" y="738"/>
                </a:lnTo>
                <a:lnTo>
                  <a:pt x="1093" y="742"/>
                </a:lnTo>
                <a:lnTo>
                  <a:pt x="1089" y="742"/>
                </a:lnTo>
                <a:lnTo>
                  <a:pt x="1089" y="754"/>
                </a:lnTo>
                <a:lnTo>
                  <a:pt x="1085" y="762"/>
                </a:lnTo>
                <a:lnTo>
                  <a:pt x="1077" y="766"/>
                </a:lnTo>
                <a:lnTo>
                  <a:pt x="1069" y="770"/>
                </a:lnTo>
                <a:lnTo>
                  <a:pt x="1061" y="770"/>
                </a:lnTo>
                <a:lnTo>
                  <a:pt x="1053" y="770"/>
                </a:lnTo>
                <a:lnTo>
                  <a:pt x="1040" y="774"/>
                </a:lnTo>
                <a:lnTo>
                  <a:pt x="1032" y="774"/>
                </a:lnTo>
                <a:lnTo>
                  <a:pt x="1028" y="779"/>
                </a:lnTo>
                <a:lnTo>
                  <a:pt x="1040" y="791"/>
                </a:lnTo>
                <a:lnTo>
                  <a:pt x="1049" y="803"/>
                </a:lnTo>
                <a:lnTo>
                  <a:pt x="1057" y="811"/>
                </a:lnTo>
                <a:lnTo>
                  <a:pt x="1057" y="819"/>
                </a:lnTo>
                <a:lnTo>
                  <a:pt x="1053" y="823"/>
                </a:lnTo>
                <a:lnTo>
                  <a:pt x="1049" y="832"/>
                </a:lnTo>
                <a:lnTo>
                  <a:pt x="1044" y="836"/>
                </a:lnTo>
                <a:lnTo>
                  <a:pt x="1040" y="840"/>
                </a:lnTo>
                <a:lnTo>
                  <a:pt x="1036" y="840"/>
                </a:lnTo>
                <a:lnTo>
                  <a:pt x="1036" y="852"/>
                </a:lnTo>
                <a:lnTo>
                  <a:pt x="1028" y="860"/>
                </a:lnTo>
                <a:lnTo>
                  <a:pt x="1020" y="868"/>
                </a:lnTo>
                <a:lnTo>
                  <a:pt x="1012" y="876"/>
                </a:lnTo>
                <a:lnTo>
                  <a:pt x="1004" y="881"/>
                </a:lnTo>
                <a:lnTo>
                  <a:pt x="1000" y="885"/>
                </a:lnTo>
                <a:lnTo>
                  <a:pt x="995" y="885"/>
                </a:lnTo>
                <a:lnTo>
                  <a:pt x="983" y="893"/>
                </a:lnTo>
                <a:lnTo>
                  <a:pt x="979" y="905"/>
                </a:lnTo>
                <a:lnTo>
                  <a:pt x="975" y="913"/>
                </a:lnTo>
                <a:lnTo>
                  <a:pt x="975" y="925"/>
                </a:lnTo>
                <a:lnTo>
                  <a:pt x="979" y="934"/>
                </a:lnTo>
                <a:lnTo>
                  <a:pt x="979" y="938"/>
                </a:lnTo>
                <a:lnTo>
                  <a:pt x="979" y="942"/>
                </a:lnTo>
                <a:lnTo>
                  <a:pt x="979" y="962"/>
                </a:lnTo>
                <a:lnTo>
                  <a:pt x="975" y="974"/>
                </a:lnTo>
                <a:lnTo>
                  <a:pt x="971" y="987"/>
                </a:lnTo>
                <a:lnTo>
                  <a:pt x="967" y="995"/>
                </a:lnTo>
                <a:lnTo>
                  <a:pt x="963" y="999"/>
                </a:lnTo>
                <a:lnTo>
                  <a:pt x="955" y="1003"/>
                </a:lnTo>
                <a:lnTo>
                  <a:pt x="951" y="1003"/>
                </a:lnTo>
                <a:lnTo>
                  <a:pt x="942" y="1003"/>
                </a:lnTo>
                <a:lnTo>
                  <a:pt x="938" y="999"/>
                </a:lnTo>
                <a:lnTo>
                  <a:pt x="934" y="999"/>
                </a:lnTo>
                <a:lnTo>
                  <a:pt x="930" y="995"/>
                </a:lnTo>
                <a:lnTo>
                  <a:pt x="926" y="991"/>
                </a:lnTo>
                <a:lnTo>
                  <a:pt x="914" y="991"/>
                </a:lnTo>
                <a:lnTo>
                  <a:pt x="906" y="982"/>
                </a:lnTo>
                <a:lnTo>
                  <a:pt x="902" y="978"/>
                </a:lnTo>
                <a:lnTo>
                  <a:pt x="898" y="970"/>
                </a:lnTo>
                <a:lnTo>
                  <a:pt x="889" y="962"/>
                </a:lnTo>
                <a:lnTo>
                  <a:pt x="885" y="958"/>
                </a:lnTo>
                <a:lnTo>
                  <a:pt x="877" y="954"/>
                </a:lnTo>
                <a:lnTo>
                  <a:pt x="865" y="954"/>
                </a:lnTo>
                <a:lnTo>
                  <a:pt x="849" y="954"/>
                </a:lnTo>
                <a:lnTo>
                  <a:pt x="832" y="962"/>
                </a:lnTo>
                <a:lnTo>
                  <a:pt x="816" y="970"/>
                </a:lnTo>
                <a:lnTo>
                  <a:pt x="791" y="974"/>
                </a:lnTo>
                <a:lnTo>
                  <a:pt x="759" y="970"/>
                </a:lnTo>
                <a:lnTo>
                  <a:pt x="738" y="974"/>
                </a:lnTo>
                <a:lnTo>
                  <a:pt x="730" y="978"/>
                </a:lnTo>
                <a:lnTo>
                  <a:pt x="722" y="987"/>
                </a:lnTo>
                <a:lnTo>
                  <a:pt x="722" y="991"/>
                </a:lnTo>
                <a:lnTo>
                  <a:pt x="718" y="995"/>
                </a:lnTo>
                <a:lnTo>
                  <a:pt x="714" y="1003"/>
                </a:lnTo>
                <a:lnTo>
                  <a:pt x="710" y="1015"/>
                </a:lnTo>
                <a:lnTo>
                  <a:pt x="710" y="1023"/>
                </a:lnTo>
                <a:lnTo>
                  <a:pt x="706" y="1031"/>
                </a:lnTo>
                <a:lnTo>
                  <a:pt x="702" y="1040"/>
                </a:lnTo>
                <a:lnTo>
                  <a:pt x="698" y="1044"/>
                </a:lnTo>
                <a:lnTo>
                  <a:pt x="694" y="1048"/>
                </a:lnTo>
                <a:lnTo>
                  <a:pt x="685" y="1048"/>
                </a:lnTo>
                <a:lnTo>
                  <a:pt x="673" y="1044"/>
                </a:lnTo>
                <a:lnTo>
                  <a:pt x="645" y="1044"/>
                </a:lnTo>
                <a:lnTo>
                  <a:pt x="628" y="1060"/>
                </a:lnTo>
                <a:lnTo>
                  <a:pt x="620" y="1080"/>
                </a:lnTo>
                <a:lnTo>
                  <a:pt x="620" y="1101"/>
                </a:lnTo>
                <a:lnTo>
                  <a:pt x="620" y="1117"/>
                </a:lnTo>
                <a:lnTo>
                  <a:pt x="620" y="1125"/>
                </a:lnTo>
                <a:lnTo>
                  <a:pt x="632" y="1137"/>
                </a:lnTo>
                <a:lnTo>
                  <a:pt x="636" y="1146"/>
                </a:lnTo>
                <a:lnTo>
                  <a:pt x="641" y="1158"/>
                </a:lnTo>
                <a:lnTo>
                  <a:pt x="641" y="1166"/>
                </a:lnTo>
                <a:lnTo>
                  <a:pt x="636" y="1174"/>
                </a:lnTo>
                <a:lnTo>
                  <a:pt x="632" y="1178"/>
                </a:lnTo>
                <a:lnTo>
                  <a:pt x="628" y="1182"/>
                </a:lnTo>
                <a:lnTo>
                  <a:pt x="624" y="1186"/>
                </a:lnTo>
                <a:lnTo>
                  <a:pt x="620" y="1186"/>
                </a:lnTo>
                <a:lnTo>
                  <a:pt x="616" y="1199"/>
                </a:lnTo>
                <a:lnTo>
                  <a:pt x="608" y="1207"/>
                </a:lnTo>
                <a:lnTo>
                  <a:pt x="600" y="1215"/>
                </a:lnTo>
                <a:lnTo>
                  <a:pt x="592" y="1219"/>
                </a:lnTo>
                <a:lnTo>
                  <a:pt x="588" y="1223"/>
                </a:lnTo>
                <a:lnTo>
                  <a:pt x="583" y="1223"/>
                </a:lnTo>
                <a:lnTo>
                  <a:pt x="583" y="1219"/>
                </a:lnTo>
                <a:lnTo>
                  <a:pt x="583" y="1215"/>
                </a:lnTo>
                <a:lnTo>
                  <a:pt x="583" y="1211"/>
                </a:lnTo>
                <a:lnTo>
                  <a:pt x="579" y="1203"/>
                </a:lnTo>
                <a:lnTo>
                  <a:pt x="571" y="1195"/>
                </a:lnTo>
                <a:lnTo>
                  <a:pt x="563" y="1190"/>
                </a:lnTo>
                <a:lnTo>
                  <a:pt x="547" y="1182"/>
                </a:lnTo>
                <a:lnTo>
                  <a:pt x="539" y="1182"/>
                </a:lnTo>
                <a:lnTo>
                  <a:pt x="518" y="1174"/>
                </a:lnTo>
                <a:lnTo>
                  <a:pt x="494" y="1174"/>
                </a:lnTo>
                <a:lnTo>
                  <a:pt x="461" y="1182"/>
                </a:lnTo>
                <a:lnTo>
                  <a:pt x="457" y="1182"/>
                </a:lnTo>
                <a:lnTo>
                  <a:pt x="453" y="1182"/>
                </a:lnTo>
                <a:lnTo>
                  <a:pt x="445" y="1186"/>
                </a:lnTo>
                <a:lnTo>
                  <a:pt x="437" y="1186"/>
                </a:lnTo>
                <a:lnTo>
                  <a:pt x="428" y="1182"/>
                </a:lnTo>
                <a:lnTo>
                  <a:pt x="420" y="1178"/>
                </a:lnTo>
                <a:lnTo>
                  <a:pt x="412" y="1170"/>
                </a:lnTo>
                <a:lnTo>
                  <a:pt x="404" y="1158"/>
                </a:lnTo>
                <a:lnTo>
                  <a:pt x="400" y="1142"/>
                </a:lnTo>
                <a:lnTo>
                  <a:pt x="396" y="1137"/>
                </a:lnTo>
                <a:lnTo>
                  <a:pt x="392" y="1129"/>
                </a:lnTo>
                <a:lnTo>
                  <a:pt x="384" y="1125"/>
                </a:lnTo>
                <a:lnTo>
                  <a:pt x="375" y="1117"/>
                </a:lnTo>
                <a:lnTo>
                  <a:pt x="359" y="1113"/>
                </a:lnTo>
                <a:lnTo>
                  <a:pt x="343" y="1109"/>
                </a:lnTo>
                <a:lnTo>
                  <a:pt x="339" y="1109"/>
                </a:lnTo>
                <a:lnTo>
                  <a:pt x="335" y="1113"/>
                </a:lnTo>
                <a:lnTo>
                  <a:pt x="326" y="1113"/>
                </a:lnTo>
                <a:lnTo>
                  <a:pt x="322" y="1113"/>
                </a:lnTo>
                <a:lnTo>
                  <a:pt x="318" y="1109"/>
                </a:lnTo>
                <a:lnTo>
                  <a:pt x="314" y="1101"/>
                </a:lnTo>
                <a:lnTo>
                  <a:pt x="310" y="1088"/>
                </a:lnTo>
                <a:lnTo>
                  <a:pt x="302" y="1080"/>
                </a:lnTo>
                <a:lnTo>
                  <a:pt x="302" y="1076"/>
                </a:lnTo>
                <a:lnTo>
                  <a:pt x="306" y="1072"/>
                </a:lnTo>
                <a:lnTo>
                  <a:pt x="314" y="1064"/>
                </a:lnTo>
                <a:lnTo>
                  <a:pt x="322" y="1060"/>
                </a:lnTo>
                <a:lnTo>
                  <a:pt x="330" y="1056"/>
                </a:lnTo>
                <a:lnTo>
                  <a:pt x="335" y="1048"/>
                </a:lnTo>
                <a:lnTo>
                  <a:pt x="339" y="1040"/>
                </a:lnTo>
                <a:lnTo>
                  <a:pt x="339" y="1035"/>
                </a:lnTo>
                <a:lnTo>
                  <a:pt x="339" y="1031"/>
                </a:lnTo>
                <a:lnTo>
                  <a:pt x="335" y="1027"/>
                </a:lnTo>
                <a:lnTo>
                  <a:pt x="335" y="1023"/>
                </a:lnTo>
                <a:lnTo>
                  <a:pt x="330" y="1015"/>
                </a:lnTo>
                <a:lnTo>
                  <a:pt x="322" y="1011"/>
                </a:lnTo>
                <a:lnTo>
                  <a:pt x="310" y="1003"/>
                </a:lnTo>
                <a:lnTo>
                  <a:pt x="298" y="1003"/>
                </a:lnTo>
                <a:lnTo>
                  <a:pt x="294" y="999"/>
                </a:lnTo>
                <a:lnTo>
                  <a:pt x="294" y="995"/>
                </a:lnTo>
                <a:lnTo>
                  <a:pt x="286" y="991"/>
                </a:lnTo>
                <a:lnTo>
                  <a:pt x="277" y="987"/>
                </a:lnTo>
                <a:lnTo>
                  <a:pt x="269" y="982"/>
                </a:lnTo>
                <a:lnTo>
                  <a:pt x="253" y="982"/>
                </a:lnTo>
                <a:lnTo>
                  <a:pt x="237" y="987"/>
                </a:lnTo>
                <a:lnTo>
                  <a:pt x="228" y="987"/>
                </a:lnTo>
                <a:lnTo>
                  <a:pt x="200" y="974"/>
                </a:lnTo>
                <a:lnTo>
                  <a:pt x="163" y="946"/>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8" name="17"/>
          <xdr:cNvSpPr>
            <a:spLocks/>
          </xdr:cNvSpPr>
        </xdr:nvSpPr>
        <xdr:spPr bwMode="auto">
          <a:xfrm>
            <a:off x="955689" y="604096"/>
            <a:ext cx="816860" cy="876213"/>
          </a:xfrm>
          <a:custGeom>
            <a:avLst/>
            <a:gdLst>
              <a:gd name="T0" fmla="*/ 327 w 1302"/>
              <a:gd name="T1" fmla="*/ 53 h 1415"/>
              <a:gd name="T2" fmla="*/ 339 w 1302"/>
              <a:gd name="T3" fmla="*/ 98 h 1415"/>
              <a:gd name="T4" fmla="*/ 290 w 1302"/>
              <a:gd name="T5" fmla="*/ 155 h 1415"/>
              <a:gd name="T6" fmla="*/ 310 w 1302"/>
              <a:gd name="T7" fmla="*/ 257 h 1415"/>
              <a:gd name="T8" fmla="*/ 302 w 1302"/>
              <a:gd name="T9" fmla="*/ 339 h 1415"/>
              <a:gd name="T10" fmla="*/ 298 w 1302"/>
              <a:gd name="T11" fmla="*/ 441 h 1415"/>
              <a:gd name="T12" fmla="*/ 331 w 1302"/>
              <a:gd name="T13" fmla="*/ 420 h 1415"/>
              <a:gd name="T14" fmla="*/ 408 w 1302"/>
              <a:gd name="T15" fmla="*/ 461 h 1415"/>
              <a:gd name="T16" fmla="*/ 502 w 1302"/>
              <a:gd name="T17" fmla="*/ 592 h 1415"/>
              <a:gd name="T18" fmla="*/ 457 w 1302"/>
              <a:gd name="T19" fmla="*/ 628 h 1415"/>
              <a:gd name="T20" fmla="*/ 482 w 1302"/>
              <a:gd name="T21" fmla="*/ 661 h 1415"/>
              <a:gd name="T22" fmla="*/ 510 w 1302"/>
              <a:gd name="T23" fmla="*/ 702 h 1415"/>
              <a:gd name="T24" fmla="*/ 478 w 1302"/>
              <a:gd name="T25" fmla="*/ 734 h 1415"/>
              <a:gd name="T26" fmla="*/ 466 w 1302"/>
              <a:gd name="T27" fmla="*/ 767 h 1415"/>
              <a:gd name="T28" fmla="*/ 453 w 1302"/>
              <a:gd name="T29" fmla="*/ 804 h 1415"/>
              <a:gd name="T30" fmla="*/ 417 w 1302"/>
              <a:gd name="T31" fmla="*/ 849 h 1415"/>
              <a:gd name="T32" fmla="*/ 396 w 1302"/>
              <a:gd name="T33" fmla="*/ 902 h 1415"/>
              <a:gd name="T34" fmla="*/ 372 w 1302"/>
              <a:gd name="T35" fmla="*/ 967 h 1415"/>
              <a:gd name="T36" fmla="*/ 343 w 1302"/>
              <a:gd name="T37" fmla="*/ 955 h 1415"/>
              <a:gd name="T38" fmla="*/ 294 w 1302"/>
              <a:gd name="T39" fmla="*/ 918 h 1415"/>
              <a:gd name="T40" fmla="*/ 155 w 1302"/>
              <a:gd name="T41" fmla="*/ 938 h 1415"/>
              <a:gd name="T42" fmla="*/ 127 w 1302"/>
              <a:gd name="T43" fmla="*/ 987 h 1415"/>
              <a:gd name="T44" fmla="*/ 62 w 1302"/>
              <a:gd name="T45" fmla="*/ 1008 h 1415"/>
              <a:gd name="T46" fmla="*/ 53 w 1302"/>
              <a:gd name="T47" fmla="*/ 1110 h 1415"/>
              <a:gd name="T48" fmla="*/ 37 w 1302"/>
              <a:gd name="T49" fmla="*/ 1150 h 1415"/>
              <a:gd name="T50" fmla="*/ 0 w 1302"/>
              <a:gd name="T51" fmla="*/ 1187 h 1415"/>
              <a:gd name="T52" fmla="*/ 45 w 1302"/>
              <a:gd name="T53" fmla="*/ 1203 h 1415"/>
              <a:gd name="T54" fmla="*/ 58 w 1302"/>
              <a:gd name="T55" fmla="*/ 1240 h 1415"/>
              <a:gd name="T56" fmla="*/ 58 w 1302"/>
              <a:gd name="T57" fmla="*/ 1350 h 1415"/>
              <a:gd name="T58" fmla="*/ 180 w 1302"/>
              <a:gd name="T59" fmla="*/ 1305 h 1415"/>
              <a:gd name="T60" fmla="*/ 306 w 1302"/>
              <a:gd name="T61" fmla="*/ 1309 h 1415"/>
              <a:gd name="T62" fmla="*/ 400 w 1302"/>
              <a:gd name="T63" fmla="*/ 1252 h 1415"/>
              <a:gd name="T64" fmla="*/ 514 w 1302"/>
              <a:gd name="T65" fmla="*/ 1265 h 1415"/>
              <a:gd name="T66" fmla="*/ 535 w 1302"/>
              <a:gd name="T67" fmla="*/ 1297 h 1415"/>
              <a:gd name="T68" fmla="*/ 567 w 1302"/>
              <a:gd name="T69" fmla="*/ 1326 h 1415"/>
              <a:gd name="T70" fmla="*/ 612 w 1302"/>
              <a:gd name="T71" fmla="*/ 1273 h 1415"/>
              <a:gd name="T72" fmla="*/ 653 w 1302"/>
              <a:gd name="T73" fmla="*/ 1281 h 1415"/>
              <a:gd name="T74" fmla="*/ 784 w 1302"/>
              <a:gd name="T75" fmla="*/ 1154 h 1415"/>
              <a:gd name="T76" fmla="*/ 902 w 1302"/>
              <a:gd name="T77" fmla="*/ 1089 h 1415"/>
              <a:gd name="T78" fmla="*/ 959 w 1302"/>
              <a:gd name="T79" fmla="*/ 1061 h 1415"/>
              <a:gd name="T80" fmla="*/ 1028 w 1302"/>
              <a:gd name="T81" fmla="*/ 1061 h 1415"/>
              <a:gd name="T82" fmla="*/ 1008 w 1302"/>
              <a:gd name="T83" fmla="*/ 1008 h 1415"/>
              <a:gd name="T84" fmla="*/ 1041 w 1302"/>
              <a:gd name="T85" fmla="*/ 951 h 1415"/>
              <a:gd name="T86" fmla="*/ 1037 w 1302"/>
              <a:gd name="T87" fmla="*/ 849 h 1415"/>
              <a:gd name="T88" fmla="*/ 1061 w 1302"/>
              <a:gd name="T89" fmla="*/ 718 h 1415"/>
              <a:gd name="T90" fmla="*/ 1130 w 1302"/>
              <a:gd name="T91" fmla="*/ 600 h 1415"/>
              <a:gd name="T92" fmla="*/ 1175 w 1302"/>
              <a:gd name="T93" fmla="*/ 506 h 1415"/>
              <a:gd name="T94" fmla="*/ 1171 w 1302"/>
              <a:gd name="T95" fmla="*/ 482 h 1415"/>
              <a:gd name="T96" fmla="*/ 1179 w 1302"/>
              <a:gd name="T97" fmla="*/ 420 h 1415"/>
              <a:gd name="T98" fmla="*/ 1220 w 1302"/>
              <a:gd name="T99" fmla="*/ 469 h 1415"/>
              <a:gd name="T100" fmla="*/ 1261 w 1302"/>
              <a:gd name="T101" fmla="*/ 380 h 1415"/>
              <a:gd name="T102" fmla="*/ 1281 w 1302"/>
              <a:gd name="T103" fmla="*/ 351 h 1415"/>
              <a:gd name="T104" fmla="*/ 1245 w 1302"/>
              <a:gd name="T105" fmla="*/ 278 h 1415"/>
              <a:gd name="T106" fmla="*/ 1090 w 1302"/>
              <a:gd name="T107" fmla="*/ 278 h 1415"/>
              <a:gd name="T108" fmla="*/ 1094 w 1302"/>
              <a:gd name="T109" fmla="*/ 245 h 1415"/>
              <a:gd name="T110" fmla="*/ 1057 w 1302"/>
              <a:gd name="T111" fmla="*/ 225 h 1415"/>
              <a:gd name="T112" fmla="*/ 1057 w 1302"/>
              <a:gd name="T113" fmla="*/ 180 h 1415"/>
              <a:gd name="T114" fmla="*/ 943 w 1302"/>
              <a:gd name="T115" fmla="*/ 172 h 1415"/>
              <a:gd name="T116" fmla="*/ 751 w 1302"/>
              <a:gd name="T117" fmla="*/ 115 h 1415"/>
              <a:gd name="T118" fmla="*/ 727 w 1302"/>
              <a:gd name="T119" fmla="*/ 98 h 1415"/>
              <a:gd name="T120" fmla="*/ 621 w 1302"/>
              <a:gd name="T121" fmla="*/ 74 h 1415"/>
              <a:gd name="T122" fmla="*/ 592 w 1302"/>
              <a:gd name="T123" fmla="*/ 53 h 1415"/>
              <a:gd name="T124" fmla="*/ 457 w 1302"/>
              <a:gd name="T125" fmla="*/ 13 h 1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302" h="1415">
                <a:moveTo>
                  <a:pt x="315" y="0"/>
                </a:moveTo>
                <a:lnTo>
                  <a:pt x="315" y="17"/>
                </a:lnTo>
                <a:lnTo>
                  <a:pt x="315" y="29"/>
                </a:lnTo>
                <a:lnTo>
                  <a:pt x="319" y="41"/>
                </a:lnTo>
                <a:lnTo>
                  <a:pt x="323" y="45"/>
                </a:lnTo>
                <a:lnTo>
                  <a:pt x="323" y="49"/>
                </a:lnTo>
                <a:lnTo>
                  <a:pt x="327" y="53"/>
                </a:lnTo>
                <a:lnTo>
                  <a:pt x="335" y="53"/>
                </a:lnTo>
                <a:lnTo>
                  <a:pt x="343" y="57"/>
                </a:lnTo>
                <a:lnTo>
                  <a:pt x="343" y="66"/>
                </a:lnTo>
                <a:lnTo>
                  <a:pt x="347" y="74"/>
                </a:lnTo>
                <a:lnTo>
                  <a:pt x="347" y="82"/>
                </a:lnTo>
                <a:lnTo>
                  <a:pt x="343" y="90"/>
                </a:lnTo>
                <a:lnTo>
                  <a:pt x="339" y="98"/>
                </a:lnTo>
                <a:lnTo>
                  <a:pt x="331" y="106"/>
                </a:lnTo>
                <a:lnTo>
                  <a:pt x="327" y="106"/>
                </a:lnTo>
                <a:lnTo>
                  <a:pt x="315" y="106"/>
                </a:lnTo>
                <a:lnTo>
                  <a:pt x="306" y="119"/>
                </a:lnTo>
                <a:lnTo>
                  <a:pt x="298" y="131"/>
                </a:lnTo>
                <a:lnTo>
                  <a:pt x="294" y="147"/>
                </a:lnTo>
                <a:lnTo>
                  <a:pt x="290" y="155"/>
                </a:lnTo>
                <a:lnTo>
                  <a:pt x="286" y="164"/>
                </a:lnTo>
                <a:lnTo>
                  <a:pt x="286" y="168"/>
                </a:lnTo>
                <a:lnTo>
                  <a:pt x="282" y="204"/>
                </a:lnTo>
                <a:lnTo>
                  <a:pt x="286" y="229"/>
                </a:lnTo>
                <a:lnTo>
                  <a:pt x="294" y="245"/>
                </a:lnTo>
                <a:lnTo>
                  <a:pt x="298" y="249"/>
                </a:lnTo>
                <a:lnTo>
                  <a:pt x="310" y="257"/>
                </a:lnTo>
                <a:lnTo>
                  <a:pt x="315" y="270"/>
                </a:lnTo>
                <a:lnTo>
                  <a:pt x="315" y="278"/>
                </a:lnTo>
                <a:lnTo>
                  <a:pt x="310" y="282"/>
                </a:lnTo>
                <a:lnTo>
                  <a:pt x="306" y="290"/>
                </a:lnTo>
                <a:lnTo>
                  <a:pt x="302" y="294"/>
                </a:lnTo>
                <a:lnTo>
                  <a:pt x="302" y="339"/>
                </a:lnTo>
                <a:lnTo>
                  <a:pt x="298" y="376"/>
                </a:lnTo>
                <a:lnTo>
                  <a:pt x="294" y="396"/>
                </a:lnTo>
                <a:lnTo>
                  <a:pt x="290" y="408"/>
                </a:lnTo>
                <a:lnTo>
                  <a:pt x="286" y="412"/>
                </a:lnTo>
                <a:lnTo>
                  <a:pt x="290" y="429"/>
                </a:lnTo>
                <a:lnTo>
                  <a:pt x="294" y="437"/>
                </a:lnTo>
                <a:lnTo>
                  <a:pt x="298" y="441"/>
                </a:lnTo>
                <a:lnTo>
                  <a:pt x="306" y="445"/>
                </a:lnTo>
                <a:lnTo>
                  <a:pt x="310" y="441"/>
                </a:lnTo>
                <a:lnTo>
                  <a:pt x="315" y="441"/>
                </a:lnTo>
                <a:lnTo>
                  <a:pt x="323" y="437"/>
                </a:lnTo>
                <a:lnTo>
                  <a:pt x="327" y="429"/>
                </a:lnTo>
                <a:lnTo>
                  <a:pt x="327" y="424"/>
                </a:lnTo>
                <a:lnTo>
                  <a:pt x="331" y="420"/>
                </a:lnTo>
                <a:lnTo>
                  <a:pt x="359" y="416"/>
                </a:lnTo>
                <a:lnTo>
                  <a:pt x="380" y="420"/>
                </a:lnTo>
                <a:lnTo>
                  <a:pt x="396" y="429"/>
                </a:lnTo>
                <a:lnTo>
                  <a:pt x="404" y="445"/>
                </a:lnTo>
                <a:lnTo>
                  <a:pt x="408" y="453"/>
                </a:lnTo>
                <a:lnTo>
                  <a:pt x="408" y="461"/>
                </a:lnTo>
                <a:lnTo>
                  <a:pt x="421" y="498"/>
                </a:lnTo>
                <a:lnTo>
                  <a:pt x="437" y="518"/>
                </a:lnTo>
                <a:lnTo>
                  <a:pt x="449" y="526"/>
                </a:lnTo>
                <a:lnTo>
                  <a:pt x="453" y="531"/>
                </a:lnTo>
                <a:lnTo>
                  <a:pt x="482" y="559"/>
                </a:lnTo>
                <a:lnTo>
                  <a:pt x="498" y="579"/>
                </a:lnTo>
                <a:lnTo>
                  <a:pt x="502" y="592"/>
                </a:lnTo>
                <a:lnTo>
                  <a:pt x="502" y="600"/>
                </a:lnTo>
                <a:lnTo>
                  <a:pt x="494" y="604"/>
                </a:lnTo>
                <a:lnTo>
                  <a:pt x="490" y="608"/>
                </a:lnTo>
                <a:lnTo>
                  <a:pt x="486" y="608"/>
                </a:lnTo>
                <a:lnTo>
                  <a:pt x="474" y="612"/>
                </a:lnTo>
                <a:lnTo>
                  <a:pt x="466" y="620"/>
                </a:lnTo>
                <a:lnTo>
                  <a:pt x="457" y="628"/>
                </a:lnTo>
                <a:lnTo>
                  <a:pt x="453" y="637"/>
                </a:lnTo>
                <a:lnTo>
                  <a:pt x="453" y="645"/>
                </a:lnTo>
                <a:lnTo>
                  <a:pt x="449" y="653"/>
                </a:lnTo>
                <a:lnTo>
                  <a:pt x="449" y="657"/>
                </a:lnTo>
                <a:lnTo>
                  <a:pt x="470" y="657"/>
                </a:lnTo>
                <a:lnTo>
                  <a:pt x="482" y="661"/>
                </a:lnTo>
                <a:lnTo>
                  <a:pt x="494" y="665"/>
                </a:lnTo>
                <a:lnTo>
                  <a:pt x="502" y="669"/>
                </a:lnTo>
                <a:lnTo>
                  <a:pt x="506" y="677"/>
                </a:lnTo>
                <a:lnTo>
                  <a:pt x="506" y="685"/>
                </a:lnTo>
                <a:lnTo>
                  <a:pt x="510" y="690"/>
                </a:lnTo>
                <a:lnTo>
                  <a:pt x="510" y="698"/>
                </a:lnTo>
                <a:lnTo>
                  <a:pt x="510" y="702"/>
                </a:lnTo>
                <a:lnTo>
                  <a:pt x="510" y="706"/>
                </a:lnTo>
                <a:lnTo>
                  <a:pt x="506" y="706"/>
                </a:lnTo>
                <a:lnTo>
                  <a:pt x="506" y="718"/>
                </a:lnTo>
                <a:lnTo>
                  <a:pt x="502" y="726"/>
                </a:lnTo>
                <a:lnTo>
                  <a:pt x="494" y="730"/>
                </a:lnTo>
                <a:lnTo>
                  <a:pt x="486" y="734"/>
                </a:lnTo>
                <a:lnTo>
                  <a:pt x="478" y="734"/>
                </a:lnTo>
                <a:lnTo>
                  <a:pt x="470" y="734"/>
                </a:lnTo>
                <a:lnTo>
                  <a:pt x="457" y="738"/>
                </a:lnTo>
                <a:lnTo>
                  <a:pt x="449" y="738"/>
                </a:lnTo>
                <a:lnTo>
                  <a:pt x="445" y="743"/>
                </a:lnTo>
                <a:lnTo>
                  <a:pt x="457" y="755"/>
                </a:lnTo>
                <a:lnTo>
                  <a:pt x="466" y="767"/>
                </a:lnTo>
                <a:lnTo>
                  <a:pt x="474" y="775"/>
                </a:lnTo>
                <a:lnTo>
                  <a:pt x="474" y="783"/>
                </a:lnTo>
                <a:lnTo>
                  <a:pt x="470" y="787"/>
                </a:lnTo>
                <a:lnTo>
                  <a:pt x="466" y="796"/>
                </a:lnTo>
                <a:lnTo>
                  <a:pt x="461" y="800"/>
                </a:lnTo>
                <a:lnTo>
                  <a:pt x="457" y="804"/>
                </a:lnTo>
                <a:lnTo>
                  <a:pt x="453" y="804"/>
                </a:lnTo>
                <a:lnTo>
                  <a:pt x="453" y="816"/>
                </a:lnTo>
                <a:lnTo>
                  <a:pt x="445" y="824"/>
                </a:lnTo>
                <a:lnTo>
                  <a:pt x="437" y="832"/>
                </a:lnTo>
                <a:lnTo>
                  <a:pt x="429" y="840"/>
                </a:lnTo>
                <a:lnTo>
                  <a:pt x="421" y="845"/>
                </a:lnTo>
                <a:lnTo>
                  <a:pt x="417" y="849"/>
                </a:lnTo>
                <a:lnTo>
                  <a:pt x="412" y="849"/>
                </a:lnTo>
                <a:lnTo>
                  <a:pt x="400" y="857"/>
                </a:lnTo>
                <a:lnTo>
                  <a:pt x="396" y="869"/>
                </a:lnTo>
                <a:lnTo>
                  <a:pt x="392" y="877"/>
                </a:lnTo>
                <a:lnTo>
                  <a:pt x="392" y="889"/>
                </a:lnTo>
                <a:lnTo>
                  <a:pt x="396" y="898"/>
                </a:lnTo>
                <a:lnTo>
                  <a:pt x="396" y="902"/>
                </a:lnTo>
                <a:lnTo>
                  <a:pt x="396" y="906"/>
                </a:lnTo>
                <a:lnTo>
                  <a:pt x="396" y="926"/>
                </a:lnTo>
                <a:lnTo>
                  <a:pt x="392" y="938"/>
                </a:lnTo>
                <a:lnTo>
                  <a:pt x="388" y="951"/>
                </a:lnTo>
                <a:lnTo>
                  <a:pt x="384" y="959"/>
                </a:lnTo>
                <a:lnTo>
                  <a:pt x="380" y="963"/>
                </a:lnTo>
                <a:lnTo>
                  <a:pt x="372" y="967"/>
                </a:lnTo>
                <a:lnTo>
                  <a:pt x="368" y="967"/>
                </a:lnTo>
                <a:lnTo>
                  <a:pt x="359" y="967"/>
                </a:lnTo>
                <a:lnTo>
                  <a:pt x="355" y="963"/>
                </a:lnTo>
                <a:lnTo>
                  <a:pt x="351" y="963"/>
                </a:lnTo>
                <a:lnTo>
                  <a:pt x="347" y="959"/>
                </a:lnTo>
                <a:lnTo>
                  <a:pt x="343" y="955"/>
                </a:lnTo>
                <a:lnTo>
                  <a:pt x="331" y="955"/>
                </a:lnTo>
                <a:lnTo>
                  <a:pt x="323" y="946"/>
                </a:lnTo>
                <a:lnTo>
                  <a:pt x="319" y="942"/>
                </a:lnTo>
                <a:lnTo>
                  <a:pt x="315" y="934"/>
                </a:lnTo>
                <a:lnTo>
                  <a:pt x="306" y="926"/>
                </a:lnTo>
                <a:lnTo>
                  <a:pt x="302" y="922"/>
                </a:lnTo>
                <a:lnTo>
                  <a:pt x="294" y="918"/>
                </a:lnTo>
                <a:lnTo>
                  <a:pt x="282" y="918"/>
                </a:lnTo>
                <a:lnTo>
                  <a:pt x="266" y="918"/>
                </a:lnTo>
                <a:lnTo>
                  <a:pt x="249" y="926"/>
                </a:lnTo>
                <a:lnTo>
                  <a:pt x="233" y="934"/>
                </a:lnTo>
                <a:lnTo>
                  <a:pt x="208" y="938"/>
                </a:lnTo>
                <a:lnTo>
                  <a:pt x="176" y="934"/>
                </a:lnTo>
                <a:lnTo>
                  <a:pt x="155" y="938"/>
                </a:lnTo>
                <a:lnTo>
                  <a:pt x="147" y="942"/>
                </a:lnTo>
                <a:lnTo>
                  <a:pt x="139" y="951"/>
                </a:lnTo>
                <a:lnTo>
                  <a:pt x="139" y="955"/>
                </a:lnTo>
                <a:lnTo>
                  <a:pt x="135" y="959"/>
                </a:lnTo>
                <a:lnTo>
                  <a:pt x="131" y="967"/>
                </a:lnTo>
                <a:lnTo>
                  <a:pt x="127" y="979"/>
                </a:lnTo>
                <a:lnTo>
                  <a:pt x="127" y="987"/>
                </a:lnTo>
                <a:lnTo>
                  <a:pt x="123" y="995"/>
                </a:lnTo>
                <a:lnTo>
                  <a:pt x="119" y="1004"/>
                </a:lnTo>
                <a:lnTo>
                  <a:pt x="115" y="1008"/>
                </a:lnTo>
                <a:lnTo>
                  <a:pt x="111" y="1012"/>
                </a:lnTo>
                <a:lnTo>
                  <a:pt x="102" y="1012"/>
                </a:lnTo>
                <a:lnTo>
                  <a:pt x="90" y="1008"/>
                </a:lnTo>
                <a:lnTo>
                  <a:pt x="62" y="1008"/>
                </a:lnTo>
                <a:lnTo>
                  <a:pt x="45" y="1024"/>
                </a:lnTo>
                <a:lnTo>
                  <a:pt x="37" y="1044"/>
                </a:lnTo>
                <a:lnTo>
                  <a:pt x="37" y="1065"/>
                </a:lnTo>
                <a:lnTo>
                  <a:pt x="37" y="1081"/>
                </a:lnTo>
                <a:lnTo>
                  <a:pt x="37" y="1089"/>
                </a:lnTo>
                <a:lnTo>
                  <a:pt x="49" y="1101"/>
                </a:lnTo>
                <a:lnTo>
                  <a:pt x="53" y="1110"/>
                </a:lnTo>
                <a:lnTo>
                  <a:pt x="58" y="1122"/>
                </a:lnTo>
                <a:lnTo>
                  <a:pt x="58" y="1130"/>
                </a:lnTo>
                <a:lnTo>
                  <a:pt x="53" y="1138"/>
                </a:lnTo>
                <a:lnTo>
                  <a:pt x="49" y="1142"/>
                </a:lnTo>
                <a:lnTo>
                  <a:pt x="45" y="1146"/>
                </a:lnTo>
                <a:lnTo>
                  <a:pt x="41" y="1150"/>
                </a:lnTo>
                <a:lnTo>
                  <a:pt x="37" y="1150"/>
                </a:lnTo>
                <a:lnTo>
                  <a:pt x="33" y="1163"/>
                </a:lnTo>
                <a:lnTo>
                  <a:pt x="25" y="1171"/>
                </a:lnTo>
                <a:lnTo>
                  <a:pt x="17" y="1179"/>
                </a:lnTo>
                <a:lnTo>
                  <a:pt x="9" y="1183"/>
                </a:lnTo>
                <a:lnTo>
                  <a:pt x="5" y="1187"/>
                </a:lnTo>
                <a:lnTo>
                  <a:pt x="0" y="1187"/>
                </a:lnTo>
                <a:lnTo>
                  <a:pt x="0" y="1195"/>
                </a:lnTo>
                <a:lnTo>
                  <a:pt x="5" y="1199"/>
                </a:lnTo>
                <a:lnTo>
                  <a:pt x="9" y="1203"/>
                </a:lnTo>
                <a:lnTo>
                  <a:pt x="17" y="1203"/>
                </a:lnTo>
                <a:lnTo>
                  <a:pt x="25" y="1203"/>
                </a:lnTo>
                <a:lnTo>
                  <a:pt x="37" y="1203"/>
                </a:lnTo>
                <a:lnTo>
                  <a:pt x="45" y="1203"/>
                </a:lnTo>
                <a:lnTo>
                  <a:pt x="53" y="1203"/>
                </a:lnTo>
                <a:lnTo>
                  <a:pt x="58" y="1203"/>
                </a:lnTo>
                <a:lnTo>
                  <a:pt x="62" y="1212"/>
                </a:lnTo>
                <a:lnTo>
                  <a:pt x="62" y="1224"/>
                </a:lnTo>
                <a:lnTo>
                  <a:pt x="62" y="1232"/>
                </a:lnTo>
                <a:lnTo>
                  <a:pt x="58" y="1240"/>
                </a:lnTo>
                <a:lnTo>
                  <a:pt x="53" y="1244"/>
                </a:lnTo>
                <a:lnTo>
                  <a:pt x="49" y="1248"/>
                </a:lnTo>
                <a:lnTo>
                  <a:pt x="45" y="1252"/>
                </a:lnTo>
                <a:lnTo>
                  <a:pt x="41" y="1297"/>
                </a:lnTo>
                <a:lnTo>
                  <a:pt x="45" y="1326"/>
                </a:lnTo>
                <a:lnTo>
                  <a:pt x="53" y="1346"/>
                </a:lnTo>
                <a:lnTo>
                  <a:pt x="58" y="1350"/>
                </a:lnTo>
                <a:lnTo>
                  <a:pt x="119" y="1415"/>
                </a:lnTo>
                <a:lnTo>
                  <a:pt x="127" y="1407"/>
                </a:lnTo>
                <a:lnTo>
                  <a:pt x="143" y="1391"/>
                </a:lnTo>
                <a:lnTo>
                  <a:pt x="160" y="1371"/>
                </a:lnTo>
                <a:lnTo>
                  <a:pt x="172" y="1350"/>
                </a:lnTo>
                <a:lnTo>
                  <a:pt x="172" y="1326"/>
                </a:lnTo>
                <a:lnTo>
                  <a:pt x="180" y="1305"/>
                </a:lnTo>
                <a:lnTo>
                  <a:pt x="192" y="1301"/>
                </a:lnTo>
                <a:lnTo>
                  <a:pt x="208" y="1305"/>
                </a:lnTo>
                <a:lnTo>
                  <a:pt x="229" y="1313"/>
                </a:lnTo>
                <a:lnTo>
                  <a:pt x="249" y="1318"/>
                </a:lnTo>
                <a:lnTo>
                  <a:pt x="270" y="1313"/>
                </a:lnTo>
                <a:lnTo>
                  <a:pt x="282" y="1313"/>
                </a:lnTo>
                <a:lnTo>
                  <a:pt x="306" y="1309"/>
                </a:lnTo>
                <a:lnTo>
                  <a:pt x="339" y="1301"/>
                </a:lnTo>
                <a:lnTo>
                  <a:pt x="368" y="1281"/>
                </a:lnTo>
                <a:lnTo>
                  <a:pt x="368" y="1277"/>
                </a:lnTo>
                <a:lnTo>
                  <a:pt x="372" y="1273"/>
                </a:lnTo>
                <a:lnTo>
                  <a:pt x="380" y="1265"/>
                </a:lnTo>
                <a:lnTo>
                  <a:pt x="388" y="1260"/>
                </a:lnTo>
                <a:lnTo>
                  <a:pt x="400" y="1252"/>
                </a:lnTo>
                <a:lnTo>
                  <a:pt x="412" y="1248"/>
                </a:lnTo>
                <a:lnTo>
                  <a:pt x="429" y="1252"/>
                </a:lnTo>
                <a:lnTo>
                  <a:pt x="437" y="1248"/>
                </a:lnTo>
                <a:lnTo>
                  <a:pt x="453" y="1248"/>
                </a:lnTo>
                <a:lnTo>
                  <a:pt x="482" y="1256"/>
                </a:lnTo>
                <a:lnTo>
                  <a:pt x="506" y="1273"/>
                </a:lnTo>
                <a:lnTo>
                  <a:pt x="514" y="1265"/>
                </a:lnTo>
                <a:lnTo>
                  <a:pt x="523" y="1265"/>
                </a:lnTo>
                <a:lnTo>
                  <a:pt x="527" y="1265"/>
                </a:lnTo>
                <a:lnTo>
                  <a:pt x="531" y="1265"/>
                </a:lnTo>
                <a:lnTo>
                  <a:pt x="531" y="1273"/>
                </a:lnTo>
                <a:lnTo>
                  <a:pt x="531" y="1281"/>
                </a:lnTo>
                <a:lnTo>
                  <a:pt x="531" y="1289"/>
                </a:lnTo>
                <a:lnTo>
                  <a:pt x="535" y="1297"/>
                </a:lnTo>
                <a:lnTo>
                  <a:pt x="535" y="1305"/>
                </a:lnTo>
                <a:lnTo>
                  <a:pt x="535" y="1313"/>
                </a:lnTo>
                <a:lnTo>
                  <a:pt x="539" y="1322"/>
                </a:lnTo>
                <a:lnTo>
                  <a:pt x="543" y="1330"/>
                </a:lnTo>
                <a:lnTo>
                  <a:pt x="547" y="1330"/>
                </a:lnTo>
                <a:lnTo>
                  <a:pt x="559" y="1330"/>
                </a:lnTo>
                <a:lnTo>
                  <a:pt x="567" y="1326"/>
                </a:lnTo>
                <a:lnTo>
                  <a:pt x="576" y="1318"/>
                </a:lnTo>
                <a:lnTo>
                  <a:pt x="580" y="1313"/>
                </a:lnTo>
                <a:lnTo>
                  <a:pt x="584" y="1313"/>
                </a:lnTo>
                <a:lnTo>
                  <a:pt x="592" y="1293"/>
                </a:lnTo>
                <a:lnTo>
                  <a:pt x="600" y="1281"/>
                </a:lnTo>
                <a:lnTo>
                  <a:pt x="604" y="1277"/>
                </a:lnTo>
                <a:lnTo>
                  <a:pt x="612" y="1273"/>
                </a:lnTo>
                <a:lnTo>
                  <a:pt x="616" y="1273"/>
                </a:lnTo>
                <a:lnTo>
                  <a:pt x="625" y="1273"/>
                </a:lnTo>
                <a:lnTo>
                  <a:pt x="629" y="1277"/>
                </a:lnTo>
                <a:lnTo>
                  <a:pt x="629" y="1281"/>
                </a:lnTo>
                <a:lnTo>
                  <a:pt x="633" y="1281"/>
                </a:lnTo>
                <a:lnTo>
                  <a:pt x="653" y="1281"/>
                </a:lnTo>
                <a:lnTo>
                  <a:pt x="674" y="1269"/>
                </a:lnTo>
                <a:lnTo>
                  <a:pt x="690" y="1252"/>
                </a:lnTo>
                <a:lnTo>
                  <a:pt x="702" y="1236"/>
                </a:lnTo>
                <a:lnTo>
                  <a:pt x="706" y="1232"/>
                </a:lnTo>
                <a:lnTo>
                  <a:pt x="747" y="1199"/>
                </a:lnTo>
                <a:lnTo>
                  <a:pt x="771" y="1175"/>
                </a:lnTo>
                <a:lnTo>
                  <a:pt x="784" y="1154"/>
                </a:lnTo>
                <a:lnTo>
                  <a:pt x="784" y="1146"/>
                </a:lnTo>
                <a:lnTo>
                  <a:pt x="816" y="1114"/>
                </a:lnTo>
                <a:lnTo>
                  <a:pt x="841" y="1097"/>
                </a:lnTo>
                <a:lnTo>
                  <a:pt x="861" y="1093"/>
                </a:lnTo>
                <a:lnTo>
                  <a:pt x="869" y="1093"/>
                </a:lnTo>
                <a:lnTo>
                  <a:pt x="886" y="1093"/>
                </a:lnTo>
                <a:lnTo>
                  <a:pt x="902" y="1089"/>
                </a:lnTo>
                <a:lnTo>
                  <a:pt x="910" y="1085"/>
                </a:lnTo>
                <a:lnTo>
                  <a:pt x="918" y="1081"/>
                </a:lnTo>
                <a:lnTo>
                  <a:pt x="922" y="1073"/>
                </a:lnTo>
                <a:lnTo>
                  <a:pt x="927" y="1069"/>
                </a:lnTo>
                <a:lnTo>
                  <a:pt x="947" y="1057"/>
                </a:lnTo>
                <a:lnTo>
                  <a:pt x="959" y="1061"/>
                </a:lnTo>
                <a:lnTo>
                  <a:pt x="975" y="1069"/>
                </a:lnTo>
                <a:lnTo>
                  <a:pt x="992" y="1077"/>
                </a:lnTo>
                <a:lnTo>
                  <a:pt x="1012" y="1077"/>
                </a:lnTo>
                <a:lnTo>
                  <a:pt x="1020" y="1077"/>
                </a:lnTo>
                <a:lnTo>
                  <a:pt x="1024" y="1069"/>
                </a:lnTo>
                <a:lnTo>
                  <a:pt x="1028" y="1065"/>
                </a:lnTo>
                <a:lnTo>
                  <a:pt x="1028" y="1061"/>
                </a:lnTo>
                <a:lnTo>
                  <a:pt x="1024" y="1052"/>
                </a:lnTo>
                <a:lnTo>
                  <a:pt x="1024" y="1048"/>
                </a:lnTo>
                <a:lnTo>
                  <a:pt x="1020" y="1044"/>
                </a:lnTo>
                <a:lnTo>
                  <a:pt x="1012" y="1028"/>
                </a:lnTo>
                <a:lnTo>
                  <a:pt x="1008" y="1016"/>
                </a:lnTo>
                <a:lnTo>
                  <a:pt x="1008" y="1008"/>
                </a:lnTo>
                <a:lnTo>
                  <a:pt x="1012" y="999"/>
                </a:lnTo>
                <a:lnTo>
                  <a:pt x="1016" y="991"/>
                </a:lnTo>
                <a:lnTo>
                  <a:pt x="1020" y="987"/>
                </a:lnTo>
                <a:lnTo>
                  <a:pt x="1024" y="983"/>
                </a:lnTo>
                <a:lnTo>
                  <a:pt x="1028" y="983"/>
                </a:lnTo>
                <a:lnTo>
                  <a:pt x="1033" y="983"/>
                </a:lnTo>
                <a:lnTo>
                  <a:pt x="1041" y="951"/>
                </a:lnTo>
                <a:lnTo>
                  <a:pt x="1041" y="930"/>
                </a:lnTo>
                <a:lnTo>
                  <a:pt x="1037" y="914"/>
                </a:lnTo>
                <a:lnTo>
                  <a:pt x="1033" y="910"/>
                </a:lnTo>
                <a:lnTo>
                  <a:pt x="1028" y="893"/>
                </a:lnTo>
                <a:lnTo>
                  <a:pt x="1028" y="881"/>
                </a:lnTo>
                <a:lnTo>
                  <a:pt x="1037" y="869"/>
                </a:lnTo>
                <a:lnTo>
                  <a:pt x="1037" y="849"/>
                </a:lnTo>
                <a:lnTo>
                  <a:pt x="1033" y="828"/>
                </a:lnTo>
                <a:lnTo>
                  <a:pt x="1033" y="796"/>
                </a:lnTo>
                <a:lnTo>
                  <a:pt x="1028" y="767"/>
                </a:lnTo>
                <a:lnTo>
                  <a:pt x="1024" y="747"/>
                </a:lnTo>
                <a:lnTo>
                  <a:pt x="1028" y="730"/>
                </a:lnTo>
                <a:lnTo>
                  <a:pt x="1045" y="722"/>
                </a:lnTo>
                <a:lnTo>
                  <a:pt x="1061" y="718"/>
                </a:lnTo>
                <a:lnTo>
                  <a:pt x="1073" y="710"/>
                </a:lnTo>
                <a:lnTo>
                  <a:pt x="1082" y="698"/>
                </a:lnTo>
                <a:lnTo>
                  <a:pt x="1090" y="690"/>
                </a:lnTo>
                <a:lnTo>
                  <a:pt x="1094" y="681"/>
                </a:lnTo>
                <a:lnTo>
                  <a:pt x="1098" y="673"/>
                </a:lnTo>
                <a:lnTo>
                  <a:pt x="1098" y="669"/>
                </a:lnTo>
                <a:lnTo>
                  <a:pt x="1130" y="600"/>
                </a:lnTo>
                <a:lnTo>
                  <a:pt x="1147" y="592"/>
                </a:lnTo>
                <a:lnTo>
                  <a:pt x="1155" y="571"/>
                </a:lnTo>
                <a:lnTo>
                  <a:pt x="1159" y="551"/>
                </a:lnTo>
                <a:lnTo>
                  <a:pt x="1155" y="531"/>
                </a:lnTo>
                <a:lnTo>
                  <a:pt x="1155" y="522"/>
                </a:lnTo>
                <a:lnTo>
                  <a:pt x="1167" y="514"/>
                </a:lnTo>
                <a:lnTo>
                  <a:pt x="1175" y="506"/>
                </a:lnTo>
                <a:lnTo>
                  <a:pt x="1179" y="498"/>
                </a:lnTo>
                <a:lnTo>
                  <a:pt x="1184" y="494"/>
                </a:lnTo>
                <a:lnTo>
                  <a:pt x="1179" y="490"/>
                </a:lnTo>
                <a:lnTo>
                  <a:pt x="1179" y="486"/>
                </a:lnTo>
                <a:lnTo>
                  <a:pt x="1175" y="486"/>
                </a:lnTo>
                <a:lnTo>
                  <a:pt x="1171" y="482"/>
                </a:lnTo>
                <a:lnTo>
                  <a:pt x="1167" y="465"/>
                </a:lnTo>
                <a:lnTo>
                  <a:pt x="1163" y="453"/>
                </a:lnTo>
                <a:lnTo>
                  <a:pt x="1167" y="441"/>
                </a:lnTo>
                <a:lnTo>
                  <a:pt x="1167" y="433"/>
                </a:lnTo>
                <a:lnTo>
                  <a:pt x="1171" y="429"/>
                </a:lnTo>
                <a:lnTo>
                  <a:pt x="1175" y="424"/>
                </a:lnTo>
                <a:lnTo>
                  <a:pt x="1179" y="420"/>
                </a:lnTo>
                <a:lnTo>
                  <a:pt x="1184" y="433"/>
                </a:lnTo>
                <a:lnTo>
                  <a:pt x="1184" y="445"/>
                </a:lnTo>
                <a:lnTo>
                  <a:pt x="1188" y="449"/>
                </a:lnTo>
                <a:lnTo>
                  <a:pt x="1192" y="457"/>
                </a:lnTo>
                <a:lnTo>
                  <a:pt x="1204" y="461"/>
                </a:lnTo>
                <a:lnTo>
                  <a:pt x="1220" y="469"/>
                </a:lnTo>
                <a:lnTo>
                  <a:pt x="1216" y="437"/>
                </a:lnTo>
                <a:lnTo>
                  <a:pt x="1224" y="416"/>
                </a:lnTo>
                <a:lnTo>
                  <a:pt x="1232" y="400"/>
                </a:lnTo>
                <a:lnTo>
                  <a:pt x="1237" y="396"/>
                </a:lnTo>
                <a:lnTo>
                  <a:pt x="1245" y="384"/>
                </a:lnTo>
                <a:lnTo>
                  <a:pt x="1253" y="380"/>
                </a:lnTo>
                <a:lnTo>
                  <a:pt x="1261" y="380"/>
                </a:lnTo>
                <a:lnTo>
                  <a:pt x="1269" y="380"/>
                </a:lnTo>
                <a:lnTo>
                  <a:pt x="1277" y="384"/>
                </a:lnTo>
                <a:lnTo>
                  <a:pt x="1281" y="384"/>
                </a:lnTo>
                <a:lnTo>
                  <a:pt x="1277" y="376"/>
                </a:lnTo>
                <a:lnTo>
                  <a:pt x="1277" y="363"/>
                </a:lnTo>
                <a:lnTo>
                  <a:pt x="1281" y="351"/>
                </a:lnTo>
                <a:lnTo>
                  <a:pt x="1290" y="343"/>
                </a:lnTo>
                <a:lnTo>
                  <a:pt x="1294" y="339"/>
                </a:lnTo>
                <a:lnTo>
                  <a:pt x="1298" y="331"/>
                </a:lnTo>
                <a:lnTo>
                  <a:pt x="1302" y="331"/>
                </a:lnTo>
                <a:lnTo>
                  <a:pt x="1294" y="302"/>
                </a:lnTo>
                <a:lnTo>
                  <a:pt x="1273" y="286"/>
                </a:lnTo>
                <a:lnTo>
                  <a:pt x="1245" y="278"/>
                </a:lnTo>
                <a:lnTo>
                  <a:pt x="1212" y="274"/>
                </a:lnTo>
                <a:lnTo>
                  <a:pt x="1192" y="282"/>
                </a:lnTo>
                <a:lnTo>
                  <a:pt x="1179" y="294"/>
                </a:lnTo>
                <a:lnTo>
                  <a:pt x="1135" y="294"/>
                </a:lnTo>
                <a:lnTo>
                  <a:pt x="1110" y="294"/>
                </a:lnTo>
                <a:lnTo>
                  <a:pt x="1094" y="286"/>
                </a:lnTo>
                <a:lnTo>
                  <a:pt x="1090" y="278"/>
                </a:lnTo>
                <a:lnTo>
                  <a:pt x="1086" y="274"/>
                </a:lnTo>
                <a:lnTo>
                  <a:pt x="1090" y="270"/>
                </a:lnTo>
                <a:lnTo>
                  <a:pt x="1098" y="261"/>
                </a:lnTo>
                <a:lnTo>
                  <a:pt x="1102" y="257"/>
                </a:lnTo>
                <a:lnTo>
                  <a:pt x="1102" y="253"/>
                </a:lnTo>
                <a:lnTo>
                  <a:pt x="1098" y="249"/>
                </a:lnTo>
                <a:lnTo>
                  <a:pt x="1094" y="245"/>
                </a:lnTo>
                <a:lnTo>
                  <a:pt x="1090" y="245"/>
                </a:lnTo>
                <a:lnTo>
                  <a:pt x="1082" y="241"/>
                </a:lnTo>
                <a:lnTo>
                  <a:pt x="1077" y="241"/>
                </a:lnTo>
                <a:lnTo>
                  <a:pt x="1073" y="241"/>
                </a:lnTo>
                <a:lnTo>
                  <a:pt x="1065" y="233"/>
                </a:lnTo>
                <a:lnTo>
                  <a:pt x="1057" y="225"/>
                </a:lnTo>
                <a:lnTo>
                  <a:pt x="1057" y="217"/>
                </a:lnTo>
                <a:lnTo>
                  <a:pt x="1057" y="208"/>
                </a:lnTo>
                <a:lnTo>
                  <a:pt x="1057" y="204"/>
                </a:lnTo>
                <a:lnTo>
                  <a:pt x="1057" y="200"/>
                </a:lnTo>
                <a:lnTo>
                  <a:pt x="1061" y="196"/>
                </a:lnTo>
                <a:lnTo>
                  <a:pt x="1061" y="188"/>
                </a:lnTo>
                <a:lnTo>
                  <a:pt x="1057" y="180"/>
                </a:lnTo>
                <a:lnTo>
                  <a:pt x="1053" y="176"/>
                </a:lnTo>
                <a:lnTo>
                  <a:pt x="1045" y="172"/>
                </a:lnTo>
                <a:lnTo>
                  <a:pt x="1037" y="168"/>
                </a:lnTo>
                <a:lnTo>
                  <a:pt x="1028" y="168"/>
                </a:lnTo>
                <a:lnTo>
                  <a:pt x="1024" y="168"/>
                </a:lnTo>
                <a:lnTo>
                  <a:pt x="1020" y="168"/>
                </a:lnTo>
                <a:lnTo>
                  <a:pt x="943" y="172"/>
                </a:lnTo>
                <a:lnTo>
                  <a:pt x="914" y="164"/>
                </a:lnTo>
                <a:lnTo>
                  <a:pt x="894" y="151"/>
                </a:lnTo>
                <a:lnTo>
                  <a:pt x="873" y="139"/>
                </a:lnTo>
                <a:lnTo>
                  <a:pt x="845" y="127"/>
                </a:lnTo>
                <a:lnTo>
                  <a:pt x="812" y="115"/>
                </a:lnTo>
                <a:lnTo>
                  <a:pt x="767" y="115"/>
                </a:lnTo>
                <a:lnTo>
                  <a:pt x="751" y="115"/>
                </a:lnTo>
                <a:lnTo>
                  <a:pt x="743" y="115"/>
                </a:lnTo>
                <a:lnTo>
                  <a:pt x="735" y="110"/>
                </a:lnTo>
                <a:lnTo>
                  <a:pt x="731" y="106"/>
                </a:lnTo>
                <a:lnTo>
                  <a:pt x="727" y="102"/>
                </a:lnTo>
                <a:lnTo>
                  <a:pt x="727" y="98"/>
                </a:lnTo>
                <a:lnTo>
                  <a:pt x="714" y="82"/>
                </a:lnTo>
                <a:lnTo>
                  <a:pt x="698" y="74"/>
                </a:lnTo>
                <a:lnTo>
                  <a:pt x="674" y="70"/>
                </a:lnTo>
                <a:lnTo>
                  <a:pt x="657" y="70"/>
                </a:lnTo>
                <a:lnTo>
                  <a:pt x="649" y="70"/>
                </a:lnTo>
                <a:lnTo>
                  <a:pt x="633" y="74"/>
                </a:lnTo>
                <a:lnTo>
                  <a:pt x="621" y="74"/>
                </a:lnTo>
                <a:lnTo>
                  <a:pt x="608" y="70"/>
                </a:lnTo>
                <a:lnTo>
                  <a:pt x="600" y="66"/>
                </a:lnTo>
                <a:lnTo>
                  <a:pt x="596" y="66"/>
                </a:lnTo>
                <a:lnTo>
                  <a:pt x="592" y="62"/>
                </a:lnTo>
                <a:lnTo>
                  <a:pt x="592" y="57"/>
                </a:lnTo>
                <a:lnTo>
                  <a:pt x="592" y="53"/>
                </a:lnTo>
                <a:lnTo>
                  <a:pt x="580" y="37"/>
                </a:lnTo>
                <a:lnTo>
                  <a:pt x="559" y="25"/>
                </a:lnTo>
                <a:lnTo>
                  <a:pt x="535" y="25"/>
                </a:lnTo>
                <a:lnTo>
                  <a:pt x="519" y="25"/>
                </a:lnTo>
                <a:lnTo>
                  <a:pt x="510" y="25"/>
                </a:lnTo>
                <a:lnTo>
                  <a:pt x="478" y="21"/>
                </a:lnTo>
                <a:lnTo>
                  <a:pt x="457" y="13"/>
                </a:lnTo>
                <a:lnTo>
                  <a:pt x="441" y="4"/>
                </a:lnTo>
                <a:lnTo>
                  <a:pt x="429" y="0"/>
                </a:lnTo>
                <a:lnTo>
                  <a:pt x="417" y="4"/>
                </a:lnTo>
                <a:lnTo>
                  <a:pt x="359" y="4"/>
                </a:lnTo>
                <a:lnTo>
                  <a:pt x="315" y="0"/>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 name="22"/>
          <xdr:cNvSpPr>
            <a:spLocks/>
          </xdr:cNvSpPr>
        </xdr:nvSpPr>
        <xdr:spPr bwMode="auto">
          <a:xfrm>
            <a:off x="1239373" y="1258949"/>
            <a:ext cx="525795" cy="940773"/>
          </a:xfrm>
          <a:custGeom>
            <a:avLst/>
            <a:gdLst>
              <a:gd name="T0" fmla="*/ 580 w 833"/>
              <a:gd name="T1" fmla="*/ 69 h 1537"/>
              <a:gd name="T2" fmla="*/ 567 w 833"/>
              <a:gd name="T3" fmla="*/ 110 h 1537"/>
              <a:gd name="T4" fmla="*/ 576 w 833"/>
              <a:gd name="T5" fmla="*/ 150 h 1537"/>
              <a:gd name="T6" fmla="*/ 649 w 833"/>
              <a:gd name="T7" fmla="*/ 232 h 1537"/>
              <a:gd name="T8" fmla="*/ 718 w 833"/>
              <a:gd name="T9" fmla="*/ 252 h 1537"/>
              <a:gd name="T10" fmla="*/ 727 w 833"/>
              <a:gd name="T11" fmla="*/ 371 h 1537"/>
              <a:gd name="T12" fmla="*/ 714 w 833"/>
              <a:gd name="T13" fmla="*/ 428 h 1537"/>
              <a:gd name="T14" fmla="*/ 694 w 833"/>
              <a:gd name="T15" fmla="*/ 505 h 1537"/>
              <a:gd name="T16" fmla="*/ 776 w 833"/>
              <a:gd name="T17" fmla="*/ 587 h 1537"/>
              <a:gd name="T18" fmla="*/ 833 w 833"/>
              <a:gd name="T19" fmla="*/ 632 h 1537"/>
              <a:gd name="T20" fmla="*/ 804 w 833"/>
              <a:gd name="T21" fmla="*/ 652 h 1537"/>
              <a:gd name="T22" fmla="*/ 784 w 833"/>
              <a:gd name="T23" fmla="*/ 677 h 1537"/>
              <a:gd name="T24" fmla="*/ 804 w 833"/>
              <a:gd name="T25" fmla="*/ 701 h 1537"/>
              <a:gd name="T26" fmla="*/ 792 w 833"/>
              <a:gd name="T27" fmla="*/ 750 h 1537"/>
              <a:gd name="T28" fmla="*/ 776 w 833"/>
              <a:gd name="T29" fmla="*/ 840 h 1537"/>
              <a:gd name="T30" fmla="*/ 820 w 833"/>
              <a:gd name="T31" fmla="*/ 966 h 1537"/>
              <a:gd name="T32" fmla="*/ 804 w 833"/>
              <a:gd name="T33" fmla="*/ 1076 h 1537"/>
              <a:gd name="T34" fmla="*/ 735 w 833"/>
              <a:gd name="T35" fmla="*/ 1068 h 1537"/>
              <a:gd name="T36" fmla="*/ 625 w 833"/>
              <a:gd name="T37" fmla="*/ 1076 h 1537"/>
              <a:gd name="T38" fmla="*/ 576 w 833"/>
              <a:gd name="T39" fmla="*/ 1170 h 1537"/>
              <a:gd name="T40" fmla="*/ 572 w 833"/>
              <a:gd name="T41" fmla="*/ 1411 h 1537"/>
              <a:gd name="T42" fmla="*/ 527 w 833"/>
              <a:gd name="T43" fmla="*/ 1447 h 1537"/>
              <a:gd name="T44" fmla="*/ 466 w 833"/>
              <a:gd name="T45" fmla="*/ 1468 h 1537"/>
              <a:gd name="T46" fmla="*/ 376 w 833"/>
              <a:gd name="T47" fmla="*/ 1464 h 1537"/>
              <a:gd name="T48" fmla="*/ 331 w 833"/>
              <a:gd name="T49" fmla="*/ 1472 h 1537"/>
              <a:gd name="T50" fmla="*/ 294 w 833"/>
              <a:gd name="T51" fmla="*/ 1476 h 1537"/>
              <a:gd name="T52" fmla="*/ 278 w 833"/>
              <a:gd name="T53" fmla="*/ 1447 h 1537"/>
              <a:gd name="T54" fmla="*/ 188 w 833"/>
              <a:gd name="T55" fmla="*/ 1468 h 1537"/>
              <a:gd name="T56" fmla="*/ 196 w 833"/>
              <a:gd name="T57" fmla="*/ 1521 h 1537"/>
              <a:gd name="T58" fmla="*/ 164 w 833"/>
              <a:gd name="T59" fmla="*/ 1537 h 1537"/>
              <a:gd name="T60" fmla="*/ 131 w 833"/>
              <a:gd name="T61" fmla="*/ 1504 h 1537"/>
              <a:gd name="T62" fmla="*/ 53 w 833"/>
              <a:gd name="T63" fmla="*/ 1480 h 1537"/>
              <a:gd name="T64" fmla="*/ 17 w 833"/>
              <a:gd name="T65" fmla="*/ 1382 h 1537"/>
              <a:gd name="T66" fmla="*/ 5 w 833"/>
              <a:gd name="T67" fmla="*/ 1215 h 1537"/>
              <a:gd name="T68" fmla="*/ 17 w 833"/>
              <a:gd name="T69" fmla="*/ 1064 h 1537"/>
              <a:gd name="T70" fmla="*/ 33 w 833"/>
              <a:gd name="T71" fmla="*/ 901 h 1537"/>
              <a:gd name="T72" fmla="*/ 9 w 833"/>
              <a:gd name="T73" fmla="*/ 762 h 1537"/>
              <a:gd name="T74" fmla="*/ 33 w 833"/>
              <a:gd name="T75" fmla="*/ 701 h 1537"/>
              <a:gd name="T76" fmla="*/ 41 w 833"/>
              <a:gd name="T77" fmla="*/ 607 h 1537"/>
              <a:gd name="T78" fmla="*/ 58 w 833"/>
              <a:gd name="T79" fmla="*/ 570 h 1537"/>
              <a:gd name="T80" fmla="*/ 45 w 833"/>
              <a:gd name="T81" fmla="*/ 542 h 1537"/>
              <a:gd name="T82" fmla="*/ 45 w 833"/>
              <a:gd name="T83" fmla="*/ 411 h 1537"/>
              <a:gd name="T84" fmla="*/ 78 w 833"/>
              <a:gd name="T85" fmla="*/ 326 h 1537"/>
              <a:gd name="T86" fmla="*/ 111 w 833"/>
              <a:gd name="T87" fmla="*/ 269 h 1537"/>
              <a:gd name="T88" fmla="*/ 139 w 833"/>
              <a:gd name="T89" fmla="*/ 224 h 1537"/>
              <a:gd name="T90" fmla="*/ 168 w 833"/>
              <a:gd name="T91" fmla="*/ 220 h 1537"/>
              <a:gd name="T92" fmla="*/ 213 w 833"/>
              <a:gd name="T93" fmla="*/ 212 h 1537"/>
              <a:gd name="T94" fmla="*/ 310 w 833"/>
              <a:gd name="T95" fmla="*/ 118 h 1537"/>
              <a:gd name="T96" fmla="*/ 400 w 833"/>
              <a:gd name="T97" fmla="*/ 36 h 1537"/>
              <a:gd name="T98" fmla="*/ 457 w 833"/>
              <a:gd name="T99" fmla="*/ 24 h 1537"/>
              <a:gd name="T100" fmla="*/ 502 w 833"/>
              <a:gd name="T101" fmla="*/ 4 h 15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833" h="1537">
                <a:moveTo>
                  <a:pt x="555" y="24"/>
                </a:moveTo>
                <a:lnTo>
                  <a:pt x="555" y="40"/>
                </a:lnTo>
                <a:lnTo>
                  <a:pt x="563" y="49"/>
                </a:lnTo>
                <a:lnTo>
                  <a:pt x="576" y="61"/>
                </a:lnTo>
                <a:lnTo>
                  <a:pt x="580" y="69"/>
                </a:lnTo>
                <a:lnTo>
                  <a:pt x="580" y="81"/>
                </a:lnTo>
                <a:lnTo>
                  <a:pt x="572" y="106"/>
                </a:lnTo>
                <a:lnTo>
                  <a:pt x="567" y="106"/>
                </a:lnTo>
                <a:lnTo>
                  <a:pt x="567" y="110"/>
                </a:lnTo>
                <a:lnTo>
                  <a:pt x="563" y="118"/>
                </a:lnTo>
                <a:lnTo>
                  <a:pt x="559" y="122"/>
                </a:lnTo>
                <a:lnTo>
                  <a:pt x="563" y="130"/>
                </a:lnTo>
                <a:lnTo>
                  <a:pt x="567" y="138"/>
                </a:lnTo>
                <a:lnTo>
                  <a:pt x="576" y="150"/>
                </a:lnTo>
                <a:lnTo>
                  <a:pt x="588" y="159"/>
                </a:lnTo>
                <a:lnTo>
                  <a:pt x="612" y="187"/>
                </a:lnTo>
                <a:lnTo>
                  <a:pt x="629" y="212"/>
                </a:lnTo>
                <a:lnTo>
                  <a:pt x="637" y="228"/>
                </a:lnTo>
                <a:lnTo>
                  <a:pt x="649" y="232"/>
                </a:lnTo>
                <a:lnTo>
                  <a:pt x="653" y="236"/>
                </a:lnTo>
                <a:lnTo>
                  <a:pt x="665" y="252"/>
                </a:lnTo>
                <a:lnTo>
                  <a:pt x="682" y="261"/>
                </a:lnTo>
                <a:lnTo>
                  <a:pt x="702" y="265"/>
                </a:lnTo>
                <a:lnTo>
                  <a:pt x="718" y="252"/>
                </a:lnTo>
                <a:lnTo>
                  <a:pt x="723" y="256"/>
                </a:lnTo>
                <a:lnTo>
                  <a:pt x="727" y="269"/>
                </a:lnTo>
                <a:lnTo>
                  <a:pt x="735" y="297"/>
                </a:lnTo>
                <a:lnTo>
                  <a:pt x="735" y="346"/>
                </a:lnTo>
                <a:lnTo>
                  <a:pt x="727" y="371"/>
                </a:lnTo>
                <a:lnTo>
                  <a:pt x="731" y="387"/>
                </a:lnTo>
                <a:lnTo>
                  <a:pt x="739" y="403"/>
                </a:lnTo>
                <a:lnTo>
                  <a:pt x="739" y="416"/>
                </a:lnTo>
                <a:lnTo>
                  <a:pt x="718" y="428"/>
                </a:lnTo>
                <a:lnTo>
                  <a:pt x="714" y="428"/>
                </a:lnTo>
                <a:lnTo>
                  <a:pt x="706" y="432"/>
                </a:lnTo>
                <a:lnTo>
                  <a:pt x="698" y="440"/>
                </a:lnTo>
                <a:lnTo>
                  <a:pt x="690" y="460"/>
                </a:lnTo>
                <a:lnTo>
                  <a:pt x="690" y="497"/>
                </a:lnTo>
                <a:lnTo>
                  <a:pt x="694" y="505"/>
                </a:lnTo>
                <a:lnTo>
                  <a:pt x="698" y="522"/>
                </a:lnTo>
                <a:lnTo>
                  <a:pt x="710" y="550"/>
                </a:lnTo>
                <a:lnTo>
                  <a:pt x="739" y="583"/>
                </a:lnTo>
                <a:lnTo>
                  <a:pt x="751" y="583"/>
                </a:lnTo>
                <a:lnTo>
                  <a:pt x="776" y="587"/>
                </a:lnTo>
                <a:lnTo>
                  <a:pt x="800" y="591"/>
                </a:lnTo>
                <a:lnTo>
                  <a:pt x="825" y="607"/>
                </a:lnTo>
                <a:lnTo>
                  <a:pt x="829" y="615"/>
                </a:lnTo>
                <a:lnTo>
                  <a:pt x="833" y="624"/>
                </a:lnTo>
                <a:lnTo>
                  <a:pt x="833" y="632"/>
                </a:lnTo>
                <a:lnTo>
                  <a:pt x="829" y="636"/>
                </a:lnTo>
                <a:lnTo>
                  <a:pt x="820" y="644"/>
                </a:lnTo>
                <a:lnTo>
                  <a:pt x="816" y="648"/>
                </a:lnTo>
                <a:lnTo>
                  <a:pt x="808" y="648"/>
                </a:lnTo>
                <a:lnTo>
                  <a:pt x="804" y="652"/>
                </a:lnTo>
                <a:lnTo>
                  <a:pt x="792" y="656"/>
                </a:lnTo>
                <a:lnTo>
                  <a:pt x="788" y="660"/>
                </a:lnTo>
                <a:lnTo>
                  <a:pt x="784" y="668"/>
                </a:lnTo>
                <a:lnTo>
                  <a:pt x="784" y="677"/>
                </a:lnTo>
                <a:lnTo>
                  <a:pt x="788" y="681"/>
                </a:lnTo>
                <a:lnTo>
                  <a:pt x="792" y="689"/>
                </a:lnTo>
                <a:lnTo>
                  <a:pt x="796" y="693"/>
                </a:lnTo>
                <a:lnTo>
                  <a:pt x="800" y="697"/>
                </a:lnTo>
                <a:lnTo>
                  <a:pt x="804" y="701"/>
                </a:lnTo>
                <a:lnTo>
                  <a:pt x="804" y="705"/>
                </a:lnTo>
                <a:lnTo>
                  <a:pt x="804" y="717"/>
                </a:lnTo>
                <a:lnTo>
                  <a:pt x="804" y="730"/>
                </a:lnTo>
                <a:lnTo>
                  <a:pt x="800" y="742"/>
                </a:lnTo>
                <a:lnTo>
                  <a:pt x="792" y="750"/>
                </a:lnTo>
                <a:lnTo>
                  <a:pt x="788" y="754"/>
                </a:lnTo>
                <a:lnTo>
                  <a:pt x="767" y="787"/>
                </a:lnTo>
                <a:lnTo>
                  <a:pt x="763" y="815"/>
                </a:lnTo>
                <a:lnTo>
                  <a:pt x="776" y="840"/>
                </a:lnTo>
                <a:lnTo>
                  <a:pt x="784" y="856"/>
                </a:lnTo>
                <a:lnTo>
                  <a:pt x="792" y="860"/>
                </a:lnTo>
                <a:lnTo>
                  <a:pt x="808" y="897"/>
                </a:lnTo>
                <a:lnTo>
                  <a:pt x="816" y="933"/>
                </a:lnTo>
                <a:lnTo>
                  <a:pt x="820" y="966"/>
                </a:lnTo>
                <a:lnTo>
                  <a:pt x="820" y="991"/>
                </a:lnTo>
                <a:lnTo>
                  <a:pt x="820" y="999"/>
                </a:lnTo>
                <a:lnTo>
                  <a:pt x="825" y="1039"/>
                </a:lnTo>
                <a:lnTo>
                  <a:pt x="820" y="1064"/>
                </a:lnTo>
                <a:lnTo>
                  <a:pt x="804" y="1076"/>
                </a:lnTo>
                <a:lnTo>
                  <a:pt x="788" y="1080"/>
                </a:lnTo>
                <a:lnTo>
                  <a:pt x="771" y="1080"/>
                </a:lnTo>
                <a:lnTo>
                  <a:pt x="755" y="1076"/>
                </a:lnTo>
                <a:lnTo>
                  <a:pt x="743" y="1072"/>
                </a:lnTo>
                <a:lnTo>
                  <a:pt x="735" y="1068"/>
                </a:lnTo>
                <a:lnTo>
                  <a:pt x="718" y="1056"/>
                </a:lnTo>
                <a:lnTo>
                  <a:pt x="694" y="1052"/>
                </a:lnTo>
                <a:lnTo>
                  <a:pt x="665" y="1056"/>
                </a:lnTo>
                <a:lnTo>
                  <a:pt x="641" y="1064"/>
                </a:lnTo>
                <a:lnTo>
                  <a:pt x="625" y="1076"/>
                </a:lnTo>
                <a:lnTo>
                  <a:pt x="616" y="1092"/>
                </a:lnTo>
                <a:lnTo>
                  <a:pt x="616" y="1105"/>
                </a:lnTo>
                <a:lnTo>
                  <a:pt x="604" y="1121"/>
                </a:lnTo>
                <a:lnTo>
                  <a:pt x="588" y="1141"/>
                </a:lnTo>
                <a:lnTo>
                  <a:pt x="576" y="1170"/>
                </a:lnTo>
                <a:lnTo>
                  <a:pt x="572" y="1207"/>
                </a:lnTo>
                <a:lnTo>
                  <a:pt x="580" y="1280"/>
                </a:lnTo>
                <a:lnTo>
                  <a:pt x="580" y="1337"/>
                </a:lnTo>
                <a:lnTo>
                  <a:pt x="576" y="1382"/>
                </a:lnTo>
                <a:lnTo>
                  <a:pt x="572" y="1411"/>
                </a:lnTo>
                <a:lnTo>
                  <a:pt x="567" y="1427"/>
                </a:lnTo>
                <a:lnTo>
                  <a:pt x="563" y="1435"/>
                </a:lnTo>
                <a:lnTo>
                  <a:pt x="551" y="1443"/>
                </a:lnTo>
                <a:lnTo>
                  <a:pt x="539" y="1447"/>
                </a:lnTo>
                <a:lnTo>
                  <a:pt x="527" y="1447"/>
                </a:lnTo>
                <a:lnTo>
                  <a:pt x="519" y="1447"/>
                </a:lnTo>
                <a:lnTo>
                  <a:pt x="510" y="1447"/>
                </a:lnTo>
                <a:lnTo>
                  <a:pt x="506" y="1443"/>
                </a:lnTo>
                <a:lnTo>
                  <a:pt x="502" y="1443"/>
                </a:lnTo>
                <a:lnTo>
                  <a:pt x="466" y="1468"/>
                </a:lnTo>
                <a:lnTo>
                  <a:pt x="429" y="1476"/>
                </a:lnTo>
                <a:lnTo>
                  <a:pt x="404" y="1476"/>
                </a:lnTo>
                <a:lnTo>
                  <a:pt x="392" y="1476"/>
                </a:lnTo>
                <a:lnTo>
                  <a:pt x="384" y="1468"/>
                </a:lnTo>
                <a:lnTo>
                  <a:pt x="376" y="1464"/>
                </a:lnTo>
                <a:lnTo>
                  <a:pt x="364" y="1459"/>
                </a:lnTo>
                <a:lnTo>
                  <a:pt x="351" y="1464"/>
                </a:lnTo>
                <a:lnTo>
                  <a:pt x="343" y="1464"/>
                </a:lnTo>
                <a:lnTo>
                  <a:pt x="335" y="1468"/>
                </a:lnTo>
                <a:lnTo>
                  <a:pt x="331" y="1472"/>
                </a:lnTo>
                <a:lnTo>
                  <a:pt x="319" y="1480"/>
                </a:lnTo>
                <a:lnTo>
                  <a:pt x="310" y="1480"/>
                </a:lnTo>
                <a:lnTo>
                  <a:pt x="302" y="1480"/>
                </a:lnTo>
                <a:lnTo>
                  <a:pt x="294" y="1476"/>
                </a:lnTo>
                <a:lnTo>
                  <a:pt x="290" y="1472"/>
                </a:lnTo>
                <a:lnTo>
                  <a:pt x="286" y="1464"/>
                </a:lnTo>
                <a:lnTo>
                  <a:pt x="282" y="1459"/>
                </a:lnTo>
                <a:lnTo>
                  <a:pt x="278" y="1451"/>
                </a:lnTo>
                <a:lnTo>
                  <a:pt x="278" y="1447"/>
                </a:lnTo>
                <a:lnTo>
                  <a:pt x="241" y="1451"/>
                </a:lnTo>
                <a:lnTo>
                  <a:pt x="213" y="1459"/>
                </a:lnTo>
                <a:lnTo>
                  <a:pt x="196" y="1464"/>
                </a:lnTo>
                <a:lnTo>
                  <a:pt x="188" y="1468"/>
                </a:lnTo>
                <a:lnTo>
                  <a:pt x="196" y="1480"/>
                </a:lnTo>
                <a:lnTo>
                  <a:pt x="200" y="1492"/>
                </a:lnTo>
                <a:lnTo>
                  <a:pt x="200" y="1500"/>
                </a:lnTo>
                <a:lnTo>
                  <a:pt x="200" y="1512"/>
                </a:lnTo>
                <a:lnTo>
                  <a:pt x="196" y="1521"/>
                </a:lnTo>
                <a:lnTo>
                  <a:pt x="192" y="1525"/>
                </a:lnTo>
                <a:lnTo>
                  <a:pt x="188" y="1529"/>
                </a:lnTo>
                <a:lnTo>
                  <a:pt x="176" y="1537"/>
                </a:lnTo>
                <a:lnTo>
                  <a:pt x="164" y="1537"/>
                </a:lnTo>
                <a:lnTo>
                  <a:pt x="155" y="1537"/>
                </a:lnTo>
                <a:lnTo>
                  <a:pt x="147" y="1529"/>
                </a:lnTo>
                <a:lnTo>
                  <a:pt x="139" y="1525"/>
                </a:lnTo>
                <a:lnTo>
                  <a:pt x="135" y="1512"/>
                </a:lnTo>
                <a:lnTo>
                  <a:pt x="131" y="1504"/>
                </a:lnTo>
                <a:lnTo>
                  <a:pt x="127" y="1496"/>
                </a:lnTo>
                <a:lnTo>
                  <a:pt x="127" y="1488"/>
                </a:lnTo>
                <a:lnTo>
                  <a:pt x="123" y="1484"/>
                </a:lnTo>
                <a:lnTo>
                  <a:pt x="123" y="1480"/>
                </a:lnTo>
                <a:lnTo>
                  <a:pt x="53" y="1480"/>
                </a:lnTo>
                <a:lnTo>
                  <a:pt x="53" y="1451"/>
                </a:lnTo>
                <a:lnTo>
                  <a:pt x="49" y="1427"/>
                </a:lnTo>
                <a:lnTo>
                  <a:pt x="37" y="1415"/>
                </a:lnTo>
                <a:lnTo>
                  <a:pt x="33" y="1411"/>
                </a:lnTo>
                <a:lnTo>
                  <a:pt x="17" y="1382"/>
                </a:lnTo>
                <a:lnTo>
                  <a:pt x="9" y="1341"/>
                </a:lnTo>
                <a:lnTo>
                  <a:pt x="9" y="1300"/>
                </a:lnTo>
                <a:lnTo>
                  <a:pt x="9" y="1272"/>
                </a:lnTo>
                <a:lnTo>
                  <a:pt x="9" y="1260"/>
                </a:lnTo>
                <a:lnTo>
                  <a:pt x="5" y="1215"/>
                </a:lnTo>
                <a:lnTo>
                  <a:pt x="0" y="1170"/>
                </a:lnTo>
                <a:lnTo>
                  <a:pt x="5" y="1125"/>
                </a:lnTo>
                <a:lnTo>
                  <a:pt x="9" y="1097"/>
                </a:lnTo>
                <a:lnTo>
                  <a:pt x="9" y="1084"/>
                </a:lnTo>
                <a:lnTo>
                  <a:pt x="17" y="1064"/>
                </a:lnTo>
                <a:lnTo>
                  <a:pt x="17" y="1035"/>
                </a:lnTo>
                <a:lnTo>
                  <a:pt x="13" y="1007"/>
                </a:lnTo>
                <a:lnTo>
                  <a:pt x="13" y="974"/>
                </a:lnTo>
                <a:lnTo>
                  <a:pt x="25" y="942"/>
                </a:lnTo>
                <a:lnTo>
                  <a:pt x="33" y="901"/>
                </a:lnTo>
                <a:lnTo>
                  <a:pt x="33" y="860"/>
                </a:lnTo>
                <a:lnTo>
                  <a:pt x="25" y="827"/>
                </a:lnTo>
                <a:lnTo>
                  <a:pt x="17" y="807"/>
                </a:lnTo>
                <a:lnTo>
                  <a:pt x="17" y="799"/>
                </a:lnTo>
                <a:lnTo>
                  <a:pt x="9" y="762"/>
                </a:lnTo>
                <a:lnTo>
                  <a:pt x="13" y="738"/>
                </a:lnTo>
                <a:lnTo>
                  <a:pt x="17" y="725"/>
                </a:lnTo>
                <a:lnTo>
                  <a:pt x="21" y="721"/>
                </a:lnTo>
                <a:lnTo>
                  <a:pt x="25" y="717"/>
                </a:lnTo>
                <a:lnTo>
                  <a:pt x="33" y="701"/>
                </a:lnTo>
                <a:lnTo>
                  <a:pt x="41" y="672"/>
                </a:lnTo>
                <a:lnTo>
                  <a:pt x="45" y="628"/>
                </a:lnTo>
                <a:lnTo>
                  <a:pt x="41" y="624"/>
                </a:lnTo>
                <a:lnTo>
                  <a:pt x="41" y="615"/>
                </a:lnTo>
                <a:lnTo>
                  <a:pt x="41" y="607"/>
                </a:lnTo>
                <a:lnTo>
                  <a:pt x="45" y="599"/>
                </a:lnTo>
                <a:lnTo>
                  <a:pt x="45" y="591"/>
                </a:lnTo>
                <a:lnTo>
                  <a:pt x="49" y="587"/>
                </a:lnTo>
                <a:lnTo>
                  <a:pt x="49" y="583"/>
                </a:lnTo>
                <a:lnTo>
                  <a:pt x="58" y="570"/>
                </a:lnTo>
                <a:lnTo>
                  <a:pt x="58" y="562"/>
                </a:lnTo>
                <a:lnTo>
                  <a:pt x="58" y="554"/>
                </a:lnTo>
                <a:lnTo>
                  <a:pt x="53" y="546"/>
                </a:lnTo>
                <a:lnTo>
                  <a:pt x="49" y="542"/>
                </a:lnTo>
                <a:lnTo>
                  <a:pt x="45" y="542"/>
                </a:lnTo>
                <a:lnTo>
                  <a:pt x="45" y="538"/>
                </a:lnTo>
                <a:lnTo>
                  <a:pt x="33" y="493"/>
                </a:lnTo>
                <a:lnTo>
                  <a:pt x="33" y="460"/>
                </a:lnTo>
                <a:lnTo>
                  <a:pt x="37" y="432"/>
                </a:lnTo>
                <a:lnTo>
                  <a:pt x="45" y="411"/>
                </a:lnTo>
                <a:lnTo>
                  <a:pt x="58" y="403"/>
                </a:lnTo>
                <a:lnTo>
                  <a:pt x="62" y="399"/>
                </a:lnTo>
                <a:lnTo>
                  <a:pt x="62" y="363"/>
                </a:lnTo>
                <a:lnTo>
                  <a:pt x="70" y="342"/>
                </a:lnTo>
                <a:lnTo>
                  <a:pt x="78" y="326"/>
                </a:lnTo>
                <a:lnTo>
                  <a:pt x="86" y="318"/>
                </a:lnTo>
                <a:lnTo>
                  <a:pt x="90" y="301"/>
                </a:lnTo>
                <a:lnTo>
                  <a:pt x="90" y="273"/>
                </a:lnTo>
                <a:lnTo>
                  <a:pt x="102" y="273"/>
                </a:lnTo>
                <a:lnTo>
                  <a:pt x="111" y="269"/>
                </a:lnTo>
                <a:lnTo>
                  <a:pt x="115" y="261"/>
                </a:lnTo>
                <a:lnTo>
                  <a:pt x="119" y="256"/>
                </a:lnTo>
                <a:lnTo>
                  <a:pt x="123" y="256"/>
                </a:lnTo>
                <a:lnTo>
                  <a:pt x="131" y="236"/>
                </a:lnTo>
                <a:lnTo>
                  <a:pt x="139" y="224"/>
                </a:lnTo>
                <a:lnTo>
                  <a:pt x="143" y="220"/>
                </a:lnTo>
                <a:lnTo>
                  <a:pt x="151" y="216"/>
                </a:lnTo>
                <a:lnTo>
                  <a:pt x="155" y="216"/>
                </a:lnTo>
                <a:lnTo>
                  <a:pt x="164" y="216"/>
                </a:lnTo>
                <a:lnTo>
                  <a:pt x="168" y="220"/>
                </a:lnTo>
                <a:lnTo>
                  <a:pt x="168" y="224"/>
                </a:lnTo>
                <a:lnTo>
                  <a:pt x="172" y="224"/>
                </a:lnTo>
                <a:lnTo>
                  <a:pt x="192" y="224"/>
                </a:lnTo>
                <a:lnTo>
                  <a:pt x="213" y="212"/>
                </a:lnTo>
                <a:lnTo>
                  <a:pt x="229" y="195"/>
                </a:lnTo>
                <a:lnTo>
                  <a:pt x="241" y="179"/>
                </a:lnTo>
                <a:lnTo>
                  <a:pt x="245" y="175"/>
                </a:lnTo>
                <a:lnTo>
                  <a:pt x="286" y="142"/>
                </a:lnTo>
                <a:lnTo>
                  <a:pt x="310" y="118"/>
                </a:lnTo>
                <a:lnTo>
                  <a:pt x="323" y="97"/>
                </a:lnTo>
                <a:lnTo>
                  <a:pt x="323" y="89"/>
                </a:lnTo>
                <a:lnTo>
                  <a:pt x="355" y="57"/>
                </a:lnTo>
                <a:lnTo>
                  <a:pt x="380" y="40"/>
                </a:lnTo>
                <a:lnTo>
                  <a:pt x="400" y="36"/>
                </a:lnTo>
                <a:lnTo>
                  <a:pt x="408" y="36"/>
                </a:lnTo>
                <a:lnTo>
                  <a:pt x="425" y="36"/>
                </a:lnTo>
                <a:lnTo>
                  <a:pt x="441" y="32"/>
                </a:lnTo>
                <a:lnTo>
                  <a:pt x="449" y="28"/>
                </a:lnTo>
                <a:lnTo>
                  <a:pt x="457" y="24"/>
                </a:lnTo>
                <a:lnTo>
                  <a:pt x="461" y="16"/>
                </a:lnTo>
                <a:lnTo>
                  <a:pt x="466" y="12"/>
                </a:lnTo>
                <a:lnTo>
                  <a:pt x="486" y="0"/>
                </a:lnTo>
                <a:lnTo>
                  <a:pt x="502" y="4"/>
                </a:lnTo>
                <a:lnTo>
                  <a:pt x="519" y="12"/>
                </a:lnTo>
                <a:lnTo>
                  <a:pt x="535" y="24"/>
                </a:lnTo>
                <a:lnTo>
                  <a:pt x="555" y="24"/>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10" name="24"/>
          <xdr:cNvSpPr>
            <a:spLocks/>
          </xdr:cNvSpPr>
        </xdr:nvSpPr>
        <xdr:spPr bwMode="auto">
          <a:xfrm>
            <a:off x="807469" y="2079817"/>
            <a:ext cx="816860" cy="415045"/>
          </a:xfrm>
          <a:custGeom>
            <a:avLst/>
            <a:gdLst>
              <a:gd name="T0" fmla="*/ 1269 w 1309"/>
              <a:gd name="T1" fmla="*/ 90 h 665"/>
              <a:gd name="T2" fmla="*/ 1297 w 1309"/>
              <a:gd name="T3" fmla="*/ 106 h 665"/>
              <a:gd name="T4" fmla="*/ 1309 w 1309"/>
              <a:gd name="T5" fmla="*/ 167 h 665"/>
              <a:gd name="T6" fmla="*/ 1269 w 1309"/>
              <a:gd name="T7" fmla="*/ 229 h 665"/>
              <a:gd name="T8" fmla="*/ 1191 w 1309"/>
              <a:gd name="T9" fmla="*/ 249 h 665"/>
              <a:gd name="T10" fmla="*/ 1085 w 1309"/>
              <a:gd name="T11" fmla="*/ 241 h 665"/>
              <a:gd name="T12" fmla="*/ 1024 w 1309"/>
              <a:gd name="T13" fmla="*/ 253 h 665"/>
              <a:gd name="T14" fmla="*/ 987 w 1309"/>
              <a:gd name="T15" fmla="*/ 241 h 665"/>
              <a:gd name="T16" fmla="*/ 963 w 1309"/>
              <a:gd name="T17" fmla="*/ 269 h 665"/>
              <a:gd name="T18" fmla="*/ 946 w 1309"/>
              <a:gd name="T19" fmla="*/ 294 h 665"/>
              <a:gd name="T20" fmla="*/ 926 w 1309"/>
              <a:gd name="T21" fmla="*/ 294 h 665"/>
              <a:gd name="T22" fmla="*/ 914 w 1309"/>
              <a:gd name="T23" fmla="*/ 286 h 665"/>
              <a:gd name="T24" fmla="*/ 881 w 1309"/>
              <a:gd name="T25" fmla="*/ 335 h 665"/>
              <a:gd name="T26" fmla="*/ 877 w 1309"/>
              <a:gd name="T27" fmla="*/ 331 h 665"/>
              <a:gd name="T28" fmla="*/ 816 w 1309"/>
              <a:gd name="T29" fmla="*/ 347 h 665"/>
              <a:gd name="T30" fmla="*/ 693 w 1309"/>
              <a:gd name="T31" fmla="*/ 449 h 665"/>
              <a:gd name="T32" fmla="*/ 579 w 1309"/>
              <a:gd name="T33" fmla="*/ 514 h 665"/>
              <a:gd name="T34" fmla="*/ 261 w 1309"/>
              <a:gd name="T35" fmla="*/ 526 h 665"/>
              <a:gd name="T36" fmla="*/ 139 w 1309"/>
              <a:gd name="T37" fmla="*/ 608 h 665"/>
              <a:gd name="T38" fmla="*/ 24 w 1309"/>
              <a:gd name="T39" fmla="*/ 620 h 665"/>
              <a:gd name="T40" fmla="*/ 16 w 1309"/>
              <a:gd name="T41" fmla="*/ 498 h 665"/>
              <a:gd name="T42" fmla="*/ 94 w 1309"/>
              <a:gd name="T43" fmla="*/ 371 h 665"/>
              <a:gd name="T44" fmla="*/ 151 w 1309"/>
              <a:gd name="T45" fmla="*/ 314 h 665"/>
              <a:gd name="T46" fmla="*/ 204 w 1309"/>
              <a:gd name="T47" fmla="*/ 249 h 665"/>
              <a:gd name="T48" fmla="*/ 314 w 1309"/>
              <a:gd name="T49" fmla="*/ 200 h 665"/>
              <a:gd name="T50" fmla="*/ 371 w 1309"/>
              <a:gd name="T51" fmla="*/ 184 h 665"/>
              <a:gd name="T52" fmla="*/ 379 w 1309"/>
              <a:gd name="T53" fmla="*/ 151 h 665"/>
              <a:gd name="T54" fmla="*/ 383 w 1309"/>
              <a:gd name="T55" fmla="*/ 98 h 665"/>
              <a:gd name="T56" fmla="*/ 375 w 1309"/>
              <a:gd name="T57" fmla="*/ 29 h 665"/>
              <a:gd name="T58" fmla="*/ 408 w 1309"/>
              <a:gd name="T59" fmla="*/ 0 h 665"/>
              <a:gd name="T60" fmla="*/ 432 w 1309"/>
              <a:gd name="T61" fmla="*/ 13 h 665"/>
              <a:gd name="T62" fmla="*/ 445 w 1309"/>
              <a:gd name="T63" fmla="*/ 37 h 665"/>
              <a:gd name="T64" fmla="*/ 477 w 1309"/>
              <a:gd name="T65" fmla="*/ 25 h 665"/>
              <a:gd name="T66" fmla="*/ 502 w 1309"/>
              <a:gd name="T67" fmla="*/ 17 h 665"/>
              <a:gd name="T68" fmla="*/ 526 w 1309"/>
              <a:gd name="T69" fmla="*/ 61 h 665"/>
              <a:gd name="T70" fmla="*/ 522 w 1309"/>
              <a:gd name="T71" fmla="*/ 86 h 665"/>
              <a:gd name="T72" fmla="*/ 538 w 1309"/>
              <a:gd name="T73" fmla="*/ 90 h 665"/>
              <a:gd name="T74" fmla="*/ 591 w 1309"/>
              <a:gd name="T75" fmla="*/ 53 h 665"/>
              <a:gd name="T76" fmla="*/ 632 w 1309"/>
              <a:gd name="T77" fmla="*/ 98 h 665"/>
              <a:gd name="T78" fmla="*/ 673 w 1309"/>
              <a:gd name="T79" fmla="*/ 127 h 665"/>
              <a:gd name="T80" fmla="*/ 718 w 1309"/>
              <a:gd name="T81" fmla="*/ 127 h 665"/>
              <a:gd name="T82" fmla="*/ 820 w 1309"/>
              <a:gd name="T83" fmla="*/ 143 h 665"/>
              <a:gd name="T84" fmla="*/ 840 w 1309"/>
              <a:gd name="T85" fmla="*/ 184 h 665"/>
              <a:gd name="T86" fmla="*/ 881 w 1309"/>
              <a:gd name="T87" fmla="*/ 184 h 665"/>
              <a:gd name="T88" fmla="*/ 893 w 1309"/>
              <a:gd name="T89" fmla="*/ 147 h 665"/>
              <a:gd name="T90" fmla="*/ 934 w 1309"/>
              <a:gd name="T91" fmla="*/ 106 h 665"/>
              <a:gd name="T92" fmla="*/ 979 w 1309"/>
              <a:gd name="T93" fmla="*/ 119 h 665"/>
              <a:gd name="T94" fmla="*/ 1012 w 1309"/>
              <a:gd name="T95" fmla="*/ 135 h 665"/>
              <a:gd name="T96" fmla="*/ 1044 w 1309"/>
              <a:gd name="T97" fmla="*/ 119 h 665"/>
              <a:gd name="T98" fmla="*/ 1097 w 1309"/>
              <a:gd name="T99" fmla="*/ 131 h 665"/>
              <a:gd name="T100" fmla="*/ 1203 w 1309"/>
              <a:gd name="T101" fmla="*/ 102 h 665"/>
              <a:gd name="T102" fmla="*/ 1252 w 1309"/>
              <a:gd name="T103" fmla="*/ 90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09" h="665">
                <a:moveTo>
                  <a:pt x="1252" y="90"/>
                </a:moveTo>
                <a:lnTo>
                  <a:pt x="1252" y="90"/>
                </a:lnTo>
                <a:lnTo>
                  <a:pt x="1256" y="90"/>
                </a:lnTo>
                <a:lnTo>
                  <a:pt x="1260" y="90"/>
                </a:lnTo>
                <a:lnTo>
                  <a:pt x="1269" y="90"/>
                </a:lnTo>
                <a:lnTo>
                  <a:pt x="1273" y="90"/>
                </a:lnTo>
                <a:lnTo>
                  <a:pt x="1281" y="90"/>
                </a:lnTo>
                <a:lnTo>
                  <a:pt x="1285" y="94"/>
                </a:lnTo>
                <a:lnTo>
                  <a:pt x="1293" y="98"/>
                </a:lnTo>
                <a:lnTo>
                  <a:pt x="1297" y="106"/>
                </a:lnTo>
                <a:lnTo>
                  <a:pt x="1301" y="119"/>
                </a:lnTo>
                <a:lnTo>
                  <a:pt x="1301" y="135"/>
                </a:lnTo>
                <a:lnTo>
                  <a:pt x="1301" y="151"/>
                </a:lnTo>
                <a:lnTo>
                  <a:pt x="1305" y="155"/>
                </a:lnTo>
                <a:lnTo>
                  <a:pt x="1309" y="167"/>
                </a:lnTo>
                <a:lnTo>
                  <a:pt x="1309" y="184"/>
                </a:lnTo>
                <a:lnTo>
                  <a:pt x="1301" y="212"/>
                </a:lnTo>
                <a:lnTo>
                  <a:pt x="1277" y="241"/>
                </a:lnTo>
                <a:lnTo>
                  <a:pt x="1277" y="237"/>
                </a:lnTo>
                <a:lnTo>
                  <a:pt x="1269" y="229"/>
                </a:lnTo>
                <a:lnTo>
                  <a:pt x="1256" y="221"/>
                </a:lnTo>
                <a:lnTo>
                  <a:pt x="1236" y="221"/>
                </a:lnTo>
                <a:lnTo>
                  <a:pt x="1203" y="233"/>
                </a:lnTo>
                <a:lnTo>
                  <a:pt x="1203" y="237"/>
                </a:lnTo>
                <a:lnTo>
                  <a:pt x="1191" y="249"/>
                </a:lnTo>
                <a:lnTo>
                  <a:pt x="1179" y="261"/>
                </a:lnTo>
                <a:lnTo>
                  <a:pt x="1154" y="261"/>
                </a:lnTo>
                <a:lnTo>
                  <a:pt x="1130" y="249"/>
                </a:lnTo>
                <a:lnTo>
                  <a:pt x="1105" y="237"/>
                </a:lnTo>
                <a:lnTo>
                  <a:pt x="1085" y="241"/>
                </a:lnTo>
                <a:lnTo>
                  <a:pt x="1065" y="249"/>
                </a:lnTo>
                <a:lnTo>
                  <a:pt x="1048" y="257"/>
                </a:lnTo>
                <a:lnTo>
                  <a:pt x="1036" y="261"/>
                </a:lnTo>
                <a:lnTo>
                  <a:pt x="1024" y="253"/>
                </a:lnTo>
                <a:lnTo>
                  <a:pt x="1020" y="253"/>
                </a:lnTo>
                <a:lnTo>
                  <a:pt x="1016" y="249"/>
                </a:lnTo>
                <a:lnTo>
                  <a:pt x="1008" y="245"/>
                </a:lnTo>
                <a:lnTo>
                  <a:pt x="999" y="245"/>
                </a:lnTo>
                <a:lnTo>
                  <a:pt x="987" y="241"/>
                </a:lnTo>
                <a:lnTo>
                  <a:pt x="979" y="241"/>
                </a:lnTo>
                <a:lnTo>
                  <a:pt x="975" y="245"/>
                </a:lnTo>
                <a:lnTo>
                  <a:pt x="967" y="249"/>
                </a:lnTo>
                <a:lnTo>
                  <a:pt x="963" y="257"/>
                </a:lnTo>
                <a:lnTo>
                  <a:pt x="963" y="269"/>
                </a:lnTo>
                <a:lnTo>
                  <a:pt x="963" y="274"/>
                </a:lnTo>
                <a:lnTo>
                  <a:pt x="959" y="278"/>
                </a:lnTo>
                <a:lnTo>
                  <a:pt x="955" y="282"/>
                </a:lnTo>
                <a:lnTo>
                  <a:pt x="950" y="290"/>
                </a:lnTo>
                <a:lnTo>
                  <a:pt x="946" y="294"/>
                </a:lnTo>
                <a:lnTo>
                  <a:pt x="942" y="298"/>
                </a:lnTo>
                <a:lnTo>
                  <a:pt x="934" y="302"/>
                </a:lnTo>
                <a:lnTo>
                  <a:pt x="926" y="298"/>
                </a:lnTo>
                <a:lnTo>
                  <a:pt x="926" y="294"/>
                </a:lnTo>
                <a:lnTo>
                  <a:pt x="926" y="290"/>
                </a:lnTo>
                <a:lnTo>
                  <a:pt x="922" y="286"/>
                </a:lnTo>
                <a:lnTo>
                  <a:pt x="918" y="282"/>
                </a:lnTo>
                <a:lnTo>
                  <a:pt x="914" y="286"/>
                </a:lnTo>
                <a:lnTo>
                  <a:pt x="910" y="286"/>
                </a:lnTo>
                <a:lnTo>
                  <a:pt x="906" y="294"/>
                </a:lnTo>
                <a:lnTo>
                  <a:pt x="897" y="302"/>
                </a:lnTo>
                <a:lnTo>
                  <a:pt x="889" y="314"/>
                </a:lnTo>
                <a:lnTo>
                  <a:pt x="881" y="335"/>
                </a:lnTo>
                <a:lnTo>
                  <a:pt x="881" y="331"/>
                </a:lnTo>
                <a:lnTo>
                  <a:pt x="877" y="331"/>
                </a:lnTo>
                <a:lnTo>
                  <a:pt x="869" y="331"/>
                </a:lnTo>
                <a:lnTo>
                  <a:pt x="865" y="339"/>
                </a:lnTo>
                <a:lnTo>
                  <a:pt x="853" y="343"/>
                </a:lnTo>
                <a:lnTo>
                  <a:pt x="840" y="347"/>
                </a:lnTo>
                <a:lnTo>
                  <a:pt x="816" y="347"/>
                </a:lnTo>
                <a:lnTo>
                  <a:pt x="775" y="355"/>
                </a:lnTo>
                <a:lnTo>
                  <a:pt x="730" y="371"/>
                </a:lnTo>
                <a:lnTo>
                  <a:pt x="726" y="380"/>
                </a:lnTo>
                <a:lnTo>
                  <a:pt x="718" y="408"/>
                </a:lnTo>
                <a:lnTo>
                  <a:pt x="693" y="449"/>
                </a:lnTo>
                <a:lnTo>
                  <a:pt x="673" y="482"/>
                </a:lnTo>
                <a:lnTo>
                  <a:pt x="653" y="502"/>
                </a:lnTo>
                <a:lnTo>
                  <a:pt x="632" y="510"/>
                </a:lnTo>
                <a:lnTo>
                  <a:pt x="612" y="514"/>
                </a:lnTo>
                <a:lnTo>
                  <a:pt x="579" y="514"/>
                </a:lnTo>
                <a:lnTo>
                  <a:pt x="534" y="518"/>
                </a:lnTo>
                <a:lnTo>
                  <a:pt x="310" y="535"/>
                </a:lnTo>
                <a:lnTo>
                  <a:pt x="306" y="530"/>
                </a:lnTo>
                <a:lnTo>
                  <a:pt x="285" y="530"/>
                </a:lnTo>
                <a:lnTo>
                  <a:pt x="261" y="526"/>
                </a:lnTo>
                <a:lnTo>
                  <a:pt x="228" y="530"/>
                </a:lnTo>
                <a:lnTo>
                  <a:pt x="196" y="543"/>
                </a:lnTo>
                <a:lnTo>
                  <a:pt x="167" y="563"/>
                </a:lnTo>
                <a:lnTo>
                  <a:pt x="143" y="600"/>
                </a:lnTo>
                <a:lnTo>
                  <a:pt x="139" y="608"/>
                </a:lnTo>
                <a:lnTo>
                  <a:pt x="122" y="620"/>
                </a:lnTo>
                <a:lnTo>
                  <a:pt x="98" y="641"/>
                </a:lnTo>
                <a:lnTo>
                  <a:pt x="57" y="657"/>
                </a:lnTo>
                <a:lnTo>
                  <a:pt x="0" y="665"/>
                </a:lnTo>
                <a:lnTo>
                  <a:pt x="24" y="620"/>
                </a:lnTo>
                <a:lnTo>
                  <a:pt x="33" y="588"/>
                </a:lnTo>
                <a:lnTo>
                  <a:pt x="33" y="567"/>
                </a:lnTo>
                <a:lnTo>
                  <a:pt x="24" y="551"/>
                </a:lnTo>
                <a:lnTo>
                  <a:pt x="20" y="547"/>
                </a:lnTo>
                <a:lnTo>
                  <a:pt x="16" y="498"/>
                </a:lnTo>
                <a:lnTo>
                  <a:pt x="24" y="457"/>
                </a:lnTo>
                <a:lnTo>
                  <a:pt x="37" y="424"/>
                </a:lnTo>
                <a:lnTo>
                  <a:pt x="49" y="400"/>
                </a:lnTo>
                <a:lnTo>
                  <a:pt x="53" y="392"/>
                </a:lnTo>
                <a:lnTo>
                  <a:pt x="94" y="371"/>
                </a:lnTo>
                <a:lnTo>
                  <a:pt x="118" y="347"/>
                </a:lnTo>
                <a:lnTo>
                  <a:pt x="135" y="327"/>
                </a:lnTo>
                <a:lnTo>
                  <a:pt x="139" y="314"/>
                </a:lnTo>
                <a:lnTo>
                  <a:pt x="147" y="318"/>
                </a:lnTo>
                <a:lnTo>
                  <a:pt x="151" y="314"/>
                </a:lnTo>
                <a:lnTo>
                  <a:pt x="159" y="306"/>
                </a:lnTo>
                <a:lnTo>
                  <a:pt x="163" y="302"/>
                </a:lnTo>
                <a:lnTo>
                  <a:pt x="167" y="294"/>
                </a:lnTo>
                <a:lnTo>
                  <a:pt x="204" y="249"/>
                </a:lnTo>
                <a:lnTo>
                  <a:pt x="241" y="221"/>
                </a:lnTo>
                <a:lnTo>
                  <a:pt x="269" y="204"/>
                </a:lnTo>
                <a:lnTo>
                  <a:pt x="294" y="200"/>
                </a:lnTo>
                <a:lnTo>
                  <a:pt x="310" y="200"/>
                </a:lnTo>
                <a:lnTo>
                  <a:pt x="314" y="200"/>
                </a:lnTo>
                <a:lnTo>
                  <a:pt x="330" y="204"/>
                </a:lnTo>
                <a:lnTo>
                  <a:pt x="347" y="200"/>
                </a:lnTo>
                <a:lnTo>
                  <a:pt x="359" y="196"/>
                </a:lnTo>
                <a:lnTo>
                  <a:pt x="367" y="192"/>
                </a:lnTo>
                <a:lnTo>
                  <a:pt x="371" y="184"/>
                </a:lnTo>
                <a:lnTo>
                  <a:pt x="375" y="176"/>
                </a:lnTo>
                <a:lnTo>
                  <a:pt x="379" y="167"/>
                </a:lnTo>
                <a:lnTo>
                  <a:pt x="379" y="159"/>
                </a:lnTo>
                <a:lnTo>
                  <a:pt x="379" y="155"/>
                </a:lnTo>
                <a:lnTo>
                  <a:pt x="379" y="151"/>
                </a:lnTo>
                <a:lnTo>
                  <a:pt x="383" y="131"/>
                </a:lnTo>
                <a:lnTo>
                  <a:pt x="383" y="119"/>
                </a:lnTo>
                <a:lnTo>
                  <a:pt x="383" y="106"/>
                </a:lnTo>
                <a:lnTo>
                  <a:pt x="383" y="98"/>
                </a:lnTo>
                <a:lnTo>
                  <a:pt x="379" y="90"/>
                </a:lnTo>
                <a:lnTo>
                  <a:pt x="379" y="86"/>
                </a:lnTo>
                <a:lnTo>
                  <a:pt x="371" y="49"/>
                </a:lnTo>
                <a:lnTo>
                  <a:pt x="375" y="29"/>
                </a:lnTo>
                <a:lnTo>
                  <a:pt x="383" y="13"/>
                </a:lnTo>
                <a:lnTo>
                  <a:pt x="396" y="4"/>
                </a:lnTo>
                <a:lnTo>
                  <a:pt x="400" y="0"/>
                </a:lnTo>
                <a:lnTo>
                  <a:pt x="404" y="0"/>
                </a:lnTo>
                <a:lnTo>
                  <a:pt x="408" y="0"/>
                </a:lnTo>
                <a:lnTo>
                  <a:pt x="412" y="0"/>
                </a:lnTo>
                <a:lnTo>
                  <a:pt x="420" y="0"/>
                </a:lnTo>
                <a:lnTo>
                  <a:pt x="424" y="4"/>
                </a:lnTo>
                <a:lnTo>
                  <a:pt x="428" y="8"/>
                </a:lnTo>
                <a:lnTo>
                  <a:pt x="432" y="13"/>
                </a:lnTo>
                <a:lnTo>
                  <a:pt x="436" y="21"/>
                </a:lnTo>
                <a:lnTo>
                  <a:pt x="436" y="25"/>
                </a:lnTo>
                <a:lnTo>
                  <a:pt x="440" y="33"/>
                </a:lnTo>
                <a:lnTo>
                  <a:pt x="445" y="37"/>
                </a:lnTo>
                <a:lnTo>
                  <a:pt x="453" y="41"/>
                </a:lnTo>
                <a:lnTo>
                  <a:pt x="457" y="41"/>
                </a:lnTo>
                <a:lnTo>
                  <a:pt x="469" y="37"/>
                </a:lnTo>
                <a:lnTo>
                  <a:pt x="477" y="29"/>
                </a:lnTo>
                <a:lnTo>
                  <a:pt x="477" y="25"/>
                </a:lnTo>
                <a:lnTo>
                  <a:pt x="481" y="25"/>
                </a:lnTo>
                <a:lnTo>
                  <a:pt x="485" y="21"/>
                </a:lnTo>
                <a:lnTo>
                  <a:pt x="489" y="17"/>
                </a:lnTo>
                <a:lnTo>
                  <a:pt x="494" y="17"/>
                </a:lnTo>
                <a:lnTo>
                  <a:pt x="502" y="17"/>
                </a:lnTo>
                <a:lnTo>
                  <a:pt x="510" y="21"/>
                </a:lnTo>
                <a:lnTo>
                  <a:pt x="514" y="29"/>
                </a:lnTo>
                <a:lnTo>
                  <a:pt x="522" y="41"/>
                </a:lnTo>
                <a:lnTo>
                  <a:pt x="526" y="61"/>
                </a:lnTo>
                <a:lnTo>
                  <a:pt x="522" y="66"/>
                </a:lnTo>
                <a:lnTo>
                  <a:pt x="522" y="70"/>
                </a:lnTo>
                <a:lnTo>
                  <a:pt x="522" y="74"/>
                </a:lnTo>
                <a:lnTo>
                  <a:pt x="522" y="78"/>
                </a:lnTo>
                <a:lnTo>
                  <a:pt x="522" y="86"/>
                </a:lnTo>
                <a:lnTo>
                  <a:pt x="522" y="90"/>
                </a:lnTo>
                <a:lnTo>
                  <a:pt x="522" y="94"/>
                </a:lnTo>
                <a:lnTo>
                  <a:pt x="526" y="94"/>
                </a:lnTo>
                <a:lnTo>
                  <a:pt x="530" y="94"/>
                </a:lnTo>
                <a:lnTo>
                  <a:pt x="538" y="90"/>
                </a:lnTo>
                <a:lnTo>
                  <a:pt x="547" y="82"/>
                </a:lnTo>
                <a:lnTo>
                  <a:pt x="559" y="70"/>
                </a:lnTo>
                <a:lnTo>
                  <a:pt x="563" y="66"/>
                </a:lnTo>
                <a:lnTo>
                  <a:pt x="575" y="57"/>
                </a:lnTo>
                <a:lnTo>
                  <a:pt x="591" y="53"/>
                </a:lnTo>
                <a:lnTo>
                  <a:pt x="604" y="53"/>
                </a:lnTo>
                <a:lnTo>
                  <a:pt x="620" y="61"/>
                </a:lnTo>
                <a:lnTo>
                  <a:pt x="628" y="90"/>
                </a:lnTo>
                <a:lnTo>
                  <a:pt x="628" y="94"/>
                </a:lnTo>
                <a:lnTo>
                  <a:pt x="632" y="98"/>
                </a:lnTo>
                <a:lnTo>
                  <a:pt x="636" y="106"/>
                </a:lnTo>
                <a:lnTo>
                  <a:pt x="640" y="114"/>
                </a:lnTo>
                <a:lnTo>
                  <a:pt x="649" y="119"/>
                </a:lnTo>
                <a:lnTo>
                  <a:pt x="661" y="127"/>
                </a:lnTo>
                <a:lnTo>
                  <a:pt x="673" y="127"/>
                </a:lnTo>
                <a:lnTo>
                  <a:pt x="685" y="127"/>
                </a:lnTo>
                <a:lnTo>
                  <a:pt x="689" y="127"/>
                </a:lnTo>
                <a:lnTo>
                  <a:pt x="698" y="127"/>
                </a:lnTo>
                <a:lnTo>
                  <a:pt x="706" y="127"/>
                </a:lnTo>
                <a:lnTo>
                  <a:pt x="718" y="127"/>
                </a:lnTo>
                <a:lnTo>
                  <a:pt x="734" y="131"/>
                </a:lnTo>
                <a:lnTo>
                  <a:pt x="746" y="135"/>
                </a:lnTo>
                <a:lnTo>
                  <a:pt x="816" y="135"/>
                </a:lnTo>
                <a:lnTo>
                  <a:pt x="816" y="139"/>
                </a:lnTo>
                <a:lnTo>
                  <a:pt x="820" y="143"/>
                </a:lnTo>
                <a:lnTo>
                  <a:pt x="820" y="151"/>
                </a:lnTo>
                <a:lnTo>
                  <a:pt x="824" y="159"/>
                </a:lnTo>
                <a:lnTo>
                  <a:pt x="828" y="167"/>
                </a:lnTo>
                <a:lnTo>
                  <a:pt x="832" y="180"/>
                </a:lnTo>
                <a:lnTo>
                  <a:pt x="840" y="184"/>
                </a:lnTo>
                <a:lnTo>
                  <a:pt x="848" y="192"/>
                </a:lnTo>
                <a:lnTo>
                  <a:pt x="857" y="192"/>
                </a:lnTo>
                <a:lnTo>
                  <a:pt x="869" y="192"/>
                </a:lnTo>
                <a:lnTo>
                  <a:pt x="881" y="184"/>
                </a:lnTo>
                <a:lnTo>
                  <a:pt x="885" y="180"/>
                </a:lnTo>
                <a:lnTo>
                  <a:pt x="889" y="176"/>
                </a:lnTo>
                <a:lnTo>
                  <a:pt x="893" y="167"/>
                </a:lnTo>
                <a:lnTo>
                  <a:pt x="893" y="155"/>
                </a:lnTo>
                <a:lnTo>
                  <a:pt x="893" y="147"/>
                </a:lnTo>
                <a:lnTo>
                  <a:pt x="889" y="135"/>
                </a:lnTo>
                <a:lnTo>
                  <a:pt x="881" y="123"/>
                </a:lnTo>
                <a:lnTo>
                  <a:pt x="889" y="119"/>
                </a:lnTo>
                <a:lnTo>
                  <a:pt x="906" y="114"/>
                </a:lnTo>
                <a:lnTo>
                  <a:pt x="934" y="106"/>
                </a:lnTo>
                <a:lnTo>
                  <a:pt x="971" y="102"/>
                </a:lnTo>
                <a:lnTo>
                  <a:pt x="971" y="106"/>
                </a:lnTo>
                <a:lnTo>
                  <a:pt x="975" y="114"/>
                </a:lnTo>
                <a:lnTo>
                  <a:pt x="979" y="119"/>
                </a:lnTo>
                <a:lnTo>
                  <a:pt x="983" y="127"/>
                </a:lnTo>
                <a:lnTo>
                  <a:pt x="987" y="131"/>
                </a:lnTo>
                <a:lnTo>
                  <a:pt x="995" y="135"/>
                </a:lnTo>
                <a:lnTo>
                  <a:pt x="1003" y="135"/>
                </a:lnTo>
                <a:lnTo>
                  <a:pt x="1012" y="135"/>
                </a:lnTo>
                <a:lnTo>
                  <a:pt x="1024" y="127"/>
                </a:lnTo>
                <a:lnTo>
                  <a:pt x="1028" y="123"/>
                </a:lnTo>
                <a:lnTo>
                  <a:pt x="1036" y="119"/>
                </a:lnTo>
                <a:lnTo>
                  <a:pt x="1044" y="119"/>
                </a:lnTo>
                <a:lnTo>
                  <a:pt x="1057" y="114"/>
                </a:lnTo>
                <a:lnTo>
                  <a:pt x="1069" y="119"/>
                </a:lnTo>
                <a:lnTo>
                  <a:pt x="1077" y="123"/>
                </a:lnTo>
                <a:lnTo>
                  <a:pt x="1085" y="131"/>
                </a:lnTo>
                <a:lnTo>
                  <a:pt x="1097" y="131"/>
                </a:lnTo>
                <a:lnTo>
                  <a:pt x="1122" y="131"/>
                </a:lnTo>
                <a:lnTo>
                  <a:pt x="1159" y="123"/>
                </a:lnTo>
                <a:lnTo>
                  <a:pt x="1195" y="98"/>
                </a:lnTo>
                <a:lnTo>
                  <a:pt x="1199" y="98"/>
                </a:lnTo>
                <a:lnTo>
                  <a:pt x="1203" y="102"/>
                </a:lnTo>
                <a:lnTo>
                  <a:pt x="1212" y="102"/>
                </a:lnTo>
                <a:lnTo>
                  <a:pt x="1220" y="106"/>
                </a:lnTo>
                <a:lnTo>
                  <a:pt x="1232" y="102"/>
                </a:lnTo>
                <a:lnTo>
                  <a:pt x="1244" y="98"/>
                </a:lnTo>
                <a:lnTo>
                  <a:pt x="1252" y="90"/>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11" name="2"/>
          <xdr:cNvSpPr>
            <a:spLocks/>
          </xdr:cNvSpPr>
        </xdr:nvSpPr>
        <xdr:spPr bwMode="auto">
          <a:xfrm>
            <a:off x="1596161" y="1590983"/>
            <a:ext cx="807469" cy="848542"/>
          </a:xfrm>
          <a:custGeom>
            <a:avLst/>
            <a:gdLst>
              <a:gd name="T0" fmla="*/ 1143 w 1294"/>
              <a:gd name="T1" fmla="*/ 1252 h 1374"/>
              <a:gd name="T2" fmla="*/ 1118 w 1294"/>
              <a:gd name="T3" fmla="*/ 1297 h 1374"/>
              <a:gd name="T4" fmla="*/ 1028 w 1294"/>
              <a:gd name="T5" fmla="*/ 1321 h 1374"/>
              <a:gd name="T6" fmla="*/ 918 w 1294"/>
              <a:gd name="T7" fmla="*/ 1325 h 1374"/>
              <a:gd name="T8" fmla="*/ 833 w 1294"/>
              <a:gd name="T9" fmla="*/ 1281 h 1374"/>
              <a:gd name="T10" fmla="*/ 804 w 1294"/>
              <a:gd name="T11" fmla="*/ 1285 h 1374"/>
              <a:gd name="T12" fmla="*/ 718 w 1294"/>
              <a:gd name="T13" fmla="*/ 1362 h 1374"/>
              <a:gd name="T14" fmla="*/ 641 w 1294"/>
              <a:gd name="T15" fmla="*/ 1264 h 1374"/>
              <a:gd name="T16" fmla="*/ 531 w 1294"/>
              <a:gd name="T17" fmla="*/ 1281 h 1374"/>
              <a:gd name="T18" fmla="*/ 527 w 1294"/>
              <a:gd name="T19" fmla="*/ 1305 h 1374"/>
              <a:gd name="T20" fmla="*/ 510 w 1294"/>
              <a:gd name="T21" fmla="*/ 1276 h 1374"/>
              <a:gd name="T22" fmla="*/ 490 w 1294"/>
              <a:gd name="T23" fmla="*/ 1252 h 1374"/>
              <a:gd name="T24" fmla="*/ 466 w 1294"/>
              <a:gd name="T25" fmla="*/ 1252 h 1374"/>
              <a:gd name="T26" fmla="*/ 482 w 1294"/>
              <a:gd name="T27" fmla="*/ 1211 h 1374"/>
              <a:gd name="T28" fmla="*/ 461 w 1294"/>
              <a:gd name="T29" fmla="*/ 1183 h 1374"/>
              <a:gd name="T30" fmla="*/ 417 w 1294"/>
              <a:gd name="T31" fmla="*/ 1187 h 1374"/>
              <a:gd name="T32" fmla="*/ 388 w 1294"/>
              <a:gd name="T33" fmla="*/ 1170 h 1374"/>
              <a:gd name="T34" fmla="*/ 343 w 1294"/>
              <a:gd name="T35" fmla="*/ 1170 h 1374"/>
              <a:gd name="T36" fmla="*/ 331 w 1294"/>
              <a:gd name="T37" fmla="*/ 1126 h 1374"/>
              <a:gd name="T38" fmla="*/ 237 w 1294"/>
              <a:gd name="T39" fmla="*/ 1064 h 1374"/>
              <a:gd name="T40" fmla="*/ 164 w 1294"/>
              <a:gd name="T41" fmla="*/ 1015 h 1374"/>
              <a:gd name="T42" fmla="*/ 62 w 1294"/>
              <a:gd name="T43" fmla="*/ 1044 h 1374"/>
              <a:gd name="T44" fmla="*/ 45 w 1294"/>
              <a:gd name="T45" fmla="*/ 950 h 1374"/>
              <a:gd name="T46" fmla="*/ 25 w 1294"/>
              <a:gd name="T47" fmla="*/ 889 h 1374"/>
              <a:gd name="T48" fmla="*/ 0 w 1294"/>
              <a:gd name="T49" fmla="*/ 889 h 1374"/>
              <a:gd name="T50" fmla="*/ 9 w 1294"/>
              <a:gd name="T51" fmla="*/ 661 h 1374"/>
              <a:gd name="T52" fmla="*/ 62 w 1294"/>
              <a:gd name="T53" fmla="*/ 530 h 1374"/>
              <a:gd name="T54" fmla="*/ 180 w 1294"/>
              <a:gd name="T55" fmla="*/ 526 h 1374"/>
              <a:gd name="T56" fmla="*/ 262 w 1294"/>
              <a:gd name="T57" fmla="*/ 493 h 1374"/>
              <a:gd name="T58" fmla="*/ 229 w 1294"/>
              <a:gd name="T59" fmla="*/ 314 h 1374"/>
              <a:gd name="T60" fmla="*/ 225 w 1294"/>
              <a:gd name="T61" fmla="*/ 208 h 1374"/>
              <a:gd name="T62" fmla="*/ 241 w 1294"/>
              <a:gd name="T63" fmla="*/ 155 h 1374"/>
              <a:gd name="T64" fmla="*/ 221 w 1294"/>
              <a:gd name="T65" fmla="*/ 122 h 1374"/>
              <a:gd name="T66" fmla="*/ 253 w 1294"/>
              <a:gd name="T67" fmla="*/ 102 h 1374"/>
              <a:gd name="T68" fmla="*/ 262 w 1294"/>
              <a:gd name="T69" fmla="*/ 61 h 1374"/>
              <a:gd name="T70" fmla="*/ 449 w 1294"/>
              <a:gd name="T71" fmla="*/ 57 h 1374"/>
              <a:gd name="T72" fmla="*/ 543 w 1294"/>
              <a:gd name="T73" fmla="*/ 45 h 1374"/>
              <a:gd name="T74" fmla="*/ 625 w 1294"/>
              <a:gd name="T75" fmla="*/ 57 h 1374"/>
              <a:gd name="T76" fmla="*/ 698 w 1294"/>
              <a:gd name="T77" fmla="*/ 12 h 1374"/>
              <a:gd name="T78" fmla="*/ 776 w 1294"/>
              <a:gd name="T79" fmla="*/ 4 h 1374"/>
              <a:gd name="T80" fmla="*/ 800 w 1294"/>
              <a:gd name="T81" fmla="*/ 78 h 1374"/>
              <a:gd name="T82" fmla="*/ 792 w 1294"/>
              <a:gd name="T83" fmla="*/ 175 h 1374"/>
              <a:gd name="T84" fmla="*/ 918 w 1294"/>
              <a:gd name="T85" fmla="*/ 220 h 1374"/>
              <a:gd name="T86" fmla="*/ 1033 w 1294"/>
              <a:gd name="T87" fmla="*/ 167 h 1374"/>
              <a:gd name="T88" fmla="*/ 1057 w 1294"/>
              <a:gd name="T89" fmla="*/ 249 h 1374"/>
              <a:gd name="T90" fmla="*/ 1061 w 1294"/>
              <a:gd name="T91" fmla="*/ 371 h 1374"/>
              <a:gd name="T92" fmla="*/ 1045 w 1294"/>
              <a:gd name="T93" fmla="*/ 408 h 1374"/>
              <a:gd name="T94" fmla="*/ 1139 w 1294"/>
              <a:gd name="T95" fmla="*/ 506 h 1374"/>
              <a:gd name="T96" fmla="*/ 1098 w 1294"/>
              <a:gd name="T97" fmla="*/ 608 h 1374"/>
              <a:gd name="T98" fmla="*/ 1086 w 1294"/>
              <a:gd name="T99" fmla="*/ 640 h 1374"/>
              <a:gd name="T100" fmla="*/ 1110 w 1294"/>
              <a:gd name="T101" fmla="*/ 689 h 1374"/>
              <a:gd name="T102" fmla="*/ 1135 w 1294"/>
              <a:gd name="T103" fmla="*/ 742 h 1374"/>
              <a:gd name="T104" fmla="*/ 1159 w 1294"/>
              <a:gd name="T105" fmla="*/ 767 h 1374"/>
              <a:gd name="T106" fmla="*/ 1167 w 1294"/>
              <a:gd name="T107" fmla="*/ 807 h 1374"/>
              <a:gd name="T108" fmla="*/ 1220 w 1294"/>
              <a:gd name="T109" fmla="*/ 889 h 1374"/>
              <a:gd name="T110" fmla="*/ 1261 w 1294"/>
              <a:gd name="T111" fmla="*/ 922 h 1374"/>
              <a:gd name="T112" fmla="*/ 1257 w 1294"/>
              <a:gd name="T113" fmla="*/ 958 h 1374"/>
              <a:gd name="T114" fmla="*/ 1281 w 1294"/>
              <a:gd name="T115" fmla="*/ 1032 h 1374"/>
              <a:gd name="T116" fmla="*/ 1261 w 1294"/>
              <a:gd name="T117" fmla="*/ 1056 h 1374"/>
              <a:gd name="T118" fmla="*/ 1277 w 1294"/>
              <a:gd name="T119" fmla="*/ 1101 h 1374"/>
              <a:gd name="T120" fmla="*/ 1212 w 1294"/>
              <a:gd name="T121" fmla="*/ 1089 h 1374"/>
              <a:gd name="T122" fmla="*/ 1167 w 1294"/>
              <a:gd name="T123" fmla="*/ 1134 h 13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294" h="1374">
                <a:moveTo>
                  <a:pt x="1175" y="1248"/>
                </a:moveTo>
                <a:lnTo>
                  <a:pt x="1175" y="1248"/>
                </a:lnTo>
                <a:lnTo>
                  <a:pt x="1171" y="1248"/>
                </a:lnTo>
                <a:lnTo>
                  <a:pt x="1163" y="1252"/>
                </a:lnTo>
                <a:lnTo>
                  <a:pt x="1155" y="1252"/>
                </a:lnTo>
                <a:lnTo>
                  <a:pt x="1143" y="1252"/>
                </a:lnTo>
                <a:lnTo>
                  <a:pt x="1135" y="1256"/>
                </a:lnTo>
                <a:lnTo>
                  <a:pt x="1126" y="1264"/>
                </a:lnTo>
                <a:lnTo>
                  <a:pt x="1122" y="1272"/>
                </a:lnTo>
                <a:lnTo>
                  <a:pt x="1118" y="1281"/>
                </a:lnTo>
                <a:lnTo>
                  <a:pt x="1118" y="1293"/>
                </a:lnTo>
                <a:lnTo>
                  <a:pt x="1118" y="1297"/>
                </a:lnTo>
                <a:lnTo>
                  <a:pt x="1114" y="1305"/>
                </a:lnTo>
                <a:lnTo>
                  <a:pt x="1106" y="1313"/>
                </a:lnTo>
                <a:lnTo>
                  <a:pt x="1094" y="1321"/>
                </a:lnTo>
                <a:lnTo>
                  <a:pt x="1069" y="1325"/>
                </a:lnTo>
                <a:lnTo>
                  <a:pt x="1033" y="1325"/>
                </a:lnTo>
                <a:lnTo>
                  <a:pt x="1028" y="1321"/>
                </a:lnTo>
                <a:lnTo>
                  <a:pt x="1020" y="1313"/>
                </a:lnTo>
                <a:lnTo>
                  <a:pt x="1004" y="1305"/>
                </a:lnTo>
                <a:lnTo>
                  <a:pt x="984" y="1309"/>
                </a:lnTo>
                <a:lnTo>
                  <a:pt x="959" y="1321"/>
                </a:lnTo>
                <a:lnTo>
                  <a:pt x="947" y="1325"/>
                </a:lnTo>
                <a:lnTo>
                  <a:pt x="918" y="1325"/>
                </a:lnTo>
                <a:lnTo>
                  <a:pt x="878" y="1317"/>
                </a:lnTo>
                <a:lnTo>
                  <a:pt x="845" y="1297"/>
                </a:lnTo>
                <a:lnTo>
                  <a:pt x="841" y="1297"/>
                </a:lnTo>
                <a:lnTo>
                  <a:pt x="841" y="1293"/>
                </a:lnTo>
                <a:lnTo>
                  <a:pt x="837" y="1285"/>
                </a:lnTo>
                <a:lnTo>
                  <a:pt x="833" y="1281"/>
                </a:lnTo>
                <a:lnTo>
                  <a:pt x="829" y="1272"/>
                </a:lnTo>
                <a:lnTo>
                  <a:pt x="825" y="1268"/>
                </a:lnTo>
                <a:lnTo>
                  <a:pt x="820" y="1268"/>
                </a:lnTo>
                <a:lnTo>
                  <a:pt x="816" y="1268"/>
                </a:lnTo>
                <a:lnTo>
                  <a:pt x="808" y="1276"/>
                </a:lnTo>
                <a:lnTo>
                  <a:pt x="804" y="1285"/>
                </a:lnTo>
                <a:lnTo>
                  <a:pt x="800" y="1305"/>
                </a:lnTo>
                <a:lnTo>
                  <a:pt x="796" y="1313"/>
                </a:lnTo>
                <a:lnTo>
                  <a:pt x="788" y="1334"/>
                </a:lnTo>
                <a:lnTo>
                  <a:pt x="763" y="1358"/>
                </a:lnTo>
                <a:lnTo>
                  <a:pt x="735" y="1374"/>
                </a:lnTo>
                <a:lnTo>
                  <a:pt x="718" y="1362"/>
                </a:lnTo>
                <a:lnTo>
                  <a:pt x="710" y="1346"/>
                </a:lnTo>
                <a:lnTo>
                  <a:pt x="706" y="1325"/>
                </a:lnTo>
                <a:lnTo>
                  <a:pt x="698" y="1301"/>
                </a:lnTo>
                <a:lnTo>
                  <a:pt x="686" y="1281"/>
                </a:lnTo>
                <a:lnTo>
                  <a:pt x="669" y="1268"/>
                </a:lnTo>
                <a:lnTo>
                  <a:pt x="641" y="1264"/>
                </a:lnTo>
                <a:lnTo>
                  <a:pt x="633" y="1260"/>
                </a:lnTo>
                <a:lnTo>
                  <a:pt x="612" y="1252"/>
                </a:lnTo>
                <a:lnTo>
                  <a:pt x="584" y="1252"/>
                </a:lnTo>
                <a:lnTo>
                  <a:pt x="551" y="1256"/>
                </a:lnTo>
                <a:lnTo>
                  <a:pt x="531" y="1276"/>
                </a:lnTo>
                <a:lnTo>
                  <a:pt x="531" y="1281"/>
                </a:lnTo>
                <a:lnTo>
                  <a:pt x="531" y="1285"/>
                </a:lnTo>
                <a:lnTo>
                  <a:pt x="531" y="1289"/>
                </a:lnTo>
                <a:lnTo>
                  <a:pt x="531" y="1293"/>
                </a:lnTo>
                <a:lnTo>
                  <a:pt x="531" y="1297"/>
                </a:lnTo>
                <a:lnTo>
                  <a:pt x="531" y="1301"/>
                </a:lnTo>
                <a:lnTo>
                  <a:pt x="527" y="1305"/>
                </a:lnTo>
                <a:lnTo>
                  <a:pt x="523" y="1305"/>
                </a:lnTo>
                <a:lnTo>
                  <a:pt x="514" y="1301"/>
                </a:lnTo>
                <a:lnTo>
                  <a:pt x="502" y="1293"/>
                </a:lnTo>
                <a:lnTo>
                  <a:pt x="506" y="1289"/>
                </a:lnTo>
                <a:lnTo>
                  <a:pt x="506" y="1285"/>
                </a:lnTo>
                <a:lnTo>
                  <a:pt x="510" y="1276"/>
                </a:lnTo>
                <a:lnTo>
                  <a:pt x="510" y="1268"/>
                </a:lnTo>
                <a:lnTo>
                  <a:pt x="510" y="1260"/>
                </a:lnTo>
                <a:lnTo>
                  <a:pt x="506" y="1252"/>
                </a:lnTo>
                <a:lnTo>
                  <a:pt x="498" y="1252"/>
                </a:lnTo>
                <a:lnTo>
                  <a:pt x="490" y="1252"/>
                </a:lnTo>
                <a:lnTo>
                  <a:pt x="478" y="1252"/>
                </a:lnTo>
                <a:lnTo>
                  <a:pt x="466" y="1256"/>
                </a:lnTo>
                <a:lnTo>
                  <a:pt x="453" y="1264"/>
                </a:lnTo>
                <a:lnTo>
                  <a:pt x="453" y="1260"/>
                </a:lnTo>
                <a:lnTo>
                  <a:pt x="457" y="1256"/>
                </a:lnTo>
                <a:lnTo>
                  <a:pt x="466" y="1252"/>
                </a:lnTo>
                <a:lnTo>
                  <a:pt x="474" y="1244"/>
                </a:lnTo>
                <a:lnTo>
                  <a:pt x="478" y="1232"/>
                </a:lnTo>
                <a:lnTo>
                  <a:pt x="482" y="1219"/>
                </a:lnTo>
                <a:lnTo>
                  <a:pt x="482" y="1215"/>
                </a:lnTo>
                <a:lnTo>
                  <a:pt x="482" y="1211"/>
                </a:lnTo>
                <a:lnTo>
                  <a:pt x="482" y="1203"/>
                </a:lnTo>
                <a:lnTo>
                  <a:pt x="482" y="1199"/>
                </a:lnTo>
                <a:lnTo>
                  <a:pt x="482" y="1191"/>
                </a:lnTo>
                <a:lnTo>
                  <a:pt x="478" y="1187"/>
                </a:lnTo>
                <a:lnTo>
                  <a:pt x="470" y="1183"/>
                </a:lnTo>
                <a:lnTo>
                  <a:pt x="461" y="1183"/>
                </a:lnTo>
                <a:lnTo>
                  <a:pt x="453" y="1187"/>
                </a:lnTo>
                <a:lnTo>
                  <a:pt x="449" y="1187"/>
                </a:lnTo>
                <a:lnTo>
                  <a:pt x="445" y="1183"/>
                </a:lnTo>
                <a:lnTo>
                  <a:pt x="433" y="1183"/>
                </a:lnTo>
                <a:lnTo>
                  <a:pt x="425" y="1183"/>
                </a:lnTo>
                <a:lnTo>
                  <a:pt x="417" y="1187"/>
                </a:lnTo>
                <a:lnTo>
                  <a:pt x="408" y="1191"/>
                </a:lnTo>
                <a:lnTo>
                  <a:pt x="404" y="1187"/>
                </a:lnTo>
                <a:lnTo>
                  <a:pt x="400" y="1183"/>
                </a:lnTo>
                <a:lnTo>
                  <a:pt x="396" y="1174"/>
                </a:lnTo>
                <a:lnTo>
                  <a:pt x="388" y="1170"/>
                </a:lnTo>
                <a:lnTo>
                  <a:pt x="380" y="1166"/>
                </a:lnTo>
                <a:lnTo>
                  <a:pt x="368" y="1166"/>
                </a:lnTo>
                <a:lnTo>
                  <a:pt x="355" y="1170"/>
                </a:lnTo>
                <a:lnTo>
                  <a:pt x="343" y="1179"/>
                </a:lnTo>
                <a:lnTo>
                  <a:pt x="343" y="1170"/>
                </a:lnTo>
                <a:lnTo>
                  <a:pt x="343" y="1166"/>
                </a:lnTo>
                <a:lnTo>
                  <a:pt x="343" y="1158"/>
                </a:lnTo>
                <a:lnTo>
                  <a:pt x="343" y="1146"/>
                </a:lnTo>
                <a:lnTo>
                  <a:pt x="339" y="1138"/>
                </a:lnTo>
                <a:lnTo>
                  <a:pt x="335" y="1130"/>
                </a:lnTo>
                <a:lnTo>
                  <a:pt x="331" y="1126"/>
                </a:lnTo>
                <a:lnTo>
                  <a:pt x="323" y="1121"/>
                </a:lnTo>
                <a:lnTo>
                  <a:pt x="310" y="1121"/>
                </a:lnTo>
                <a:lnTo>
                  <a:pt x="282" y="1117"/>
                </a:lnTo>
                <a:lnTo>
                  <a:pt x="262" y="1101"/>
                </a:lnTo>
                <a:lnTo>
                  <a:pt x="245" y="1085"/>
                </a:lnTo>
                <a:lnTo>
                  <a:pt x="237" y="1064"/>
                </a:lnTo>
                <a:lnTo>
                  <a:pt x="225" y="1052"/>
                </a:lnTo>
                <a:lnTo>
                  <a:pt x="213" y="1044"/>
                </a:lnTo>
                <a:lnTo>
                  <a:pt x="208" y="1040"/>
                </a:lnTo>
                <a:lnTo>
                  <a:pt x="200" y="1032"/>
                </a:lnTo>
                <a:lnTo>
                  <a:pt x="188" y="1020"/>
                </a:lnTo>
                <a:lnTo>
                  <a:pt x="164" y="1015"/>
                </a:lnTo>
                <a:lnTo>
                  <a:pt x="127" y="1024"/>
                </a:lnTo>
                <a:lnTo>
                  <a:pt x="119" y="1015"/>
                </a:lnTo>
                <a:lnTo>
                  <a:pt x="111" y="1020"/>
                </a:lnTo>
                <a:lnTo>
                  <a:pt x="102" y="1028"/>
                </a:lnTo>
                <a:lnTo>
                  <a:pt x="86" y="1036"/>
                </a:lnTo>
                <a:lnTo>
                  <a:pt x="62" y="1044"/>
                </a:lnTo>
                <a:lnTo>
                  <a:pt x="21" y="1040"/>
                </a:lnTo>
                <a:lnTo>
                  <a:pt x="45" y="1011"/>
                </a:lnTo>
                <a:lnTo>
                  <a:pt x="53" y="983"/>
                </a:lnTo>
                <a:lnTo>
                  <a:pt x="53" y="966"/>
                </a:lnTo>
                <a:lnTo>
                  <a:pt x="49" y="954"/>
                </a:lnTo>
                <a:lnTo>
                  <a:pt x="45" y="950"/>
                </a:lnTo>
                <a:lnTo>
                  <a:pt x="45" y="934"/>
                </a:lnTo>
                <a:lnTo>
                  <a:pt x="45" y="918"/>
                </a:lnTo>
                <a:lnTo>
                  <a:pt x="41" y="905"/>
                </a:lnTo>
                <a:lnTo>
                  <a:pt x="37" y="897"/>
                </a:lnTo>
                <a:lnTo>
                  <a:pt x="29" y="893"/>
                </a:lnTo>
                <a:lnTo>
                  <a:pt x="25" y="889"/>
                </a:lnTo>
                <a:lnTo>
                  <a:pt x="21" y="889"/>
                </a:lnTo>
                <a:lnTo>
                  <a:pt x="13" y="889"/>
                </a:lnTo>
                <a:lnTo>
                  <a:pt x="9" y="889"/>
                </a:lnTo>
                <a:lnTo>
                  <a:pt x="4" y="889"/>
                </a:lnTo>
                <a:lnTo>
                  <a:pt x="0" y="889"/>
                </a:lnTo>
                <a:lnTo>
                  <a:pt x="4" y="885"/>
                </a:lnTo>
                <a:lnTo>
                  <a:pt x="9" y="869"/>
                </a:lnTo>
                <a:lnTo>
                  <a:pt x="13" y="836"/>
                </a:lnTo>
                <a:lnTo>
                  <a:pt x="17" y="795"/>
                </a:lnTo>
                <a:lnTo>
                  <a:pt x="17" y="734"/>
                </a:lnTo>
                <a:lnTo>
                  <a:pt x="9" y="661"/>
                </a:lnTo>
                <a:lnTo>
                  <a:pt x="13" y="624"/>
                </a:lnTo>
                <a:lnTo>
                  <a:pt x="25" y="595"/>
                </a:lnTo>
                <a:lnTo>
                  <a:pt x="41" y="575"/>
                </a:lnTo>
                <a:lnTo>
                  <a:pt x="53" y="559"/>
                </a:lnTo>
                <a:lnTo>
                  <a:pt x="53" y="546"/>
                </a:lnTo>
                <a:lnTo>
                  <a:pt x="62" y="530"/>
                </a:lnTo>
                <a:lnTo>
                  <a:pt x="78" y="518"/>
                </a:lnTo>
                <a:lnTo>
                  <a:pt x="102" y="510"/>
                </a:lnTo>
                <a:lnTo>
                  <a:pt x="131" y="506"/>
                </a:lnTo>
                <a:lnTo>
                  <a:pt x="155" y="510"/>
                </a:lnTo>
                <a:lnTo>
                  <a:pt x="172" y="522"/>
                </a:lnTo>
                <a:lnTo>
                  <a:pt x="180" y="526"/>
                </a:lnTo>
                <a:lnTo>
                  <a:pt x="192" y="530"/>
                </a:lnTo>
                <a:lnTo>
                  <a:pt x="208" y="534"/>
                </a:lnTo>
                <a:lnTo>
                  <a:pt x="225" y="534"/>
                </a:lnTo>
                <a:lnTo>
                  <a:pt x="241" y="530"/>
                </a:lnTo>
                <a:lnTo>
                  <a:pt x="257" y="518"/>
                </a:lnTo>
                <a:lnTo>
                  <a:pt x="262" y="493"/>
                </a:lnTo>
                <a:lnTo>
                  <a:pt x="257" y="453"/>
                </a:lnTo>
                <a:lnTo>
                  <a:pt x="257" y="445"/>
                </a:lnTo>
                <a:lnTo>
                  <a:pt x="257" y="420"/>
                </a:lnTo>
                <a:lnTo>
                  <a:pt x="253" y="387"/>
                </a:lnTo>
                <a:lnTo>
                  <a:pt x="245" y="351"/>
                </a:lnTo>
                <a:lnTo>
                  <a:pt x="229" y="314"/>
                </a:lnTo>
                <a:lnTo>
                  <a:pt x="221" y="310"/>
                </a:lnTo>
                <a:lnTo>
                  <a:pt x="213" y="294"/>
                </a:lnTo>
                <a:lnTo>
                  <a:pt x="200" y="269"/>
                </a:lnTo>
                <a:lnTo>
                  <a:pt x="204" y="241"/>
                </a:lnTo>
                <a:lnTo>
                  <a:pt x="225" y="208"/>
                </a:lnTo>
                <a:lnTo>
                  <a:pt x="229" y="204"/>
                </a:lnTo>
                <a:lnTo>
                  <a:pt x="237" y="196"/>
                </a:lnTo>
                <a:lnTo>
                  <a:pt x="241" y="184"/>
                </a:lnTo>
                <a:lnTo>
                  <a:pt x="241" y="171"/>
                </a:lnTo>
                <a:lnTo>
                  <a:pt x="241" y="159"/>
                </a:lnTo>
                <a:lnTo>
                  <a:pt x="241" y="155"/>
                </a:lnTo>
                <a:lnTo>
                  <a:pt x="237" y="151"/>
                </a:lnTo>
                <a:lnTo>
                  <a:pt x="233" y="147"/>
                </a:lnTo>
                <a:lnTo>
                  <a:pt x="229" y="143"/>
                </a:lnTo>
                <a:lnTo>
                  <a:pt x="225" y="135"/>
                </a:lnTo>
                <a:lnTo>
                  <a:pt x="221" y="131"/>
                </a:lnTo>
                <a:lnTo>
                  <a:pt x="221" y="122"/>
                </a:lnTo>
                <a:lnTo>
                  <a:pt x="225" y="114"/>
                </a:lnTo>
                <a:lnTo>
                  <a:pt x="229" y="110"/>
                </a:lnTo>
                <a:lnTo>
                  <a:pt x="241" y="106"/>
                </a:lnTo>
                <a:lnTo>
                  <a:pt x="245" y="102"/>
                </a:lnTo>
                <a:lnTo>
                  <a:pt x="253" y="102"/>
                </a:lnTo>
                <a:lnTo>
                  <a:pt x="257" y="98"/>
                </a:lnTo>
                <a:lnTo>
                  <a:pt x="266" y="90"/>
                </a:lnTo>
                <a:lnTo>
                  <a:pt x="270" y="86"/>
                </a:lnTo>
                <a:lnTo>
                  <a:pt x="274" y="78"/>
                </a:lnTo>
                <a:lnTo>
                  <a:pt x="270" y="69"/>
                </a:lnTo>
                <a:lnTo>
                  <a:pt x="262" y="61"/>
                </a:lnTo>
                <a:lnTo>
                  <a:pt x="302" y="57"/>
                </a:lnTo>
                <a:lnTo>
                  <a:pt x="331" y="61"/>
                </a:lnTo>
                <a:lnTo>
                  <a:pt x="359" y="69"/>
                </a:lnTo>
                <a:lnTo>
                  <a:pt x="384" y="73"/>
                </a:lnTo>
                <a:lnTo>
                  <a:pt x="412" y="65"/>
                </a:lnTo>
                <a:lnTo>
                  <a:pt x="449" y="57"/>
                </a:lnTo>
                <a:lnTo>
                  <a:pt x="478" y="57"/>
                </a:lnTo>
                <a:lnTo>
                  <a:pt x="498" y="65"/>
                </a:lnTo>
                <a:lnTo>
                  <a:pt x="510" y="69"/>
                </a:lnTo>
                <a:lnTo>
                  <a:pt x="519" y="69"/>
                </a:lnTo>
                <a:lnTo>
                  <a:pt x="527" y="61"/>
                </a:lnTo>
                <a:lnTo>
                  <a:pt x="543" y="45"/>
                </a:lnTo>
                <a:lnTo>
                  <a:pt x="559" y="41"/>
                </a:lnTo>
                <a:lnTo>
                  <a:pt x="580" y="45"/>
                </a:lnTo>
                <a:lnTo>
                  <a:pt x="592" y="49"/>
                </a:lnTo>
                <a:lnTo>
                  <a:pt x="596" y="53"/>
                </a:lnTo>
                <a:lnTo>
                  <a:pt x="604" y="53"/>
                </a:lnTo>
                <a:lnTo>
                  <a:pt x="625" y="57"/>
                </a:lnTo>
                <a:lnTo>
                  <a:pt x="653" y="57"/>
                </a:lnTo>
                <a:lnTo>
                  <a:pt x="686" y="49"/>
                </a:lnTo>
                <a:lnTo>
                  <a:pt x="686" y="33"/>
                </a:lnTo>
                <a:lnTo>
                  <a:pt x="686" y="24"/>
                </a:lnTo>
                <a:lnTo>
                  <a:pt x="690" y="16"/>
                </a:lnTo>
                <a:lnTo>
                  <a:pt x="698" y="12"/>
                </a:lnTo>
                <a:lnTo>
                  <a:pt x="702" y="8"/>
                </a:lnTo>
                <a:lnTo>
                  <a:pt x="710" y="8"/>
                </a:lnTo>
                <a:lnTo>
                  <a:pt x="723" y="8"/>
                </a:lnTo>
                <a:lnTo>
                  <a:pt x="731" y="8"/>
                </a:lnTo>
                <a:lnTo>
                  <a:pt x="759" y="0"/>
                </a:lnTo>
                <a:lnTo>
                  <a:pt x="776" y="4"/>
                </a:lnTo>
                <a:lnTo>
                  <a:pt x="784" y="16"/>
                </a:lnTo>
                <a:lnTo>
                  <a:pt x="784" y="33"/>
                </a:lnTo>
                <a:lnTo>
                  <a:pt x="784" y="49"/>
                </a:lnTo>
                <a:lnTo>
                  <a:pt x="788" y="65"/>
                </a:lnTo>
                <a:lnTo>
                  <a:pt x="800" y="69"/>
                </a:lnTo>
                <a:lnTo>
                  <a:pt x="800" y="78"/>
                </a:lnTo>
                <a:lnTo>
                  <a:pt x="808" y="98"/>
                </a:lnTo>
                <a:lnTo>
                  <a:pt x="812" y="118"/>
                </a:lnTo>
                <a:lnTo>
                  <a:pt x="800" y="139"/>
                </a:lnTo>
                <a:lnTo>
                  <a:pt x="800" y="143"/>
                </a:lnTo>
                <a:lnTo>
                  <a:pt x="796" y="159"/>
                </a:lnTo>
                <a:lnTo>
                  <a:pt x="792" y="175"/>
                </a:lnTo>
                <a:lnTo>
                  <a:pt x="800" y="200"/>
                </a:lnTo>
                <a:lnTo>
                  <a:pt x="816" y="216"/>
                </a:lnTo>
                <a:lnTo>
                  <a:pt x="829" y="220"/>
                </a:lnTo>
                <a:lnTo>
                  <a:pt x="853" y="220"/>
                </a:lnTo>
                <a:lnTo>
                  <a:pt x="886" y="224"/>
                </a:lnTo>
                <a:lnTo>
                  <a:pt x="918" y="220"/>
                </a:lnTo>
                <a:lnTo>
                  <a:pt x="935" y="208"/>
                </a:lnTo>
                <a:lnTo>
                  <a:pt x="951" y="192"/>
                </a:lnTo>
                <a:lnTo>
                  <a:pt x="967" y="188"/>
                </a:lnTo>
                <a:lnTo>
                  <a:pt x="988" y="184"/>
                </a:lnTo>
                <a:lnTo>
                  <a:pt x="1012" y="179"/>
                </a:lnTo>
                <a:lnTo>
                  <a:pt x="1033" y="167"/>
                </a:lnTo>
                <a:lnTo>
                  <a:pt x="1049" y="171"/>
                </a:lnTo>
                <a:lnTo>
                  <a:pt x="1053" y="184"/>
                </a:lnTo>
                <a:lnTo>
                  <a:pt x="1053" y="200"/>
                </a:lnTo>
                <a:lnTo>
                  <a:pt x="1053" y="220"/>
                </a:lnTo>
                <a:lnTo>
                  <a:pt x="1053" y="237"/>
                </a:lnTo>
                <a:lnTo>
                  <a:pt x="1057" y="249"/>
                </a:lnTo>
                <a:lnTo>
                  <a:pt x="1061" y="257"/>
                </a:lnTo>
                <a:lnTo>
                  <a:pt x="1069" y="273"/>
                </a:lnTo>
                <a:lnTo>
                  <a:pt x="1073" y="302"/>
                </a:lnTo>
                <a:lnTo>
                  <a:pt x="1073" y="334"/>
                </a:lnTo>
                <a:lnTo>
                  <a:pt x="1065" y="367"/>
                </a:lnTo>
                <a:lnTo>
                  <a:pt x="1061" y="371"/>
                </a:lnTo>
                <a:lnTo>
                  <a:pt x="1053" y="375"/>
                </a:lnTo>
                <a:lnTo>
                  <a:pt x="1049" y="379"/>
                </a:lnTo>
                <a:lnTo>
                  <a:pt x="1045" y="387"/>
                </a:lnTo>
                <a:lnTo>
                  <a:pt x="1045" y="396"/>
                </a:lnTo>
                <a:lnTo>
                  <a:pt x="1045" y="408"/>
                </a:lnTo>
                <a:lnTo>
                  <a:pt x="1053" y="424"/>
                </a:lnTo>
                <a:lnTo>
                  <a:pt x="1057" y="424"/>
                </a:lnTo>
                <a:lnTo>
                  <a:pt x="1077" y="432"/>
                </a:lnTo>
                <a:lnTo>
                  <a:pt x="1106" y="453"/>
                </a:lnTo>
                <a:lnTo>
                  <a:pt x="1135" y="498"/>
                </a:lnTo>
                <a:lnTo>
                  <a:pt x="1139" y="506"/>
                </a:lnTo>
                <a:lnTo>
                  <a:pt x="1143" y="530"/>
                </a:lnTo>
                <a:lnTo>
                  <a:pt x="1139" y="563"/>
                </a:lnTo>
                <a:lnTo>
                  <a:pt x="1114" y="604"/>
                </a:lnTo>
                <a:lnTo>
                  <a:pt x="1110" y="604"/>
                </a:lnTo>
                <a:lnTo>
                  <a:pt x="1106" y="604"/>
                </a:lnTo>
                <a:lnTo>
                  <a:pt x="1098" y="608"/>
                </a:lnTo>
                <a:lnTo>
                  <a:pt x="1094" y="612"/>
                </a:lnTo>
                <a:lnTo>
                  <a:pt x="1090" y="616"/>
                </a:lnTo>
                <a:lnTo>
                  <a:pt x="1086" y="624"/>
                </a:lnTo>
                <a:lnTo>
                  <a:pt x="1086" y="628"/>
                </a:lnTo>
                <a:lnTo>
                  <a:pt x="1086" y="632"/>
                </a:lnTo>
                <a:lnTo>
                  <a:pt x="1086" y="640"/>
                </a:lnTo>
                <a:lnTo>
                  <a:pt x="1094" y="644"/>
                </a:lnTo>
                <a:lnTo>
                  <a:pt x="1106" y="644"/>
                </a:lnTo>
                <a:lnTo>
                  <a:pt x="1118" y="648"/>
                </a:lnTo>
                <a:lnTo>
                  <a:pt x="1118" y="652"/>
                </a:lnTo>
                <a:lnTo>
                  <a:pt x="1114" y="669"/>
                </a:lnTo>
                <a:lnTo>
                  <a:pt x="1110" y="689"/>
                </a:lnTo>
                <a:lnTo>
                  <a:pt x="1118" y="706"/>
                </a:lnTo>
                <a:lnTo>
                  <a:pt x="1139" y="718"/>
                </a:lnTo>
                <a:lnTo>
                  <a:pt x="1135" y="726"/>
                </a:lnTo>
                <a:lnTo>
                  <a:pt x="1135" y="734"/>
                </a:lnTo>
                <a:lnTo>
                  <a:pt x="1135" y="742"/>
                </a:lnTo>
                <a:lnTo>
                  <a:pt x="1135" y="750"/>
                </a:lnTo>
                <a:lnTo>
                  <a:pt x="1135" y="759"/>
                </a:lnTo>
                <a:lnTo>
                  <a:pt x="1139" y="763"/>
                </a:lnTo>
                <a:lnTo>
                  <a:pt x="1147" y="767"/>
                </a:lnTo>
                <a:lnTo>
                  <a:pt x="1155" y="763"/>
                </a:lnTo>
                <a:lnTo>
                  <a:pt x="1159" y="767"/>
                </a:lnTo>
                <a:lnTo>
                  <a:pt x="1159" y="771"/>
                </a:lnTo>
                <a:lnTo>
                  <a:pt x="1163" y="775"/>
                </a:lnTo>
                <a:lnTo>
                  <a:pt x="1159" y="783"/>
                </a:lnTo>
                <a:lnTo>
                  <a:pt x="1159" y="791"/>
                </a:lnTo>
                <a:lnTo>
                  <a:pt x="1163" y="799"/>
                </a:lnTo>
                <a:lnTo>
                  <a:pt x="1167" y="807"/>
                </a:lnTo>
                <a:lnTo>
                  <a:pt x="1175" y="812"/>
                </a:lnTo>
                <a:lnTo>
                  <a:pt x="1188" y="816"/>
                </a:lnTo>
                <a:lnTo>
                  <a:pt x="1208" y="836"/>
                </a:lnTo>
                <a:lnTo>
                  <a:pt x="1212" y="856"/>
                </a:lnTo>
                <a:lnTo>
                  <a:pt x="1216" y="877"/>
                </a:lnTo>
                <a:lnTo>
                  <a:pt x="1220" y="889"/>
                </a:lnTo>
                <a:lnTo>
                  <a:pt x="1232" y="901"/>
                </a:lnTo>
                <a:lnTo>
                  <a:pt x="1245" y="901"/>
                </a:lnTo>
                <a:lnTo>
                  <a:pt x="1253" y="905"/>
                </a:lnTo>
                <a:lnTo>
                  <a:pt x="1257" y="909"/>
                </a:lnTo>
                <a:lnTo>
                  <a:pt x="1261" y="913"/>
                </a:lnTo>
                <a:lnTo>
                  <a:pt x="1261" y="922"/>
                </a:lnTo>
                <a:lnTo>
                  <a:pt x="1261" y="930"/>
                </a:lnTo>
                <a:lnTo>
                  <a:pt x="1261" y="934"/>
                </a:lnTo>
                <a:lnTo>
                  <a:pt x="1257" y="942"/>
                </a:lnTo>
                <a:lnTo>
                  <a:pt x="1257" y="950"/>
                </a:lnTo>
                <a:lnTo>
                  <a:pt x="1257" y="954"/>
                </a:lnTo>
                <a:lnTo>
                  <a:pt x="1257" y="958"/>
                </a:lnTo>
                <a:lnTo>
                  <a:pt x="1261" y="962"/>
                </a:lnTo>
                <a:lnTo>
                  <a:pt x="1265" y="962"/>
                </a:lnTo>
                <a:lnTo>
                  <a:pt x="1277" y="966"/>
                </a:lnTo>
                <a:lnTo>
                  <a:pt x="1286" y="979"/>
                </a:lnTo>
                <a:lnTo>
                  <a:pt x="1290" y="999"/>
                </a:lnTo>
                <a:lnTo>
                  <a:pt x="1281" y="1032"/>
                </a:lnTo>
                <a:lnTo>
                  <a:pt x="1277" y="1036"/>
                </a:lnTo>
                <a:lnTo>
                  <a:pt x="1273" y="1040"/>
                </a:lnTo>
                <a:lnTo>
                  <a:pt x="1265" y="1044"/>
                </a:lnTo>
                <a:lnTo>
                  <a:pt x="1261" y="1048"/>
                </a:lnTo>
                <a:lnTo>
                  <a:pt x="1261" y="1056"/>
                </a:lnTo>
                <a:lnTo>
                  <a:pt x="1261" y="1060"/>
                </a:lnTo>
                <a:lnTo>
                  <a:pt x="1265" y="1068"/>
                </a:lnTo>
                <a:lnTo>
                  <a:pt x="1277" y="1073"/>
                </a:lnTo>
                <a:lnTo>
                  <a:pt x="1294" y="1081"/>
                </a:lnTo>
                <a:lnTo>
                  <a:pt x="1286" y="1085"/>
                </a:lnTo>
                <a:lnTo>
                  <a:pt x="1277" y="1101"/>
                </a:lnTo>
                <a:lnTo>
                  <a:pt x="1261" y="1113"/>
                </a:lnTo>
                <a:lnTo>
                  <a:pt x="1241" y="1113"/>
                </a:lnTo>
                <a:lnTo>
                  <a:pt x="1220" y="1093"/>
                </a:lnTo>
                <a:lnTo>
                  <a:pt x="1216" y="1089"/>
                </a:lnTo>
                <a:lnTo>
                  <a:pt x="1212" y="1089"/>
                </a:lnTo>
                <a:lnTo>
                  <a:pt x="1208" y="1089"/>
                </a:lnTo>
                <a:lnTo>
                  <a:pt x="1200" y="1089"/>
                </a:lnTo>
                <a:lnTo>
                  <a:pt x="1192" y="1093"/>
                </a:lnTo>
                <a:lnTo>
                  <a:pt x="1184" y="1101"/>
                </a:lnTo>
                <a:lnTo>
                  <a:pt x="1175" y="1117"/>
                </a:lnTo>
                <a:lnTo>
                  <a:pt x="1167" y="1134"/>
                </a:lnTo>
                <a:lnTo>
                  <a:pt x="1163" y="1142"/>
                </a:lnTo>
                <a:lnTo>
                  <a:pt x="1155" y="1158"/>
                </a:lnTo>
                <a:lnTo>
                  <a:pt x="1151" y="1187"/>
                </a:lnTo>
                <a:lnTo>
                  <a:pt x="1155" y="1215"/>
                </a:lnTo>
                <a:lnTo>
                  <a:pt x="1175" y="1248"/>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12" name="6"/>
          <xdr:cNvSpPr>
            <a:spLocks/>
          </xdr:cNvSpPr>
        </xdr:nvSpPr>
        <xdr:spPr bwMode="auto">
          <a:xfrm>
            <a:off x="1586771" y="770113"/>
            <a:ext cx="732358" cy="959220"/>
          </a:xfrm>
          <a:custGeom>
            <a:avLst/>
            <a:gdLst>
              <a:gd name="T0" fmla="*/ 294 w 1179"/>
              <a:gd name="T1" fmla="*/ 135 h 1570"/>
              <a:gd name="T2" fmla="*/ 326 w 1179"/>
              <a:gd name="T3" fmla="*/ 90 h 1570"/>
              <a:gd name="T4" fmla="*/ 335 w 1179"/>
              <a:gd name="T5" fmla="*/ 45 h 1570"/>
              <a:gd name="T6" fmla="*/ 384 w 1179"/>
              <a:gd name="T7" fmla="*/ 53 h 1570"/>
              <a:gd name="T8" fmla="*/ 490 w 1179"/>
              <a:gd name="T9" fmla="*/ 45 h 1570"/>
              <a:gd name="T10" fmla="*/ 539 w 1179"/>
              <a:gd name="T11" fmla="*/ 0 h 1570"/>
              <a:gd name="T12" fmla="*/ 563 w 1179"/>
              <a:gd name="T13" fmla="*/ 74 h 1570"/>
              <a:gd name="T14" fmla="*/ 583 w 1179"/>
              <a:gd name="T15" fmla="*/ 98 h 1570"/>
              <a:gd name="T16" fmla="*/ 616 w 1179"/>
              <a:gd name="T17" fmla="*/ 78 h 1570"/>
              <a:gd name="T18" fmla="*/ 673 w 1179"/>
              <a:gd name="T19" fmla="*/ 82 h 1570"/>
              <a:gd name="T20" fmla="*/ 702 w 1179"/>
              <a:gd name="T21" fmla="*/ 106 h 1570"/>
              <a:gd name="T22" fmla="*/ 759 w 1179"/>
              <a:gd name="T23" fmla="*/ 200 h 1570"/>
              <a:gd name="T24" fmla="*/ 824 w 1179"/>
              <a:gd name="T25" fmla="*/ 90 h 1570"/>
              <a:gd name="T26" fmla="*/ 943 w 1179"/>
              <a:gd name="T27" fmla="*/ 53 h 1570"/>
              <a:gd name="T28" fmla="*/ 987 w 1179"/>
              <a:gd name="T29" fmla="*/ 176 h 1570"/>
              <a:gd name="T30" fmla="*/ 1040 w 1179"/>
              <a:gd name="T31" fmla="*/ 274 h 1570"/>
              <a:gd name="T32" fmla="*/ 991 w 1179"/>
              <a:gd name="T33" fmla="*/ 428 h 1570"/>
              <a:gd name="T34" fmla="*/ 1057 w 1179"/>
              <a:gd name="T35" fmla="*/ 530 h 1570"/>
              <a:gd name="T36" fmla="*/ 1073 w 1179"/>
              <a:gd name="T37" fmla="*/ 604 h 1570"/>
              <a:gd name="T38" fmla="*/ 1110 w 1179"/>
              <a:gd name="T39" fmla="*/ 726 h 1570"/>
              <a:gd name="T40" fmla="*/ 1069 w 1179"/>
              <a:gd name="T41" fmla="*/ 840 h 1570"/>
              <a:gd name="T42" fmla="*/ 1085 w 1179"/>
              <a:gd name="T43" fmla="*/ 963 h 1570"/>
              <a:gd name="T44" fmla="*/ 1126 w 1179"/>
              <a:gd name="T45" fmla="*/ 1036 h 1570"/>
              <a:gd name="T46" fmla="*/ 1167 w 1179"/>
              <a:gd name="T47" fmla="*/ 1138 h 1570"/>
              <a:gd name="T48" fmla="*/ 1155 w 1179"/>
              <a:gd name="T49" fmla="*/ 1195 h 1570"/>
              <a:gd name="T50" fmla="*/ 1179 w 1179"/>
              <a:gd name="T51" fmla="*/ 1297 h 1570"/>
              <a:gd name="T52" fmla="*/ 1093 w 1179"/>
              <a:gd name="T53" fmla="*/ 1387 h 1570"/>
              <a:gd name="T54" fmla="*/ 1036 w 1179"/>
              <a:gd name="T55" fmla="*/ 1436 h 1570"/>
              <a:gd name="T56" fmla="*/ 1053 w 1179"/>
              <a:gd name="T57" fmla="*/ 1489 h 1570"/>
              <a:gd name="T58" fmla="*/ 967 w 1179"/>
              <a:gd name="T59" fmla="*/ 1538 h 1570"/>
              <a:gd name="T60" fmla="*/ 832 w 1179"/>
              <a:gd name="T61" fmla="*/ 1566 h 1570"/>
              <a:gd name="T62" fmla="*/ 828 w 1179"/>
              <a:gd name="T63" fmla="*/ 1464 h 1570"/>
              <a:gd name="T64" fmla="*/ 800 w 1179"/>
              <a:gd name="T65" fmla="*/ 1379 h 1570"/>
              <a:gd name="T66" fmla="*/ 726 w 1179"/>
              <a:gd name="T67" fmla="*/ 1354 h 1570"/>
              <a:gd name="T68" fmla="*/ 702 w 1179"/>
              <a:gd name="T69" fmla="*/ 1395 h 1570"/>
              <a:gd name="T70" fmla="*/ 596 w 1179"/>
              <a:gd name="T71" fmla="*/ 1391 h 1570"/>
              <a:gd name="T72" fmla="*/ 514 w 1179"/>
              <a:gd name="T73" fmla="*/ 1411 h 1570"/>
              <a:gd name="T74" fmla="*/ 347 w 1179"/>
              <a:gd name="T75" fmla="*/ 1407 h 1570"/>
              <a:gd name="T76" fmla="*/ 192 w 1179"/>
              <a:gd name="T77" fmla="*/ 1383 h 1570"/>
              <a:gd name="T78" fmla="*/ 151 w 1179"/>
              <a:gd name="T79" fmla="*/ 1240 h 1570"/>
              <a:gd name="T80" fmla="*/ 184 w 1179"/>
              <a:gd name="T81" fmla="*/ 1187 h 1570"/>
              <a:gd name="T82" fmla="*/ 171 w 1179"/>
              <a:gd name="T83" fmla="*/ 1052 h 1570"/>
              <a:gd name="T84" fmla="*/ 90 w 1179"/>
              <a:gd name="T85" fmla="*/ 1028 h 1570"/>
              <a:gd name="T86" fmla="*/ 16 w 1179"/>
              <a:gd name="T87" fmla="*/ 930 h 1570"/>
              <a:gd name="T88" fmla="*/ 25 w 1179"/>
              <a:gd name="T89" fmla="*/ 906 h 1570"/>
              <a:gd name="T90" fmla="*/ 16 w 1179"/>
              <a:gd name="T91" fmla="*/ 820 h 1570"/>
              <a:gd name="T92" fmla="*/ 12 w 1179"/>
              <a:gd name="T93" fmla="*/ 787 h 1570"/>
              <a:gd name="T94" fmla="*/ 8 w 1179"/>
              <a:gd name="T95" fmla="*/ 734 h 1570"/>
              <a:gd name="T96" fmla="*/ 33 w 1179"/>
              <a:gd name="T97" fmla="*/ 673 h 1570"/>
              <a:gd name="T98" fmla="*/ 29 w 1179"/>
              <a:gd name="T99" fmla="*/ 592 h 1570"/>
              <a:gd name="T100" fmla="*/ 37 w 1179"/>
              <a:gd name="T101" fmla="*/ 465 h 1570"/>
              <a:gd name="T102" fmla="*/ 90 w 1179"/>
              <a:gd name="T103" fmla="*/ 416 h 1570"/>
              <a:gd name="T104" fmla="*/ 147 w 1179"/>
              <a:gd name="T105" fmla="*/ 274 h 1570"/>
              <a:gd name="T106" fmla="*/ 171 w 1179"/>
              <a:gd name="T107" fmla="*/ 233 h 1570"/>
              <a:gd name="T108" fmla="*/ 155 w 1179"/>
              <a:gd name="T109" fmla="*/ 196 h 1570"/>
              <a:gd name="T110" fmla="*/ 171 w 1179"/>
              <a:gd name="T111" fmla="*/ 163 h 1570"/>
              <a:gd name="T112" fmla="*/ 212 w 1179"/>
              <a:gd name="T113" fmla="*/ 212 h 1570"/>
              <a:gd name="T114" fmla="*/ 245 w 1179"/>
              <a:gd name="T115" fmla="*/ 123 h 15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179" h="1570">
                <a:moveTo>
                  <a:pt x="273" y="127"/>
                </a:moveTo>
                <a:lnTo>
                  <a:pt x="273" y="131"/>
                </a:lnTo>
                <a:lnTo>
                  <a:pt x="278" y="131"/>
                </a:lnTo>
                <a:lnTo>
                  <a:pt x="282" y="131"/>
                </a:lnTo>
                <a:lnTo>
                  <a:pt x="286" y="135"/>
                </a:lnTo>
                <a:lnTo>
                  <a:pt x="294" y="135"/>
                </a:lnTo>
                <a:lnTo>
                  <a:pt x="298" y="131"/>
                </a:lnTo>
                <a:lnTo>
                  <a:pt x="306" y="131"/>
                </a:lnTo>
                <a:lnTo>
                  <a:pt x="314" y="123"/>
                </a:lnTo>
                <a:lnTo>
                  <a:pt x="318" y="114"/>
                </a:lnTo>
                <a:lnTo>
                  <a:pt x="322" y="106"/>
                </a:lnTo>
                <a:lnTo>
                  <a:pt x="326" y="90"/>
                </a:lnTo>
                <a:lnTo>
                  <a:pt x="326" y="70"/>
                </a:lnTo>
                <a:lnTo>
                  <a:pt x="326" y="66"/>
                </a:lnTo>
                <a:lnTo>
                  <a:pt x="331" y="57"/>
                </a:lnTo>
                <a:lnTo>
                  <a:pt x="335" y="53"/>
                </a:lnTo>
                <a:lnTo>
                  <a:pt x="335" y="45"/>
                </a:lnTo>
                <a:lnTo>
                  <a:pt x="343" y="37"/>
                </a:lnTo>
                <a:lnTo>
                  <a:pt x="347" y="33"/>
                </a:lnTo>
                <a:lnTo>
                  <a:pt x="355" y="33"/>
                </a:lnTo>
                <a:lnTo>
                  <a:pt x="363" y="33"/>
                </a:lnTo>
                <a:lnTo>
                  <a:pt x="371" y="41"/>
                </a:lnTo>
                <a:lnTo>
                  <a:pt x="384" y="53"/>
                </a:lnTo>
                <a:lnTo>
                  <a:pt x="388" y="57"/>
                </a:lnTo>
                <a:lnTo>
                  <a:pt x="404" y="66"/>
                </a:lnTo>
                <a:lnTo>
                  <a:pt x="424" y="74"/>
                </a:lnTo>
                <a:lnTo>
                  <a:pt x="457" y="70"/>
                </a:lnTo>
                <a:lnTo>
                  <a:pt x="490" y="49"/>
                </a:lnTo>
                <a:lnTo>
                  <a:pt x="490" y="45"/>
                </a:lnTo>
                <a:lnTo>
                  <a:pt x="490" y="41"/>
                </a:lnTo>
                <a:lnTo>
                  <a:pt x="494" y="37"/>
                </a:lnTo>
                <a:lnTo>
                  <a:pt x="498" y="29"/>
                </a:lnTo>
                <a:lnTo>
                  <a:pt x="506" y="21"/>
                </a:lnTo>
                <a:lnTo>
                  <a:pt x="518" y="8"/>
                </a:lnTo>
                <a:lnTo>
                  <a:pt x="539" y="0"/>
                </a:lnTo>
                <a:lnTo>
                  <a:pt x="547" y="13"/>
                </a:lnTo>
                <a:lnTo>
                  <a:pt x="547" y="29"/>
                </a:lnTo>
                <a:lnTo>
                  <a:pt x="547" y="49"/>
                </a:lnTo>
                <a:lnTo>
                  <a:pt x="551" y="61"/>
                </a:lnTo>
                <a:lnTo>
                  <a:pt x="563" y="74"/>
                </a:lnTo>
                <a:lnTo>
                  <a:pt x="563" y="78"/>
                </a:lnTo>
                <a:lnTo>
                  <a:pt x="567" y="82"/>
                </a:lnTo>
                <a:lnTo>
                  <a:pt x="567" y="90"/>
                </a:lnTo>
                <a:lnTo>
                  <a:pt x="571" y="94"/>
                </a:lnTo>
                <a:lnTo>
                  <a:pt x="575" y="94"/>
                </a:lnTo>
                <a:lnTo>
                  <a:pt x="583" y="98"/>
                </a:lnTo>
                <a:lnTo>
                  <a:pt x="592" y="94"/>
                </a:lnTo>
                <a:lnTo>
                  <a:pt x="604" y="90"/>
                </a:lnTo>
                <a:lnTo>
                  <a:pt x="608" y="90"/>
                </a:lnTo>
                <a:lnTo>
                  <a:pt x="608" y="86"/>
                </a:lnTo>
                <a:lnTo>
                  <a:pt x="612" y="82"/>
                </a:lnTo>
                <a:lnTo>
                  <a:pt x="616" y="78"/>
                </a:lnTo>
                <a:lnTo>
                  <a:pt x="620" y="74"/>
                </a:lnTo>
                <a:lnTo>
                  <a:pt x="632" y="74"/>
                </a:lnTo>
                <a:lnTo>
                  <a:pt x="641" y="70"/>
                </a:lnTo>
                <a:lnTo>
                  <a:pt x="653" y="74"/>
                </a:lnTo>
                <a:lnTo>
                  <a:pt x="669" y="82"/>
                </a:lnTo>
                <a:lnTo>
                  <a:pt x="673" y="82"/>
                </a:lnTo>
                <a:lnTo>
                  <a:pt x="677" y="82"/>
                </a:lnTo>
                <a:lnTo>
                  <a:pt x="681" y="82"/>
                </a:lnTo>
                <a:lnTo>
                  <a:pt x="685" y="86"/>
                </a:lnTo>
                <a:lnTo>
                  <a:pt x="694" y="90"/>
                </a:lnTo>
                <a:lnTo>
                  <a:pt x="698" y="98"/>
                </a:lnTo>
                <a:lnTo>
                  <a:pt x="702" y="106"/>
                </a:lnTo>
                <a:lnTo>
                  <a:pt x="702" y="123"/>
                </a:lnTo>
                <a:lnTo>
                  <a:pt x="702" y="127"/>
                </a:lnTo>
                <a:lnTo>
                  <a:pt x="702" y="143"/>
                </a:lnTo>
                <a:lnTo>
                  <a:pt x="706" y="159"/>
                </a:lnTo>
                <a:lnTo>
                  <a:pt x="726" y="180"/>
                </a:lnTo>
                <a:lnTo>
                  <a:pt x="759" y="200"/>
                </a:lnTo>
                <a:lnTo>
                  <a:pt x="759" y="192"/>
                </a:lnTo>
                <a:lnTo>
                  <a:pt x="763" y="176"/>
                </a:lnTo>
                <a:lnTo>
                  <a:pt x="767" y="155"/>
                </a:lnTo>
                <a:lnTo>
                  <a:pt x="779" y="131"/>
                </a:lnTo>
                <a:lnTo>
                  <a:pt x="796" y="106"/>
                </a:lnTo>
                <a:lnTo>
                  <a:pt x="824" y="90"/>
                </a:lnTo>
                <a:lnTo>
                  <a:pt x="861" y="82"/>
                </a:lnTo>
                <a:lnTo>
                  <a:pt x="869" y="78"/>
                </a:lnTo>
                <a:lnTo>
                  <a:pt x="881" y="61"/>
                </a:lnTo>
                <a:lnTo>
                  <a:pt x="902" y="45"/>
                </a:lnTo>
                <a:lnTo>
                  <a:pt x="922" y="41"/>
                </a:lnTo>
                <a:lnTo>
                  <a:pt x="943" y="53"/>
                </a:lnTo>
                <a:lnTo>
                  <a:pt x="951" y="57"/>
                </a:lnTo>
                <a:lnTo>
                  <a:pt x="963" y="78"/>
                </a:lnTo>
                <a:lnTo>
                  <a:pt x="979" y="110"/>
                </a:lnTo>
                <a:lnTo>
                  <a:pt x="983" y="143"/>
                </a:lnTo>
                <a:lnTo>
                  <a:pt x="983" y="151"/>
                </a:lnTo>
                <a:lnTo>
                  <a:pt x="987" y="176"/>
                </a:lnTo>
                <a:lnTo>
                  <a:pt x="996" y="200"/>
                </a:lnTo>
                <a:lnTo>
                  <a:pt x="1008" y="225"/>
                </a:lnTo>
                <a:lnTo>
                  <a:pt x="1028" y="237"/>
                </a:lnTo>
                <a:lnTo>
                  <a:pt x="1032" y="241"/>
                </a:lnTo>
                <a:lnTo>
                  <a:pt x="1036" y="253"/>
                </a:lnTo>
                <a:lnTo>
                  <a:pt x="1040" y="274"/>
                </a:lnTo>
                <a:lnTo>
                  <a:pt x="1040" y="294"/>
                </a:lnTo>
                <a:lnTo>
                  <a:pt x="1036" y="314"/>
                </a:lnTo>
                <a:lnTo>
                  <a:pt x="1016" y="331"/>
                </a:lnTo>
                <a:lnTo>
                  <a:pt x="983" y="347"/>
                </a:lnTo>
                <a:lnTo>
                  <a:pt x="987" y="428"/>
                </a:lnTo>
                <a:lnTo>
                  <a:pt x="991" y="428"/>
                </a:lnTo>
                <a:lnTo>
                  <a:pt x="1008" y="424"/>
                </a:lnTo>
                <a:lnTo>
                  <a:pt x="1028" y="428"/>
                </a:lnTo>
                <a:lnTo>
                  <a:pt x="1053" y="445"/>
                </a:lnTo>
                <a:lnTo>
                  <a:pt x="1073" y="481"/>
                </a:lnTo>
                <a:lnTo>
                  <a:pt x="1069" y="510"/>
                </a:lnTo>
                <a:lnTo>
                  <a:pt x="1057" y="530"/>
                </a:lnTo>
                <a:lnTo>
                  <a:pt x="1049" y="543"/>
                </a:lnTo>
                <a:lnTo>
                  <a:pt x="1040" y="555"/>
                </a:lnTo>
                <a:lnTo>
                  <a:pt x="1040" y="563"/>
                </a:lnTo>
                <a:lnTo>
                  <a:pt x="1049" y="567"/>
                </a:lnTo>
                <a:lnTo>
                  <a:pt x="1061" y="583"/>
                </a:lnTo>
                <a:lnTo>
                  <a:pt x="1073" y="604"/>
                </a:lnTo>
                <a:lnTo>
                  <a:pt x="1081" y="641"/>
                </a:lnTo>
                <a:lnTo>
                  <a:pt x="1085" y="689"/>
                </a:lnTo>
                <a:lnTo>
                  <a:pt x="1098" y="698"/>
                </a:lnTo>
                <a:lnTo>
                  <a:pt x="1106" y="710"/>
                </a:lnTo>
                <a:lnTo>
                  <a:pt x="1110" y="726"/>
                </a:lnTo>
                <a:lnTo>
                  <a:pt x="1106" y="751"/>
                </a:lnTo>
                <a:lnTo>
                  <a:pt x="1089" y="783"/>
                </a:lnTo>
                <a:lnTo>
                  <a:pt x="1085" y="783"/>
                </a:lnTo>
                <a:lnTo>
                  <a:pt x="1081" y="795"/>
                </a:lnTo>
                <a:lnTo>
                  <a:pt x="1073" y="812"/>
                </a:lnTo>
                <a:lnTo>
                  <a:pt x="1069" y="840"/>
                </a:lnTo>
                <a:lnTo>
                  <a:pt x="1073" y="885"/>
                </a:lnTo>
                <a:lnTo>
                  <a:pt x="1069" y="910"/>
                </a:lnTo>
                <a:lnTo>
                  <a:pt x="1061" y="926"/>
                </a:lnTo>
                <a:lnTo>
                  <a:pt x="1053" y="938"/>
                </a:lnTo>
                <a:lnTo>
                  <a:pt x="1061" y="950"/>
                </a:lnTo>
                <a:lnTo>
                  <a:pt x="1085" y="963"/>
                </a:lnTo>
                <a:lnTo>
                  <a:pt x="1089" y="963"/>
                </a:lnTo>
                <a:lnTo>
                  <a:pt x="1098" y="967"/>
                </a:lnTo>
                <a:lnTo>
                  <a:pt x="1110" y="975"/>
                </a:lnTo>
                <a:lnTo>
                  <a:pt x="1118" y="999"/>
                </a:lnTo>
                <a:lnTo>
                  <a:pt x="1122" y="1032"/>
                </a:lnTo>
                <a:lnTo>
                  <a:pt x="1126" y="1036"/>
                </a:lnTo>
                <a:lnTo>
                  <a:pt x="1138" y="1040"/>
                </a:lnTo>
                <a:lnTo>
                  <a:pt x="1151" y="1061"/>
                </a:lnTo>
                <a:lnTo>
                  <a:pt x="1163" y="1089"/>
                </a:lnTo>
                <a:lnTo>
                  <a:pt x="1163" y="1130"/>
                </a:lnTo>
                <a:lnTo>
                  <a:pt x="1167" y="1134"/>
                </a:lnTo>
                <a:lnTo>
                  <a:pt x="1167" y="1138"/>
                </a:lnTo>
                <a:lnTo>
                  <a:pt x="1171" y="1142"/>
                </a:lnTo>
                <a:lnTo>
                  <a:pt x="1175" y="1154"/>
                </a:lnTo>
                <a:lnTo>
                  <a:pt x="1175" y="1163"/>
                </a:lnTo>
                <a:lnTo>
                  <a:pt x="1175" y="1175"/>
                </a:lnTo>
                <a:lnTo>
                  <a:pt x="1167" y="1183"/>
                </a:lnTo>
                <a:lnTo>
                  <a:pt x="1155" y="1195"/>
                </a:lnTo>
                <a:lnTo>
                  <a:pt x="1151" y="1203"/>
                </a:lnTo>
                <a:lnTo>
                  <a:pt x="1151" y="1224"/>
                </a:lnTo>
                <a:lnTo>
                  <a:pt x="1151" y="1248"/>
                </a:lnTo>
                <a:lnTo>
                  <a:pt x="1159" y="1273"/>
                </a:lnTo>
                <a:lnTo>
                  <a:pt x="1175" y="1293"/>
                </a:lnTo>
                <a:lnTo>
                  <a:pt x="1179" y="1297"/>
                </a:lnTo>
                <a:lnTo>
                  <a:pt x="1179" y="1305"/>
                </a:lnTo>
                <a:lnTo>
                  <a:pt x="1171" y="1322"/>
                </a:lnTo>
                <a:lnTo>
                  <a:pt x="1151" y="1342"/>
                </a:lnTo>
                <a:lnTo>
                  <a:pt x="1114" y="1370"/>
                </a:lnTo>
                <a:lnTo>
                  <a:pt x="1106" y="1375"/>
                </a:lnTo>
                <a:lnTo>
                  <a:pt x="1093" y="1387"/>
                </a:lnTo>
                <a:lnTo>
                  <a:pt x="1069" y="1399"/>
                </a:lnTo>
                <a:lnTo>
                  <a:pt x="1040" y="1407"/>
                </a:lnTo>
                <a:lnTo>
                  <a:pt x="1036" y="1407"/>
                </a:lnTo>
                <a:lnTo>
                  <a:pt x="1036" y="1415"/>
                </a:lnTo>
                <a:lnTo>
                  <a:pt x="1036" y="1424"/>
                </a:lnTo>
                <a:lnTo>
                  <a:pt x="1036" y="1436"/>
                </a:lnTo>
                <a:lnTo>
                  <a:pt x="1036" y="1448"/>
                </a:lnTo>
                <a:lnTo>
                  <a:pt x="1040" y="1464"/>
                </a:lnTo>
                <a:lnTo>
                  <a:pt x="1044" y="1464"/>
                </a:lnTo>
                <a:lnTo>
                  <a:pt x="1049" y="1472"/>
                </a:lnTo>
                <a:lnTo>
                  <a:pt x="1053" y="1477"/>
                </a:lnTo>
                <a:lnTo>
                  <a:pt x="1053" y="1489"/>
                </a:lnTo>
                <a:lnTo>
                  <a:pt x="1057" y="1501"/>
                </a:lnTo>
                <a:lnTo>
                  <a:pt x="1053" y="1513"/>
                </a:lnTo>
                <a:lnTo>
                  <a:pt x="1032" y="1525"/>
                </a:lnTo>
                <a:lnTo>
                  <a:pt x="1008" y="1530"/>
                </a:lnTo>
                <a:lnTo>
                  <a:pt x="987" y="1534"/>
                </a:lnTo>
                <a:lnTo>
                  <a:pt x="967" y="1538"/>
                </a:lnTo>
                <a:lnTo>
                  <a:pt x="951" y="1554"/>
                </a:lnTo>
                <a:lnTo>
                  <a:pt x="934" y="1566"/>
                </a:lnTo>
                <a:lnTo>
                  <a:pt x="902" y="1570"/>
                </a:lnTo>
                <a:lnTo>
                  <a:pt x="869" y="1570"/>
                </a:lnTo>
                <a:lnTo>
                  <a:pt x="845" y="1566"/>
                </a:lnTo>
                <a:lnTo>
                  <a:pt x="832" y="1566"/>
                </a:lnTo>
                <a:lnTo>
                  <a:pt x="816" y="1546"/>
                </a:lnTo>
                <a:lnTo>
                  <a:pt x="808" y="1525"/>
                </a:lnTo>
                <a:lnTo>
                  <a:pt x="812" y="1505"/>
                </a:lnTo>
                <a:lnTo>
                  <a:pt x="816" y="1489"/>
                </a:lnTo>
                <a:lnTo>
                  <a:pt x="816" y="1485"/>
                </a:lnTo>
                <a:lnTo>
                  <a:pt x="828" y="1464"/>
                </a:lnTo>
                <a:lnTo>
                  <a:pt x="824" y="1444"/>
                </a:lnTo>
                <a:lnTo>
                  <a:pt x="816" y="1424"/>
                </a:lnTo>
                <a:lnTo>
                  <a:pt x="816" y="1415"/>
                </a:lnTo>
                <a:lnTo>
                  <a:pt x="804" y="1411"/>
                </a:lnTo>
                <a:lnTo>
                  <a:pt x="800" y="1395"/>
                </a:lnTo>
                <a:lnTo>
                  <a:pt x="800" y="1379"/>
                </a:lnTo>
                <a:lnTo>
                  <a:pt x="800" y="1362"/>
                </a:lnTo>
                <a:lnTo>
                  <a:pt x="792" y="1350"/>
                </a:lnTo>
                <a:lnTo>
                  <a:pt x="775" y="1346"/>
                </a:lnTo>
                <a:lnTo>
                  <a:pt x="747" y="1354"/>
                </a:lnTo>
                <a:lnTo>
                  <a:pt x="739" y="1354"/>
                </a:lnTo>
                <a:lnTo>
                  <a:pt x="726" y="1354"/>
                </a:lnTo>
                <a:lnTo>
                  <a:pt x="718" y="1354"/>
                </a:lnTo>
                <a:lnTo>
                  <a:pt x="714" y="1358"/>
                </a:lnTo>
                <a:lnTo>
                  <a:pt x="706" y="1362"/>
                </a:lnTo>
                <a:lnTo>
                  <a:pt x="702" y="1370"/>
                </a:lnTo>
                <a:lnTo>
                  <a:pt x="702" y="1379"/>
                </a:lnTo>
                <a:lnTo>
                  <a:pt x="702" y="1395"/>
                </a:lnTo>
                <a:lnTo>
                  <a:pt x="669" y="1403"/>
                </a:lnTo>
                <a:lnTo>
                  <a:pt x="641" y="1403"/>
                </a:lnTo>
                <a:lnTo>
                  <a:pt x="620" y="1399"/>
                </a:lnTo>
                <a:lnTo>
                  <a:pt x="612" y="1399"/>
                </a:lnTo>
                <a:lnTo>
                  <a:pt x="608" y="1395"/>
                </a:lnTo>
                <a:lnTo>
                  <a:pt x="596" y="1391"/>
                </a:lnTo>
                <a:lnTo>
                  <a:pt x="575" y="1387"/>
                </a:lnTo>
                <a:lnTo>
                  <a:pt x="559" y="1391"/>
                </a:lnTo>
                <a:lnTo>
                  <a:pt x="543" y="1407"/>
                </a:lnTo>
                <a:lnTo>
                  <a:pt x="535" y="1415"/>
                </a:lnTo>
                <a:lnTo>
                  <a:pt x="526" y="1415"/>
                </a:lnTo>
                <a:lnTo>
                  <a:pt x="514" y="1411"/>
                </a:lnTo>
                <a:lnTo>
                  <a:pt x="494" y="1403"/>
                </a:lnTo>
                <a:lnTo>
                  <a:pt x="465" y="1403"/>
                </a:lnTo>
                <a:lnTo>
                  <a:pt x="428" y="1411"/>
                </a:lnTo>
                <a:lnTo>
                  <a:pt x="400" y="1419"/>
                </a:lnTo>
                <a:lnTo>
                  <a:pt x="375" y="1415"/>
                </a:lnTo>
                <a:lnTo>
                  <a:pt x="347" y="1407"/>
                </a:lnTo>
                <a:lnTo>
                  <a:pt x="318" y="1403"/>
                </a:lnTo>
                <a:lnTo>
                  <a:pt x="278" y="1407"/>
                </a:lnTo>
                <a:lnTo>
                  <a:pt x="257" y="1391"/>
                </a:lnTo>
                <a:lnTo>
                  <a:pt x="229" y="1387"/>
                </a:lnTo>
                <a:lnTo>
                  <a:pt x="204" y="1383"/>
                </a:lnTo>
                <a:lnTo>
                  <a:pt x="192" y="1383"/>
                </a:lnTo>
                <a:lnTo>
                  <a:pt x="163" y="1350"/>
                </a:lnTo>
                <a:lnTo>
                  <a:pt x="151" y="1322"/>
                </a:lnTo>
                <a:lnTo>
                  <a:pt x="147" y="1305"/>
                </a:lnTo>
                <a:lnTo>
                  <a:pt x="143" y="1297"/>
                </a:lnTo>
                <a:lnTo>
                  <a:pt x="143" y="1260"/>
                </a:lnTo>
                <a:lnTo>
                  <a:pt x="151" y="1240"/>
                </a:lnTo>
                <a:lnTo>
                  <a:pt x="159" y="1232"/>
                </a:lnTo>
                <a:lnTo>
                  <a:pt x="167" y="1228"/>
                </a:lnTo>
                <a:lnTo>
                  <a:pt x="171" y="1228"/>
                </a:lnTo>
                <a:lnTo>
                  <a:pt x="192" y="1216"/>
                </a:lnTo>
                <a:lnTo>
                  <a:pt x="192" y="1203"/>
                </a:lnTo>
                <a:lnTo>
                  <a:pt x="184" y="1187"/>
                </a:lnTo>
                <a:lnTo>
                  <a:pt x="180" y="1171"/>
                </a:lnTo>
                <a:lnTo>
                  <a:pt x="188" y="1146"/>
                </a:lnTo>
                <a:lnTo>
                  <a:pt x="188" y="1097"/>
                </a:lnTo>
                <a:lnTo>
                  <a:pt x="180" y="1069"/>
                </a:lnTo>
                <a:lnTo>
                  <a:pt x="176" y="1056"/>
                </a:lnTo>
                <a:lnTo>
                  <a:pt x="171" y="1052"/>
                </a:lnTo>
                <a:lnTo>
                  <a:pt x="155" y="1065"/>
                </a:lnTo>
                <a:lnTo>
                  <a:pt x="135" y="1061"/>
                </a:lnTo>
                <a:lnTo>
                  <a:pt x="118" y="1052"/>
                </a:lnTo>
                <a:lnTo>
                  <a:pt x="106" y="1036"/>
                </a:lnTo>
                <a:lnTo>
                  <a:pt x="102" y="1032"/>
                </a:lnTo>
                <a:lnTo>
                  <a:pt x="90" y="1028"/>
                </a:lnTo>
                <a:lnTo>
                  <a:pt x="78" y="1012"/>
                </a:lnTo>
                <a:lnTo>
                  <a:pt x="65" y="987"/>
                </a:lnTo>
                <a:lnTo>
                  <a:pt x="41" y="959"/>
                </a:lnTo>
                <a:lnTo>
                  <a:pt x="29" y="950"/>
                </a:lnTo>
                <a:lnTo>
                  <a:pt x="20" y="938"/>
                </a:lnTo>
                <a:lnTo>
                  <a:pt x="16" y="930"/>
                </a:lnTo>
                <a:lnTo>
                  <a:pt x="12" y="922"/>
                </a:lnTo>
                <a:lnTo>
                  <a:pt x="16" y="918"/>
                </a:lnTo>
                <a:lnTo>
                  <a:pt x="20" y="910"/>
                </a:lnTo>
                <a:lnTo>
                  <a:pt x="20" y="906"/>
                </a:lnTo>
                <a:lnTo>
                  <a:pt x="25" y="906"/>
                </a:lnTo>
                <a:lnTo>
                  <a:pt x="37" y="881"/>
                </a:lnTo>
                <a:lnTo>
                  <a:pt x="33" y="865"/>
                </a:lnTo>
                <a:lnTo>
                  <a:pt x="20" y="853"/>
                </a:lnTo>
                <a:lnTo>
                  <a:pt x="12" y="840"/>
                </a:lnTo>
                <a:lnTo>
                  <a:pt x="8" y="820"/>
                </a:lnTo>
                <a:lnTo>
                  <a:pt x="16" y="820"/>
                </a:lnTo>
                <a:lnTo>
                  <a:pt x="20" y="816"/>
                </a:lnTo>
                <a:lnTo>
                  <a:pt x="20" y="808"/>
                </a:lnTo>
                <a:lnTo>
                  <a:pt x="20" y="804"/>
                </a:lnTo>
                <a:lnTo>
                  <a:pt x="20" y="795"/>
                </a:lnTo>
                <a:lnTo>
                  <a:pt x="16" y="791"/>
                </a:lnTo>
                <a:lnTo>
                  <a:pt x="12" y="787"/>
                </a:lnTo>
                <a:lnTo>
                  <a:pt x="4" y="771"/>
                </a:lnTo>
                <a:lnTo>
                  <a:pt x="0" y="759"/>
                </a:lnTo>
                <a:lnTo>
                  <a:pt x="0" y="751"/>
                </a:lnTo>
                <a:lnTo>
                  <a:pt x="4" y="742"/>
                </a:lnTo>
                <a:lnTo>
                  <a:pt x="8" y="734"/>
                </a:lnTo>
                <a:lnTo>
                  <a:pt x="12" y="730"/>
                </a:lnTo>
                <a:lnTo>
                  <a:pt x="16" y="726"/>
                </a:lnTo>
                <a:lnTo>
                  <a:pt x="20" y="726"/>
                </a:lnTo>
                <a:lnTo>
                  <a:pt x="25" y="726"/>
                </a:lnTo>
                <a:lnTo>
                  <a:pt x="33" y="694"/>
                </a:lnTo>
                <a:lnTo>
                  <a:pt x="33" y="673"/>
                </a:lnTo>
                <a:lnTo>
                  <a:pt x="29" y="657"/>
                </a:lnTo>
                <a:lnTo>
                  <a:pt x="25" y="653"/>
                </a:lnTo>
                <a:lnTo>
                  <a:pt x="20" y="636"/>
                </a:lnTo>
                <a:lnTo>
                  <a:pt x="20" y="624"/>
                </a:lnTo>
                <a:lnTo>
                  <a:pt x="29" y="612"/>
                </a:lnTo>
                <a:lnTo>
                  <a:pt x="29" y="592"/>
                </a:lnTo>
                <a:lnTo>
                  <a:pt x="25" y="571"/>
                </a:lnTo>
                <a:lnTo>
                  <a:pt x="25" y="539"/>
                </a:lnTo>
                <a:lnTo>
                  <a:pt x="20" y="510"/>
                </a:lnTo>
                <a:lnTo>
                  <a:pt x="16" y="490"/>
                </a:lnTo>
                <a:lnTo>
                  <a:pt x="20" y="473"/>
                </a:lnTo>
                <a:lnTo>
                  <a:pt x="37" y="465"/>
                </a:lnTo>
                <a:lnTo>
                  <a:pt x="53" y="461"/>
                </a:lnTo>
                <a:lnTo>
                  <a:pt x="65" y="453"/>
                </a:lnTo>
                <a:lnTo>
                  <a:pt x="74" y="441"/>
                </a:lnTo>
                <a:lnTo>
                  <a:pt x="82" y="433"/>
                </a:lnTo>
                <a:lnTo>
                  <a:pt x="86" y="424"/>
                </a:lnTo>
                <a:lnTo>
                  <a:pt x="90" y="416"/>
                </a:lnTo>
                <a:lnTo>
                  <a:pt x="90" y="412"/>
                </a:lnTo>
                <a:lnTo>
                  <a:pt x="122" y="343"/>
                </a:lnTo>
                <a:lnTo>
                  <a:pt x="139" y="335"/>
                </a:lnTo>
                <a:lnTo>
                  <a:pt x="147" y="314"/>
                </a:lnTo>
                <a:lnTo>
                  <a:pt x="151" y="294"/>
                </a:lnTo>
                <a:lnTo>
                  <a:pt x="147" y="274"/>
                </a:lnTo>
                <a:lnTo>
                  <a:pt x="147" y="265"/>
                </a:lnTo>
                <a:lnTo>
                  <a:pt x="159" y="257"/>
                </a:lnTo>
                <a:lnTo>
                  <a:pt x="167" y="249"/>
                </a:lnTo>
                <a:lnTo>
                  <a:pt x="171" y="241"/>
                </a:lnTo>
                <a:lnTo>
                  <a:pt x="176" y="237"/>
                </a:lnTo>
                <a:lnTo>
                  <a:pt x="171" y="233"/>
                </a:lnTo>
                <a:lnTo>
                  <a:pt x="171" y="229"/>
                </a:lnTo>
                <a:lnTo>
                  <a:pt x="167" y="229"/>
                </a:lnTo>
                <a:lnTo>
                  <a:pt x="163" y="225"/>
                </a:lnTo>
                <a:lnTo>
                  <a:pt x="159" y="208"/>
                </a:lnTo>
                <a:lnTo>
                  <a:pt x="155" y="196"/>
                </a:lnTo>
                <a:lnTo>
                  <a:pt x="159" y="184"/>
                </a:lnTo>
                <a:lnTo>
                  <a:pt x="159" y="176"/>
                </a:lnTo>
                <a:lnTo>
                  <a:pt x="163" y="172"/>
                </a:lnTo>
                <a:lnTo>
                  <a:pt x="167" y="167"/>
                </a:lnTo>
                <a:lnTo>
                  <a:pt x="171" y="163"/>
                </a:lnTo>
                <a:lnTo>
                  <a:pt x="176" y="176"/>
                </a:lnTo>
                <a:lnTo>
                  <a:pt x="176" y="188"/>
                </a:lnTo>
                <a:lnTo>
                  <a:pt x="180" y="192"/>
                </a:lnTo>
                <a:lnTo>
                  <a:pt x="184" y="200"/>
                </a:lnTo>
                <a:lnTo>
                  <a:pt x="196" y="204"/>
                </a:lnTo>
                <a:lnTo>
                  <a:pt x="212" y="212"/>
                </a:lnTo>
                <a:lnTo>
                  <a:pt x="208" y="180"/>
                </a:lnTo>
                <a:lnTo>
                  <a:pt x="216" y="159"/>
                </a:lnTo>
                <a:lnTo>
                  <a:pt x="224" y="143"/>
                </a:lnTo>
                <a:lnTo>
                  <a:pt x="229" y="139"/>
                </a:lnTo>
                <a:lnTo>
                  <a:pt x="237" y="127"/>
                </a:lnTo>
                <a:lnTo>
                  <a:pt x="245" y="123"/>
                </a:lnTo>
                <a:lnTo>
                  <a:pt x="253" y="123"/>
                </a:lnTo>
                <a:lnTo>
                  <a:pt x="261" y="123"/>
                </a:lnTo>
                <a:lnTo>
                  <a:pt x="269" y="127"/>
                </a:lnTo>
                <a:lnTo>
                  <a:pt x="273" y="127"/>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3" name="10"/>
          <xdr:cNvSpPr>
            <a:spLocks/>
          </xdr:cNvSpPr>
        </xdr:nvSpPr>
        <xdr:spPr bwMode="auto">
          <a:xfrm>
            <a:off x="2197068" y="853122"/>
            <a:ext cx="835637" cy="1060677"/>
          </a:xfrm>
          <a:custGeom>
            <a:avLst/>
            <a:gdLst>
              <a:gd name="T0" fmla="*/ 61 w 1326"/>
              <a:gd name="T1" fmla="*/ 1321 h 1721"/>
              <a:gd name="T2" fmla="*/ 53 w 1326"/>
              <a:gd name="T3" fmla="*/ 1260 h 1721"/>
              <a:gd name="T4" fmla="*/ 168 w 1326"/>
              <a:gd name="T5" fmla="*/ 1195 h 1721"/>
              <a:gd name="T6" fmla="*/ 168 w 1326"/>
              <a:gd name="T7" fmla="*/ 1101 h 1721"/>
              <a:gd name="T8" fmla="*/ 192 w 1326"/>
              <a:gd name="T9" fmla="*/ 1016 h 1721"/>
              <a:gd name="T10" fmla="*/ 180 w 1326"/>
              <a:gd name="T11" fmla="*/ 942 h 1721"/>
              <a:gd name="T12" fmla="*/ 127 w 1326"/>
              <a:gd name="T13" fmla="*/ 828 h 1721"/>
              <a:gd name="T14" fmla="*/ 78 w 1326"/>
              <a:gd name="T15" fmla="*/ 779 h 1721"/>
              <a:gd name="T16" fmla="*/ 102 w 1326"/>
              <a:gd name="T17" fmla="*/ 636 h 1721"/>
              <a:gd name="T18" fmla="*/ 102 w 1326"/>
              <a:gd name="T19" fmla="*/ 542 h 1721"/>
              <a:gd name="T20" fmla="*/ 57 w 1326"/>
              <a:gd name="T21" fmla="*/ 416 h 1721"/>
              <a:gd name="T22" fmla="*/ 70 w 1326"/>
              <a:gd name="T23" fmla="*/ 298 h 1721"/>
              <a:gd name="T24" fmla="*/ 33 w 1326"/>
              <a:gd name="T25" fmla="*/ 184 h 1721"/>
              <a:gd name="T26" fmla="*/ 45 w 1326"/>
              <a:gd name="T27" fmla="*/ 90 h 1721"/>
              <a:gd name="T28" fmla="*/ 168 w 1326"/>
              <a:gd name="T29" fmla="*/ 16 h 1721"/>
              <a:gd name="T30" fmla="*/ 237 w 1326"/>
              <a:gd name="T31" fmla="*/ 41 h 1721"/>
              <a:gd name="T32" fmla="*/ 343 w 1326"/>
              <a:gd name="T33" fmla="*/ 12 h 1721"/>
              <a:gd name="T34" fmla="*/ 469 w 1326"/>
              <a:gd name="T35" fmla="*/ 45 h 1721"/>
              <a:gd name="T36" fmla="*/ 522 w 1326"/>
              <a:gd name="T37" fmla="*/ 139 h 1721"/>
              <a:gd name="T38" fmla="*/ 592 w 1326"/>
              <a:gd name="T39" fmla="*/ 383 h 1721"/>
              <a:gd name="T40" fmla="*/ 633 w 1326"/>
              <a:gd name="T41" fmla="*/ 400 h 1721"/>
              <a:gd name="T42" fmla="*/ 633 w 1326"/>
              <a:gd name="T43" fmla="*/ 445 h 1721"/>
              <a:gd name="T44" fmla="*/ 669 w 1326"/>
              <a:gd name="T45" fmla="*/ 477 h 1721"/>
              <a:gd name="T46" fmla="*/ 694 w 1326"/>
              <a:gd name="T47" fmla="*/ 502 h 1721"/>
              <a:gd name="T48" fmla="*/ 686 w 1326"/>
              <a:gd name="T49" fmla="*/ 551 h 1721"/>
              <a:gd name="T50" fmla="*/ 796 w 1326"/>
              <a:gd name="T51" fmla="*/ 559 h 1721"/>
              <a:gd name="T52" fmla="*/ 877 w 1326"/>
              <a:gd name="T53" fmla="*/ 620 h 1721"/>
              <a:gd name="T54" fmla="*/ 894 w 1326"/>
              <a:gd name="T55" fmla="*/ 710 h 1721"/>
              <a:gd name="T56" fmla="*/ 1045 w 1326"/>
              <a:gd name="T57" fmla="*/ 746 h 1721"/>
              <a:gd name="T58" fmla="*/ 1147 w 1326"/>
              <a:gd name="T59" fmla="*/ 710 h 1721"/>
              <a:gd name="T60" fmla="*/ 1163 w 1326"/>
              <a:gd name="T61" fmla="*/ 685 h 1721"/>
              <a:gd name="T62" fmla="*/ 1192 w 1326"/>
              <a:gd name="T63" fmla="*/ 665 h 1721"/>
              <a:gd name="T64" fmla="*/ 1228 w 1326"/>
              <a:gd name="T65" fmla="*/ 706 h 1721"/>
              <a:gd name="T66" fmla="*/ 1281 w 1326"/>
              <a:gd name="T67" fmla="*/ 726 h 1721"/>
              <a:gd name="T68" fmla="*/ 1289 w 1326"/>
              <a:gd name="T69" fmla="*/ 812 h 1721"/>
              <a:gd name="T70" fmla="*/ 1310 w 1326"/>
              <a:gd name="T71" fmla="*/ 836 h 1721"/>
              <a:gd name="T72" fmla="*/ 1322 w 1326"/>
              <a:gd name="T73" fmla="*/ 914 h 1721"/>
              <a:gd name="T74" fmla="*/ 1249 w 1326"/>
              <a:gd name="T75" fmla="*/ 979 h 1721"/>
              <a:gd name="T76" fmla="*/ 1220 w 1326"/>
              <a:gd name="T77" fmla="*/ 1028 h 1721"/>
              <a:gd name="T78" fmla="*/ 1204 w 1326"/>
              <a:gd name="T79" fmla="*/ 1093 h 1721"/>
              <a:gd name="T80" fmla="*/ 1155 w 1326"/>
              <a:gd name="T81" fmla="*/ 1203 h 1721"/>
              <a:gd name="T82" fmla="*/ 1012 w 1326"/>
              <a:gd name="T83" fmla="*/ 1215 h 1721"/>
              <a:gd name="T84" fmla="*/ 935 w 1326"/>
              <a:gd name="T85" fmla="*/ 1215 h 1721"/>
              <a:gd name="T86" fmla="*/ 877 w 1326"/>
              <a:gd name="T87" fmla="*/ 1301 h 1721"/>
              <a:gd name="T88" fmla="*/ 853 w 1326"/>
              <a:gd name="T89" fmla="*/ 1452 h 1721"/>
              <a:gd name="T90" fmla="*/ 775 w 1326"/>
              <a:gd name="T91" fmla="*/ 1558 h 1721"/>
              <a:gd name="T92" fmla="*/ 669 w 1326"/>
              <a:gd name="T93" fmla="*/ 1611 h 1721"/>
              <a:gd name="T94" fmla="*/ 547 w 1326"/>
              <a:gd name="T95" fmla="*/ 1611 h 1721"/>
              <a:gd name="T96" fmla="*/ 518 w 1326"/>
              <a:gd name="T97" fmla="*/ 1603 h 1721"/>
              <a:gd name="T98" fmla="*/ 510 w 1326"/>
              <a:gd name="T99" fmla="*/ 1652 h 1721"/>
              <a:gd name="T100" fmla="*/ 498 w 1326"/>
              <a:gd name="T101" fmla="*/ 1684 h 1721"/>
              <a:gd name="T102" fmla="*/ 421 w 1326"/>
              <a:gd name="T103" fmla="*/ 1652 h 1721"/>
              <a:gd name="T104" fmla="*/ 384 w 1326"/>
              <a:gd name="T105" fmla="*/ 1627 h 1721"/>
              <a:gd name="T106" fmla="*/ 314 w 1326"/>
              <a:gd name="T107" fmla="*/ 1660 h 1721"/>
              <a:gd name="T108" fmla="*/ 257 w 1326"/>
              <a:gd name="T109" fmla="*/ 1709 h 1721"/>
              <a:gd name="T110" fmla="*/ 200 w 1326"/>
              <a:gd name="T111" fmla="*/ 1721 h 1721"/>
              <a:gd name="T112" fmla="*/ 188 w 1326"/>
              <a:gd name="T113" fmla="*/ 1688 h 1721"/>
              <a:gd name="T114" fmla="*/ 90 w 1326"/>
              <a:gd name="T115" fmla="*/ 1623 h 1721"/>
              <a:gd name="T116" fmla="*/ 86 w 1326"/>
              <a:gd name="T117" fmla="*/ 1574 h 1721"/>
              <a:gd name="T118" fmla="*/ 102 w 1326"/>
              <a:gd name="T119" fmla="*/ 1472 h 1721"/>
              <a:gd name="T120" fmla="*/ 90 w 1326"/>
              <a:gd name="T121" fmla="*/ 1387 h 17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326" h="1721">
                <a:moveTo>
                  <a:pt x="70" y="1370"/>
                </a:moveTo>
                <a:lnTo>
                  <a:pt x="74" y="1358"/>
                </a:lnTo>
                <a:lnTo>
                  <a:pt x="70" y="1346"/>
                </a:lnTo>
                <a:lnTo>
                  <a:pt x="70" y="1334"/>
                </a:lnTo>
                <a:lnTo>
                  <a:pt x="66" y="1325"/>
                </a:lnTo>
                <a:lnTo>
                  <a:pt x="61" y="1321"/>
                </a:lnTo>
                <a:lnTo>
                  <a:pt x="57" y="1317"/>
                </a:lnTo>
                <a:lnTo>
                  <a:pt x="53" y="1301"/>
                </a:lnTo>
                <a:lnTo>
                  <a:pt x="53" y="1289"/>
                </a:lnTo>
                <a:lnTo>
                  <a:pt x="53" y="1277"/>
                </a:lnTo>
                <a:lnTo>
                  <a:pt x="53" y="1268"/>
                </a:lnTo>
                <a:lnTo>
                  <a:pt x="53" y="1260"/>
                </a:lnTo>
                <a:lnTo>
                  <a:pt x="57" y="1260"/>
                </a:lnTo>
                <a:lnTo>
                  <a:pt x="86" y="1252"/>
                </a:lnTo>
                <a:lnTo>
                  <a:pt x="110" y="1240"/>
                </a:lnTo>
                <a:lnTo>
                  <a:pt x="123" y="1228"/>
                </a:lnTo>
                <a:lnTo>
                  <a:pt x="131" y="1223"/>
                </a:lnTo>
                <a:lnTo>
                  <a:pt x="168" y="1195"/>
                </a:lnTo>
                <a:lnTo>
                  <a:pt x="188" y="1175"/>
                </a:lnTo>
                <a:lnTo>
                  <a:pt x="196" y="1158"/>
                </a:lnTo>
                <a:lnTo>
                  <a:pt x="196" y="1150"/>
                </a:lnTo>
                <a:lnTo>
                  <a:pt x="192" y="1146"/>
                </a:lnTo>
                <a:lnTo>
                  <a:pt x="176" y="1126"/>
                </a:lnTo>
                <a:lnTo>
                  <a:pt x="168" y="1101"/>
                </a:lnTo>
                <a:lnTo>
                  <a:pt x="168" y="1077"/>
                </a:lnTo>
                <a:lnTo>
                  <a:pt x="168" y="1056"/>
                </a:lnTo>
                <a:lnTo>
                  <a:pt x="172" y="1048"/>
                </a:lnTo>
                <a:lnTo>
                  <a:pt x="184" y="1036"/>
                </a:lnTo>
                <a:lnTo>
                  <a:pt x="192" y="1028"/>
                </a:lnTo>
                <a:lnTo>
                  <a:pt x="192" y="1016"/>
                </a:lnTo>
                <a:lnTo>
                  <a:pt x="192" y="1007"/>
                </a:lnTo>
                <a:lnTo>
                  <a:pt x="188" y="995"/>
                </a:lnTo>
                <a:lnTo>
                  <a:pt x="184" y="991"/>
                </a:lnTo>
                <a:lnTo>
                  <a:pt x="184" y="987"/>
                </a:lnTo>
                <a:lnTo>
                  <a:pt x="180" y="983"/>
                </a:lnTo>
                <a:lnTo>
                  <a:pt x="180" y="942"/>
                </a:lnTo>
                <a:lnTo>
                  <a:pt x="168" y="914"/>
                </a:lnTo>
                <a:lnTo>
                  <a:pt x="155" y="893"/>
                </a:lnTo>
                <a:lnTo>
                  <a:pt x="143" y="889"/>
                </a:lnTo>
                <a:lnTo>
                  <a:pt x="139" y="885"/>
                </a:lnTo>
                <a:lnTo>
                  <a:pt x="135" y="852"/>
                </a:lnTo>
                <a:lnTo>
                  <a:pt x="127" y="828"/>
                </a:lnTo>
                <a:lnTo>
                  <a:pt x="115" y="820"/>
                </a:lnTo>
                <a:lnTo>
                  <a:pt x="106" y="816"/>
                </a:lnTo>
                <a:lnTo>
                  <a:pt x="102" y="816"/>
                </a:lnTo>
                <a:lnTo>
                  <a:pt x="78" y="803"/>
                </a:lnTo>
                <a:lnTo>
                  <a:pt x="70" y="791"/>
                </a:lnTo>
                <a:lnTo>
                  <a:pt x="78" y="779"/>
                </a:lnTo>
                <a:lnTo>
                  <a:pt x="86" y="763"/>
                </a:lnTo>
                <a:lnTo>
                  <a:pt x="90" y="738"/>
                </a:lnTo>
                <a:lnTo>
                  <a:pt x="86" y="693"/>
                </a:lnTo>
                <a:lnTo>
                  <a:pt x="90" y="665"/>
                </a:lnTo>
                <a:lnTo>
                  <a:pt x="98" y="648"/>
                </a:lnTo>
                <a:lnTo>
                  <a:pt x="102" y="636"/>
                </a:lnTo>
                <a:lnTo>
                  <a:pt x="106" y="636"/>
                </a:lnTo>
                <a:lnTo>
                  <a:pt x="123" y="604"/>
                </a:lnTo>
                <a:lnTo>
                  <a:pt x="127" y="579"/>
                </a:lnTo>
                <a:lnTo>
                  <a:pt x="123" y="563"/>
                </a:lnTo>
                <a:lnTo>
                  <a:pt x="115" y="551"/>
                </a:lnTo>
                <a:lnTo>
                  <a:pt x="102" y="542"/>
                </a:lnTo>
                <a:lnTo>
                  <a:pt x="98" y="494"/>
                </a:lnTo>
                <a:lnTo>
                  <a:pt x="90" y="457"/>
                </a:lnTo>
                <a:lnTo>
                  <a:pt x="78" y="436"/>
                </a:lnTo>
                <a:lnTo>
                  <a:pt x="66" y="420"/>
                </a:lnTo>
                <a:lnTo>
                  <a:pt x="57" y="416"/>
                </a:lnTo>
                <a:lnTo>
                  <a:pt x="57" y="408"/>
                </a:lnTo>
                <a:lnTo>
                  <a:pt x="66" y="396"/>
                </a:lnTo>
                <a:lnTo>
                  <a:pt x="74" y="383"/>
                </a:lnTo>
                <a:lnTo>
                  <a:pt x="86" y="363"/>
                </a:lnTo>
                <a:lnTo>
                  <a:pt x="90" y="334"/>
                </a:lnTo>
                <a:lnTo>
                  <a:pt x="70" y="298"/>
                </a:lnTo>
                <a:lnTo>
                  <a:pt x="45" y="281"/>
                </a:lnTo>
                <a:lnTo>
                  <a:pt x="25" y="277"/>
                </a:lnTo>
                <a:lnTo>
                  <a:pt x="8" y="281"/>
                </a:lnTo>
                <a:lnTo>
                  <a:pt x="4" y="281"/>
                </a:lnTo>
                <a:lnTo>
                  <a:pt x="0" y="200"/>
                </a:lnTo>
                <a:lnTo>
                  <a:pt x="33" y="184"/>
                </a:lnTo>
                <a:lnTo>
                  <a:pt x="53" y="167"/>
                </a:lnTo>
                <a:lnTo>
                  <a:pt x="57" y="147"/>
                </a:lnTo>
                <a:lnTo>
                  <a:pt x="57" y="127"/>
                </a:lnTo>
                <a:lnTo>
                  <a:pt x="53" y="106"/>
                </a:lnTo>
                <a:lnTo>
                  <a:pt x="49" y="94"/>
                </a:lnTo>
                <a:lnTo>
                  <a:pt x="45" y="90"/>
                </a:lnTo>
                <a:lnTo>
                  <a:pt x="86" y="74"/>
                </a:lnTo>
                <a:lnTo>
                  <a:pt x="115" y="53"/>
                </a:lnTo>
                <a:lnTo>
                  <a:pt x="139" y="37"/>
                </a:lnTo>
                <a:lnTo>
                  <a:pt x="159" y="33"/>
                </a:lnTo>
                <a:lnTo>
                  <a:pt x="163" y="29"/>
                </a:lnTo>
                <a:lnTo>
                  <a:pt x="168" y="16"/>
                </a:lnTo>
                <a:lnTo>
                  <a:pt x="180" y="4"/>
                </a:lnTo>
                <a:lnTo>
                  <a:pt x="192" y="0"/>
                </a:lnTo>
                <a:lnTo>
                  <a:pt x="208" y="4"/>
                </a:lnTo>
                <a:lnTo>
                  <a:pt x="229" y="25"/>
                </a:lnTo>
                <a:lnTo>
                  <a:pt x="229" y="29"/>
                </a:lnTo>
                <a:lnTo>
                  <a:pt x="237" y="41"/>
                </a:lnTo>
                <a:lnTo>
                  <a:pt x="249" y="45"/>
                </a:lnTo>
                <a:lnTo>
                  <a:pt x="270" y="45"/>
                </a:lnTo>
                <a:lnTo>
                  <a:pt x="294" y="33"/>
                </a:lnTo>
                <a:lnTo>
                  <a:pt x="302" y="29"/>
                </a:lnTo>
                <a:lnTo>
                  <a:pt x="319" y="20"/>
                </a:lnTo>
                <a:lnTo>
                  <a:pt x="343" y="12"/>
                </a:lnTo>
                <a:lnTo>
                  <a:pt x="380" y="12"/>
                </a:lnTo>
                <a:lnTo>
                  <a:pt x="388" y="8"/>
                </a:lnTo>
                <a:lnTo>
                  <a:pt x="404" y="12"/>
                </a:lnTo>
                <a:lnTo>
                  <a:pt x="429" y="16"/>
                </a:lnTo>
                <a:lnTo>
                  <a:pt x="449" y="25"/>
                </a:lnTo>
                <a:lnTo>
                  <a:pt x="469" y="45"/>
                </a:lnTo>
                <a:lnTo>
                  <a:pt x="478" y="53"/>
                </a:lnTo>
                <a:lnTo>
                  <a:pt x="494" y="65"/>
                </a:lnTo>
                <a:lnTo>
                  <a:pt x="506" y="90"/>
                </a:lnTo>
                <a:lnTo>
                  <a:pt x="506" y="114"/>
                </a:lnTo>
                <a:lnTo>
                  <a:pt x="506" y="118"/>
                </a:lnTo>
                <a:lnTo>
                  <a:pt x="522" y="139"/>
                </a:lnTo>
                <a:lnTo>
                  <a:pt x="547" y="159"/>
                </a:lnTo>
                <a:lnTo>
                  <a:pt x="596" y="175"/>
                </a:lnTo>
                <a:lnTo>
                  <a:pt x="592" y="298"/>
                </a:lnTo>
                <a:lnTo>
                  <a:pt x="588" y="383"/>
                </a:lnTo>
                <a:lnTo>
                  <a:pt x="592" y="383"/>
                </a:lnTo>
                <a:lnTo>
                  <a:pt x="600" y="383"/>
                </a:lnTo>
                <a:lnTo>
                  <a:pt x="608" y="383"/>
                </a:lnTo>
                <a:lnTo>
                  <a:pt x="616" y="388"/>
                </a:lnTo>
                <a:lnTo>
                  <a:pt x="624" y="388"/>
                </a:lnTo>
                <a:lnTo>
                  <a:pt x="629" y="396"/>
                </a:lnTo>
                <a:lnTo>
                  <a:pt x="633" y="400"/>
                </a:lnTo>
                <a:lnTo>
                  <a:pt x="637" y="412"/>
                </a:lnTo>
                <a:lnTo>
                  <a:pt x="637" y="424"/>
                </a:lnTo>
                <a:lnTo>
                  <a:pt x="637" y="428"/>
                </a:lnTo>
                <a:lnTo>
                  <a:pt x="633" y="436"/>
                </a:lnTo>
                <a:lnTo>
                  <a:pt x="633" y="445"/>
                </a:lnTo>
                <a:lnTo>
                  <a:pt x="637" y="453"/>
                </a:lnTo>
                <a:lnTo>
                  <a:pt x="637" y="461"/>
                </a:lnTo>
                <a:lnTo>
                  <a:pt x="641" y="465"/>
                </a:lnTo>
                <a:lnTo>
                  <a:pt x="649" y="473"/>
                </a:lnTo>
                <a:lnTo>
                  <a:pt x="657" y="477"/>
                </a:lnTo>
                <a:lnTo>
                  <a:pt x="669" y="477"/>
                </a:lnTo>
                <a:lnTo>
                  <a:pt x="673" y="481"/>
                </a:lnTo>
                <a:lnTo>
                  <a:pt x="678" y="485"/>
                </a:lnTo>
                <a:lnTo>
                  <a:pt x="686" y="489"/>
                </a:lnTo>
                <a:lnTo>
                  <a:pt x="690" y="494"/>
                </a:lnTo>
                <a:lnTo>
                  <a:pt x="694" y="502"/>
                </a:lnTo>
                <a:lnTo>
                  <a:pt x="694" y="510"/>
                </a:lnTo>
                <a:lnTo>
                  <a:pt x="694" y="522"/>
                </a:lnTo>
                <a:lnTo>
                  <a:pt x="686" y="534"/>
                </a:lnTo>
                <a:lnTo>
                  <a:pt x="686" y="542"/>
                </a:lnTo>
                <a:lnTo>
                  <a:pt x="686" y="551"/>
                </a:lnTo>
                <a:lnTo>
                  <a:pt x="694" y="559"/>
                </a:lnTo>
                <a:lnTo>
                  <a:pt x="706" y="567"/>
                </a:lnTo>
                <a:lnTo>
                  <a:pt x="735" y="567"/>
                </a:lnTo>
                <a:lnTo>
                  <a:pt x="775" y="563"/>
                </a:lnTo>
                <a:lnTo>
                  <a:pt x="780" y="563"/>
                </a:lnTo>
                <a:lnTo>
                  <a:pt x="796" y="559"/>
                </a:lnTo>
                <a:lnTo>
                  <a:pt x="820" y="563"/>
                </a:lnTo>
                <a:lnTo>
                  <a:pt x="845" y="575"/>
                </a:lnTo>
                <a:lnTo>
                  <a:pt x="865" y="604"/>
                </a:lnTo>
                <a:lnTo>
                  <a:pt x="869" y="604"/>
                </a:lnTo>
                <a:lnTo>
                  <a:pt x="873" y="612"/>
                </a:lnTo>
                <a:lnTo>
                  <a:pt x="877" y="620"/>
                </a:lnTo>
                <a:lnTo>
                  <a:pt x="882" y="632"/>
                </a:lnTo>
                <a:lnTo>
                  <a:pt x="886" y="644"/>
                </a:lnTo>
                <a:lnTo>
                  <a:pt x="886" y="657"/>
                </a:lnTo>
                <a:lnTo>
                  <a:pt x="886" y="665"/>
                </a:lnTo>
                <a:lnTo>
                  <a:pt x="886" y="685"/>
                </a:lnTo>
                <a:lnTo>
                  <a:pt x="894" y="710"/>
                </a:lnTo>
                <a:lnTo>
                  <a:pt x="918" y="726"/>
                </a:lnTo>
                <a:lnTo>
                  <a:pt x="922" y="730"/>
                </a:lnTo>
                <a:lnTo>
                  <a:pt x="939" y="734"/>
                </a:lnTo>
                <a:lnTo>
                  <a:pt x="963" y="742"/>
                </a:lnTo>
                <a:lnTo>
                  <a:pt x="1000" y="746"/>
                </a:lnTo>
                <a:lnTo>
                  <a:pt x="1045" y="746"/>
                </a:lnTo>
                <a:lnTo>
                  <a:pt x="1102" y="730"/>
                </a:lnTo>
                <a:lnTo>
                  <a:pt x="1110" y="722"/>
                </a:lnTo>
                <a:lnTo>
                  <a:pt x="1122" y="714"/>
                </a:lnTo>
                <a:lnTo>
                  <a:pt x="1130" y="714"/>
                </a:lnTo>
                <a:lnTo>
                  <a:pt x="1139" y="710"/>
                </a:lnTo>
                <a:lnTo>
                  <a:pt x="1147" y="710"/>
                </a:lnTo>
                <a:lnTo>
                  <a:pt x="1155" y="706"/>
                </a:lnTo>
                <a:lnTo>
                  <a:pt x="1159" y="702"/>
                </a:lnTo>
                <a:lnTo>
                  <a:pt x="1163" y="697"/>
                </a:lnTo>
                <a:lnTo>
                  <a:pt x="1163" y="693"/>
                </a:lnTo>
                <a:lnTo>
                  <a:pt x="1163" y="689"/>
                </a:lnTo>
                <a:lnTo>
                  <a:pt x="1163" y="685"/>
                </a:lnTo>
                <a:lnTo>
                  <a:pt x="1167" y="681"/>
                </a:lnTo>
                <a:lnTo>
                  <a:pt x="1171" y="673"/>
                </a:lnTo>
                <a:lnTo>
                  <a:pt x="1175" y="669"/>
                </a:lnTo>
                <a:lnTo>
                  <a:pt x="1179" y="665"/>
                </a:lnTo>
                <a:lnTo>
                  <a:pt x="1183" y="665"/>
                </a:lnTo>
                <a:lnTo>
                  <a:pt x="1192" y="665"/>
                </a:lnTo>
                <a:lnTo>
                  <a:pt x="1200" y="669"/>
                </a:lnTo>
                <a:lnTo>
                  <a:pt x="1212" y="677"/>
                </a:lnTo>
                <a:lnTo>
                  <a:pt x="1224" y="693"/>
                </a:lnTo>
                <a:lnTo>
                  <a:pt x="1224" y="697"/>
                </a:lnTo>
                <a:lnTo>
                  <a:pt x="1228" y="706"/>
                </a:lnTo>
                <a:lnTo>
                  <a:pt x="1236" y="710"/>
                </a:lnTo>
                <a:lnTo>
                  <a:pt x="1245" y="718"/>
                </a:lnTo>
                <a:lnTo>
                  <a:pt x="1253" y="722"/>
                </a:lnTo>
                <a:lnTo>
                  <a:pt x="1269" y="722"/>
                </a:lnTo>
                <a:lnTo>
                  <a:pt x="1285" y="722"/>
                </a:lnTo>
                <a:lnTo>
                  <a:pt x="1281" y="726"/>
                </a:lnTo>
                <a:lnTo>
                  <a:pt x="1269" y="734"/>
                </a:lnTo>
                <a:lnTo>
                  <a:pt x="1261" y="746"/>
                </a:lnTo>
                <a:lnTo>
                  <a:pt x="1253" y="767"/>
                </a:lnTo>
                <a:lnTo>
                  <a:pt x="1257" y="787"/>
                </a:lnTo>
                <a:lnTo>
                  <a:pt x="1281" y="816"/>
                </a:lnTo>
                <a:lnTo>
                  <a:pt x="1289" y="812"/>
                </a:lnTo>
                <a:lnTo>
                  <a:pt x="1298" y="812"/>
                </a:lnTo>
                <a:lnTo>
                  <a:pt x="1302" y="816"/>
                </a:lnTo>
                <a:lnTo>
                  <a:pt x="1306" y="820"/>
                </a:lnTo>
                <a:lnTo>
                  <a:pt x="1310" y="824"/>
                </a:lnTo>
                <a:lnTo>
                  <a:pt x="1310" y="832"/>
                </a:lnTo>
                <a:lnTo>
                  <a:pt x="1310" y="836"/>
                </a:lnTo>
                <a:lnTo>
                  <a:pt x="1310" y="844"/>
                </a:lnTo>
                <a:lnTo>
                  <a:pt x="1314" y="848"/>
                </a:lnTo>
                <a:lnTo>
                  <a:pt x="1318" y="852"/>
                </a:lnTo>
                <a:lnTo>
                  <a:pt x="1326" y="856"/>
                </a:lnTo>
                <a:lnTo>
                  <a:pt x="1326" y="889"/>
                </a:lnTo>
                <a:lnTo>
                  <a:pt x="1322" y="914"/>
                </a:lnTo>
                <a:lnTo>
                  <a:pt x="1314" y="930"/>
                </a:lnTo>
                <a:lnTo>
                  <a:pt x="1314" y="938"/>
                </a:lnTo>
                <a:lnTo>
                  <a:pt x="1306" y="938"/>
                </a:lnTo>
                <a:lnTo>
                  <a:pt x="1285" y="946"/>
                </a:lnTo>
                <a:lnTo>
                  <a:pt x="1265" y="958"/>
                </a:lnTo>
                <a:lnTo>
                  <a:pt x="1249" y="979"/>
                </a:lnTo>
                <a:lnTo>
                  <a:pt x="1245" y="1003"/>
                </a:lnTo>
                <a:lnTo>
                  <a:pt x="1245" y="1011"/>
                </a:lnTo>
                <a:lnTo>
                  <a:pt x="1245" y="1016"/>
                </a:lnTo>
                <a:lnTo>
                  <a:pt x="1236" y="1020"/>
                </a:lnTo>
                <a:lnTo>
                  <a:pt x="1228" y="1024"/>
                </a:lnTo>
                <a:lnTo>
                  <a:pt x="1220" y="1028"/>
                </a:lnTo>
                <a:lnTo>
                  <a:pt x="1212" y="1036"/>
                </a:lnTo>
                <a:lnTo>
                  <a:pt x="1204" y="1044"/>
                </a:lnTo>
                <a:lnTo>
                  <a:pt x="1200" y="1056"/>
                </a:lnTo>
                <a:lnTo>
                  <a:pt x="1204" y="1060"/>
                </a:lnTo>
                <a:lnTo>
                  <a:pt x="1204" y="1077"/>
                </a:lnTo>
                <a:lnTo>
                  <a:pt x="1204" y="1093"/>
                </a:lnTo>
                <a:lnTo>
                  <a:pt x="1200" y="1109"/>
                </a:lnTo>
                <a:lnTo>
                  <a:pt x="1179" y="1122"/>
                </a:lnTo>
                <a:lnTo>
                  <a:pt x="1179" y="1130"/>
                </a:lnTo>
                <a:lnTo>
                  <a:pt x="1175" y="1150"/>
                </a:lnTo>
                <a:lnTo>
                  <a:pt x="1167" y="1179"/>
                </a:lnTo>
                <a:lnTo>
                  <a:pt x="1155" y="1203"/>
                </a:lnTo>
                <a:lnTo>
                  <a:pt x="1134" y="1223"/>
                </a:lnTo>
                <a:lnTo>
                  <a:pt x="1110" y="1228"/>
                </a:lnTo>
                <a:lnTo>
                  <a:pt x="1098" y="1232"/>
                </a:lnTo>
                <a:lnTo>
                  <a:pt x="1069" y="1232"/>
                </a:lnTo>
                <a:lnTo>
                  <a:pt x="1037" y="1228"/>
                </a:lnTo>
                <a:lnTo>
                  <a:pt x="1012" y="1215"/>
                </a:lnTo>
                <a:lnTo>
                  <a:pt x="1008" y="1211"/>
                </a:lnTo>
                <a:lnTo>
                  <a:pt x="996" y="1203"/>
                </a:lnTo>
                <a:lnTo>
                  <a:pt x="979" y="1195"/>
                </a:lnTo>
                <a:lnTo>
                  <a:pt x="959" y="1199"/>
                </a:lnTo>
                <a:lnTo>
                  <a:pt x="939" y="1219"/>
                </a:lnTo>
                <a:lnTo>
                  <a:pt x="935" y="1215"/>
                </a:lnTo>
                <a:lnTo>
                  <a:pt x="926" y="1215"/>
                </a:lnTo>
                <a:lnTo>
                  <a:pt x="914" y="1215"/>
                </a:lnTo>
                <a:lnTo>
                  <a:pt x="902" y="1223"/>
                </a:lnTo>
                <a:lnTo>
                  <a:pt x="890" y="1236"/>
                </a:lnTo>
                <a:lnTo>
                  <a:pt x="882" y="1264"/>
                </a:lnTo>
                <a:lnTo>
                  <a:pt x="877" y="1301"/>
                </a:lnTo>
                <a:lnTo>
                  <a:pt x="877" y="1313"/>
                </a:lnTo>
                <a:lnTo>
                  <a:pt x="877" y="1338"/>
                </a:lnTo>
                <a:lnTo>
                  <a:pt x="869" y="1374"/>
                </a:lnTo>
                <a:lnTo>
                  <a:pt x="853" y="1415"/>
                </a:lnTo>
                <a:lnTo>
                  <a:pt x="853" y="1423"/>
                </a:lnTo>
                <a:lnTo>
                  <a:pt x="853" y="1452"/>
                </a:lnTo>
                <a:lnTo>
                  <a:pt x="849" y="1484"/>
                </a:lnTo>
                <a:lnTo>
                  <a:pt x="845" y="1489"/>
                </a:lnTo>
                <a:lnTo>
                  <a:pt x="824" y="1501"/>
                </a:lnTo>
                <a:lnTo>
                  <a:pt x="804" y="1517"/>
                </a:lnTo>
                <a:lnTo>
                  <a:pt x="784" y="1533"/>
                </a:lnTo>
                <a:lnTo>
                  <a:pt x="775" y="1558"/>
                </a:lnTo>
                <a:lnTo>
                  <a:pt x="775" y="1562"/>
                </a:lnTo>
                <a:lnTo>
                  <a:pt x="767" y="1578"/>
                </a:lnTo>
                <a:lnTo>
                  <a:pt x="751" y="1591"/>
                </a:lnTo>
                <a:lnTo>
                  <a:pt x="722" y="1607"/>
                </a:lnTo>
                <a:lnTo>
                  <a:pt x="673" y="1615"/>
                </a:lnTo>
                <a:lnTo>
                  <a:pt x="669" y="1611"/>
                </a:lnTo>
                <a:lnTo>
                  <a:pt x="657" y="1607"/>
                </a:lnTo>
                <a:lnTo>
                  <a:pt x="637" y="1599"/>
                </a:lnTo>
                <a:lnTo>
                  <a:pt x="600" y="1603"/>
                </a:lnTo>
                <a:lnTo>
                  <a:pt x="551" y="1615"/>
                </a:lnTo>
                <a:lnTo>
                  <a:pt x="547" y="1611"/>
                </a:lnTo>
                <a:lnTo>
                  <a:pt x="543" y="1607"/>
                </a:lnTo>
                <a:lnTo>
                  <a:pt x="539" y="1603"/>
                </a:lnTo>
                <a:lnTo>
                  <a:pt x="535" y="1603"/>
                </a:lnTo>
                <a:lnTo>
                  <a:pt x="531" y="1599"/>
                </a:lnTo>
                <a:lnTo>
                  <a:pt x="522" y="1603"/>
                </a:lnTo>
                <a:lnTo>
                  <a:pt x="518" y="1603"/>
                </a:lnTo>
                <a:lnTo>
                  <a:pt x="514" y="1611"/>
                </a:lnTo>
                <a:lnTo>
                  <a:pt x="510" y="1623"/>
                </a:lnTo>
                <a:lnTo>
                  <a:pt x="510" y="1639"/>
                </a:lnTo>
                <a:lnTo>
                  <a:pt x="510" y="1644"/>
                </a:lnTo>
                <a:lnTo>
                  <a:pt x="510" y="1648"/>
                </a:lnTo>
                <a:lnTo>
                  <a:pt x="510" y="1652"/>
                </a:lnTo>
                <a:lnTo>
                  <a:pt x="510" y="1660"/>
                </a:lnTo>
                <a:lnTo>
                  <a:pt x="510" y="1668"/>
                </a:lnTo>
                <a:lnTo>
                  <a:pt x="510" y="1676"/>
                </a:lnTo>
                <a:lnTo>
                  <a:pt x="510" y="1680"/>
                </a:lnTo>
                <a:lnTo>
                  <a:pt x="506" y="1684"/>
                </a:lnTo>
                <a:lnTo>
                  <a:pt x="498" y="1684"/>
                </a:lnTo>
                <a:lnTo>
                  <a:pt x="490" y="1680"/>
                </a:lnTo>
                <a:lnTo>
                  <a:pt x="486" y="1676"/>
                </a:lnTo>
                <a:lnTo>
                  <a:pt x="474" y="1668"/>
                </a:lnTo>
                <a:lnTo>
                  <a:pt x="449" y="1660"/>
                </a:lnTo>
                <a:lnTo>
                  <a:pt x="421" y="1656"/>
                </a:lnTo>
                <a:lnTo>
                  <a:pt x="421" y="1652"/>
                </a:lnTo>
                <a:lnTo>
                  <a:pt x="416" y="1648"/>
                </a:lnTo>
                <a:lnTo>
                  <a:pt x="412" y="1644"/>
                </a:lnTo>
                <a:lnTo>
                  <a:pt x="408" y="1635"/>
                </a:lnTo>
                <a:lnTo>
                  <a:pt x="400" y="1631"/>
                </a:lnTo>
                <a:lnTo>
                  <a:pt x="392" y="1627"/>
                </a:lnTo>
                <a:lnTo>
                  <a:pt x="384" y="1627"/>
                </a:lnTo>
                <a:lnTo>
                  <a:pt x="380" y="1631"/>
                </a:lnTo>
                <a:lnTo>
                  <a:pt x="372" y="1639"/>
                </a:lnTo>
                <a:lnTo>
                  <a:pt x="363" y="1656"/>
                </a:lnTo>
                <a:lnTo>
                  <a:pt x="355" y="1656"/>
                </a:lnTo>
                <a:lnTo>
                  <a:pt x="339" y="1656"/>
                </a:lnTo>
                <a:lnTo>
                  <a:pt x="314" y="1660"/>
                </a:lnTo>
                <a:lnTo>
                  <a:pt x="290" y="1672"/>
                </a:lnTo>
                <a:lnTo>
                  <a:pt x="278" y="1688"/>
                </a:lnTo>
                <a:lnTo>
                  <a:pt x="274" y="1692"/>
                </a:lnTo>
                <a:lnTo>
                  <a:pt x="274" y="1697"/>
                </a:lnTo>
                <a:lnTo>
                  <a:pt x="265" y="1701"/>
                </a:lnTo>
                <a:lnTo>
                  <a:pt x="257" y="1709"/>
                </a:lnTo>
                <a:lnTo>
                  <a:pt x="249" y="1717"/>
                </a:lnTo>
                <a:lnTo>
                  <a:pt x="237" y="1721"/>
                </a:lnTo>
                <a:lnTo>
                  <a:pt x="225" y="1721"/>
                </a:lnTo>
                <a:lnTo>
                  <a:pt x="212" y="1721"/>
                </a:lnTo>
                <a:lnTo>
                  <a:pt x="204" y="1721"/>
                </a:lnTo>
                <a:lnTo>
                  <a:pt x="200" y="1721"/>
                </a:lnTo>
                <a:lnTo>
                  <a:pt x="200" y="1717"/>
                </a:lnTo>
                <a:lnTo>
                  <a:pt x="196" y="1709"/>
                </a:lnTo>
                <a:lnTo>
                  <a:pt x="196" y="1705"/>
                </a:lnTo>
                <a:lnTo>
                  <a:pt x="192" y="1701"/>
                </a:lnTo>
                <a:lnTo>
                  <a:pt x="192" y="1692"/>
                </a:lnTo>
                <a:lnTo>
                  <a:pt x="188" y="1688"/>
                </a:lnTo>
                <a:lnTo>
                  <a:pt x="184" y="1688"/>
                </a:lnTo>
                <a:lnTo>
                  <a:pt x="176" y="1688"/>
                </a:lnTo>
                <a:lnTo>
                  <a:pt x="163" y="1692"/>
                </a:lnTo>
                <a:lnTo>
                  <a:pt x="135" y="1652"/>
                </a:lnTo>
                <a:lnTo>
                  <a:pt x="110" y="1631"/>
                </a:lnTo>
                <a:lnTo>
                  <a:pt x="90" y="1623"/>
                </a:lnTo>
                <a:lnTo>
                  <a:pt x="86" y="1623"/>
                </a:lnTo>
                <a:lnTo>
                  <a:pt x="78" y="1607"/>
                </a:lnTo>
                <a:lnTo>
                  <a:pt x="78" y="1595"/>
                </a:lnTo>
                <a:lnTo>
                  <a:pt x="78" y="1586"/>
                </a:lnTo>
                <a:lnTo>
                  <a:pt x="82" y="1578"/>
                </a:lnTo>
                <a:lnTo>
                  <a:pt x="86" y="1574"/>
                </a:lnTo>
                <a:lnTo>
                  <a:pt x="94" y="1570"/>
                </a:lnTo>
                <a:lnTo>
                  <a:pt x="98" y="1566"/>
                </a:lnTo>
                <a:lnTo>
                  <a:pt x="106" y="1533"/>
                </a:lnTo>
                <a:lnTo>
                  <a:pt x="106" y="1501"/>
                </a:lnTo>
                <a:lnTo>
                  <a:pt x="102" y="1472"/>
                </a:lnTo>
                <a:lnTo>
                  <a:pt x="94" y="1456"/>
                </a:lnTo>
                <a:lnTo>
                  <a:pt x="90" y="1448"/>
                </a:lnTo>
                <a:lnTo>
                  <a:pt x="86" y="1436"/>
                </a:lnTo>
                <a:lnTo>
                  <a:pt x="86" y="1419"/>
                </a:lnTo>
                <a:lnTo>
                  <a:pt x="90" y="1403"/>
                </a:lnTo>
                <a:lnTo>
                  <a:pt x="90" y="1387"/>
                </a:lnTo>
                <a:lnTo>
                  <a:pt x="82" y="1374"/>
                </a:lnTo>
                <a:lnTo>
                  <a:pt x="70" y="1370"/>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4" name="25"/>
          <xdr:cNvSpPr>
            <a:spLocks/>
          </xdr:cNvSpPr>
        </xdr:nvSpPr>
        <xdr:spPr bwMode="auto">
          <a:xfrm>
            <a:off x="2563248" y="456518"/>
            <a:ext cx="835637" cy="931552"/>
          </a:xfrm>
          <a:custGeom>
            <a:avLst/>
            <a:gdLst>
              <a:gd name="T0" fmla="*/ 718 w 1326"/>
              <a:gd name="T1" fmla="*/ 1484 h 1525"/>
              <a:gd name="T2" fmla="*/ 665 w 1326"/>
              <a:gd name="T3" fmla="*/ 1423 h 1525"/>
              <a:gd name="T4" fmla="*/ 657 w 1326"/>
              <a:gd name="T5" fmla="*/ 1374 h 1525"/>
              <a:gd name="T6" fmla="*/ 612 w 1326"/>
              <a:gd name="T7" fmla="*/ 1325 h 1525"/>
              <a:gd name="T8" fmla="*/ 575 w 1326"/>
              <a:gd name="T9" fmla="*/ 1341 h 1525"/>
              <a:gd name="T10" fmla="*/ 551 w 1326"/>
              <a:gd name="T11" fmla="*/ 1366 h 1525"/>
              <a:gd name="T12" fmla="*/ 375 w 1326"/>
              <a:gd name="T13" fmla="*/ 1398 h 1525"/>
              <a:gd name="T14" fmla="*/ 298 w 1326"/>
              <a:gd name="T15" fmla="*/ 1317 h 1525"/>
              <a:gd name="T16" fmla="*/ 277 w 1326"/>
              <a:gd name="T17" fmla="*/ 1260 h 1525"/>
              <a:gd name="T18" fmla="*/ 118 w 1326"/>
              <a:gd name="T19" fmla="*/ 1223 h 1525"/>
              <a:gd name="T20" fmla="*/ 106 w 1326"/>
              <a:gd name="T21" fmla="*/ 1166 h 1525"/>
              <a:gd name="T22" fmla="*/ 81 w 1326"/>
              <a:gd name="T23" fmla="*/ 1133 h 1525"/>
              <a:gd name="T24" fmla="*/ 45 w 1326"/>
              <a:gd name="T25" fmla="*/ 1092 h 1525"/>
              <a:gd name="T26" fmla="*/ 36 w 1326"/>
              <a:gd name="T27" fmla="*/ 1044 h 1525"/>
              <a:gd name="T28" fmla="*/ 4 w 1326"/>
              <a:gd name="T29" fmla="*/ 954 h 1525"/>
              <a:gd name="T30" fmla="*/ 20 w 1326"/>
              <a:gd name="T31" fmla="*/ 803 h 1525"/>
              <a:gd name="T32" fmla="*/ 24 w 1326"/>
              <a:gd name="T33" fmla="*/ 685 h 1525"/>
              <a:gd name="T34" fmla="*/ 36 w 1326"/>
              <a:gd name="T35" fmla="*/ 517 h 1525"/>
              <a:gd name="T36" fmla="*/ 126 w 1326"/>
              <a:gd name="T37" fmla="*/ 354 h 1525"/>
              <a:gd name="T38" fmla="*/ 163 w 1326"/>
              <a:gd name="T39" fmla="*/ 314 h 1525"/>
              <a:gd name="T40" fmla="*/ 192 w 1326"/>
              <a:gd name="T41" fmla="*/ 248 h 1525"/>
              <a:gd name="T42" fmla="*/ 302 w 1326"/>
              <a:gd name="T43" fmla="*/ 240 h 1525"/>
              <a:gd name="T44" fmla="*/ 342 w 1326"/>
              <a:gd name="T45" fmla="*/ 252 h 1525"/>
              <a:gd name="T46" fmla="*/ 420 w 1326"/>
              <a:gd name="T47" fmla="*/ 199 h 1525"/>
              <a:gd name="T48" fmla="*/ 624 w 1326"/>
              <a:gd name="T49" fmla="*/ 224 h 1525"/>
              <a:gd name="T50" fmla="*/ 632 w 1326"/>
              <a:gd name="T51" fmla="*/ 252 h 1525"/>
              <a:gd name="T52" fmla="*/ 701 w 1326"/>
              <a:gd name="T53" fmla="*/ 252 h 1525"/>
              <a:gd name="T54" fmla="*/ 820 w 1326"/>
              <a:gd name="T55" fmla="*/ 142 h 1525"/>
              <a:gd name="T56" fmla="*/ 840 w 1326"/>
              <a:gd name="T57" fmla="*/ 48 h 1525"/>
              <a:gd name="T58" fmla="*/ 1003 w 1326"/>
              <a:gd name="T59" fmla="*/ 89 h 1525"/>
              <a:gd name="T60" fmla="*/ 1146 w 1326"/>
              <a:gd name="T61" fmla="*/ 48 h 1525"/>
              <a:gd name="T62" fmla="*/ 1313 w 1326"/>
              <a:gd name="T63" fmla="*/ 4 h 1525"/>
              <a:gd name="T64" fmla="*/ 1264 w 1326"/>
              <a:gd name="T65" fmla="*/ 171 h 1525"/>
              <a:gd name="T66" fmla="*/ 1322 w 1326"/>
              <a:gd name="T67" fmla="*/ 220 h 1525"/>
              <a:gd name="T68" fmla="*/ 1318 w 1326"/>
              <a:gd name="T69" fmla="*/ 244 h 1525"/>
              <a:gd name="T70" fmla="*/ 1285 w 1326"/>
              <a:gd name="T71" fmla="*/ 269 h 1525"/>
              <a:gd name="T72" fmla="*/ 1281 w 1326"/>
              <a:gd name="T73" fmla="*/ 322 h 1525"/>
              <a:gd name="T74" fmla="*/ 1240 w 1326"/>
              <a:gd name="T75" fmla="*/ 342 h 1525"/>
              <a:gd name="T76" fmla="*/ 1179 w 1326"/>
              <a:gd name="T77" fmla="*/ 391 h 1525"/>
              <a:gd name="T78" fmla="*/ 1167 w 1326"/>
              <a:gd name="T79" fmla="*/ 505 h 1525"/>
              <a:gd name="T80" fmla="*/ 1191 w 1326"/>
              <a:gd name="T81" fmla="*/ 603 h 1525"/>
              <a:gd name="T82" fmla="*/ 1179 w 1326"/>
              <a:gd name="T83" fmla="*/ 717 h 1525"/>
              <a:gd name="T84" fmla="*/ 1150 w 1326"/>
              <a:gd name="T85" fmla="*/ 758 h 1525"/>
              <a:gd name="T86" fmla="*/ 1158 w 1326"/>
              <a:gd name="T87" fmla="*/ 868 h 1525"/>
              <a:gd name="T88" fmla="*/ 1122 w 1326"/>
              <a:gd name="T89" fmla="*/ 893 h 1525"/>
              <a:gd name="T90" fmla="*/ 1114 w 1326"/>
              <a:gd name="T91" fmla="*/ 958 h 1525"/>
              <a:gd name="T92" fmla="*/ 1150 w 1326"/>
              <a:gd name="T93" fmla="*/ 974 h 1525"/>
              <a:gd name="T94" fmla="*/ 1171 w 1326"/>
              <a:gd name="T95" fmla="*/ 1011 h 1525"/>
              <a:gd name="T96" fmla="*/ 1207 w 1326"/>
              <a:gd name="T97" fmla="*/ 986 h 1525"/>
              <a:gd name="T98" fmla="*/ 1228 w 1326"/>
              <a:gd name="T99" fmla="*/ 1064 h 1525"/>
              <a:gd name="T100" fmla="*/ 1211 w 1326"/>
              <a:gd name="T101" fmla="*/ 1219 h 1525"/>
              <a:gd name="T102" fmla="*/ 1154 w 1326"/>
              <a:gd name="T103" fmla="*/ 1411 h 1525"/>
              <a:gd name="T104" fmla="*/ 1036 w 1326"/>
              <a:gd name="T105" fmla="*/ 1488 h 1525"/>
              <a:gd name="T106" fmla="*/ 856 w 1326"/>
              <a:gd name="T107" fmla="*/ 1472 h 1525"/>
              <a:gd name="T108" fmla="*/ 738 w 1326"/>
              <a:gd name="T109" fmla="*/ 1521 h 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326" h="1525">
                <a:moveTo>
                  <a:pt x="734" y="1521"/>
                </a:moveTo>
                <a:lnTo>
                  <a:pt x="726" y="1517"/>
                </a:lnTo>
                <a:lnTo>
                  <a:pt x="722" y="1512"/>
                </a:lnTo>
                <a:lnTo>
                  <a:pt x="722" y="1504"/>
                </a:lnTo>
                <a:lnTo>
                  <a:pt x="718" y="1496"/>
                </a:lnTo>
                <a:lnTo>
                  <a:pt x="718" y="1488"/>
                </a:lnTo>
                <a:lnTo>
                  <a:pt x="718" y="1484"/>
                </a:lnTo>
                <a:lnTo>
                  <a:pt x="718" y="1476"/>
                </a:lnTo>
                <a:lnTo>
                  <a:pt x="714" y="1472"/>
                </a:lnTo>
                <a:lnTo>
                  <a:pt x="710" y="1468"/>
                </a:lnTo>
                <a:lnTo>
                  <a:pt x="701" y="1468"/>
                </a:lnTo>
                <a:lnTo>
                  <a:pt x="693" y="1472"/>
                </a:lnTo>
                <a:lnTo>
                  <a:pt x="669" y="1443"/>
                </a:lnTo>
                <a:lnTo>
                  <a:pt x="665" y="1423"/>
                </a:lnTo>
                <a:lnTo>
                  <a:pt x="673" y="1402"/>
                </a:lnTo>
                <a:lnTo>
                  <a:pt x="681" y="1390"/>
                </a:lnTo>
                <a:lnTo>
                  <a:pt x="693" y="1382"/>
                </a:lnTo>
                <a:lnTo>
                  <a:pt x="697" y="1378"/>
                </a:lnTo>
                <a:lnTo>
                  <a:pt x="681" y="1378"/>
                </a:lnTo>
                <a:lnTo>
                  <a:pt x="665" y="1378"/>
                </a:lnTo>
                <a:lnTo>
                  <a:pt x="657" y="1374"/>
                </a:lnTo>
                <a:lnTo>
                  <a:pt x="648" y="1366"/>
                </a:lnTo>
                <a:lnTo>
                  <a:pt x="640" y="1362"/>
                </a:lnTo>
                <a:lnTo>
                  <a:pt x="636" y="1353"/>
                </a:lnTo>
                <a:lnTo>
                  <a:pt x="636" y="1349"/>
                </a:lnTo>
                <a:lnTo>
                  <a:pt x="624" y="1333"/>
                </a:lnTo>
                <a:lnTo>
                  <a:pt x="612" y="1325"/>
                </a:lnTo>
                <a:lnTo>
                  <a:pt x="604" y="1321"/>
                </a:lnTo>
                <a:lnTo>
                  <a:pt x="595" y="1321"/>
                </a:lnTo>
                <a:lnTo>
                  <a:pt x="591" y="1321"/>
                </a:lnTo>
                <a:lnTo>
                  <a:pt x="587" y="1325"/>
                </a:lnTo>
                <a:lnTo>
                  <a:pt x="583" y="1329"/>
                </a:lnTo>
                <a:lnTo>
                  <a:pt x="579" y="1337"/>
                </a:lnTo>
                <a:lnTo>
                  <a:pt x="575" y="1341"/>
                </a:lnTo>
                <a:lnTo>
                  <a:pt x="575" y="1345"/>
                </a:lnTo>
                <a:lnTo>
                  <a:pt x="575" y="1349"/>
                </a:lnTo>
                <a:lnTo>
                  <a:pt x="575" y="1353"/>
                </a:lnTo>
                <a:lnTo>
                  <a:pt x="571" y="1358"/>
                </a:lnTo>
                <a:lnTo>
                  <a:pt x="567" y="1362"/>
                </a:lnTo>
                <a:lnTo>
                  <a:pt x="559" y="1366"/>
                </a:lnTo>
                <a:lnTo>
                  <a:pt x="551" y="1366"/>
                </a:lnTo>
                <a:lnTo>
                  <a:pt x="542" y="1370"/>
                </a:lnTo>
                <a:lnTo>
                  <a:pt x="534" y="1370"/>
                </a:lnTo>
                <a:lnTo>
                  <a:pt x="522" y="1378"/>
                </a:lnTo>
                <a:lnTo>
                  <a:pt x="514" y="1386"/>
                </a:lnTo>
                <a:lnTo>
                  <a:pt x="457" y="1402"/>
                </a:lnTo>
                <a:lnTo>
                  <a:pt x="412" y="1402"/>
                </a:lnTo>
                <a:lnTo>
                  <a:pt x="375" y="1398"/>
                </a:lnTo>
                <a:lnTo>
                  <a:pt x="351" y="1390"/>
                </a:lnTo>
                <a:lnTo>
                  <a:pt x="334" y="1386"/>
                </a:lnTo>
                <a:lnTo>
                  <a:pt x="330" y="1382"/>
                </a:lnTo>
                <a:lnTo>
                  <a:pt x="310" y="1366"/>
                </a:lnTo>
                <a:lnTo>
                  <a:pt x="302" y="1349"/>
                </a:lnTo>
                <a:lnTo>
                  <a:pt x="298" y="1329"/>
                </a:lnTo>
                <a:lnTo>
                  <a:pt x="298" y="1317"/>
                </a:lnTo>
                <a:lnTo>
                  <a:pt x="298" y="1309"/>
                </a:lnTo>
                <a:lnTo>
                  <a:pt x="298" y="1296"/>
                </a:lnTo>
                <a:lnTo>
                  <a:pt x="294" y="1284"/>
                </a:lnTo>
                <a:lnTo>
                  <a:pt x="289" y="1276"/>
                </a:lnTo>
                <a:lnTo>
                  <a:pt x="285" y="1268"/>
                </a:lnTo>
                <a:lnTo>
                  <a:pt x="281" y="1260"/>
                </a:lnTo>
                <a:lnTo>
                  <a:pt x="277" y="1260"/>
                </a:lnTo>
                <a:lnTo>
                  <a:pt x="257" y="1231"/>
                </a:lnTo>
                <a:lnTo>
                  <a:pt x="232" y="1219"/>
                </a:lnTo>
                <a:lnTo>
                  <a:pt x="208" y="1215"/>
                </a:lnTo>
                <a:lnTo>
                  <a:pt x="192" y="1219"/>
                </a:lnTo>
                <a:lnTo>
                  <a:pt x="187" y="1219"/>
                </a:lnTo>
                <a:lnTo>
                  <a:pt x="147" y="1223"/>
                </a:lnTo>
                <a:lnTo>
                  <a:pt x="118" y="1223"/>
                </a:lnTo>
                <a:lnTo>
                  <a:pt x="106" y="1215"/>
                </a:lnTo>
                <a:lnTo>
                  <a:pt x="98" y="1207"/>
                </a:lnTo>
                <a:lnTo>
                  <a:pt x="98" y="1198"/>
                </a:lnTo>
                <a:lnTo>
                  <a:pt x="98" y="1190"/>
                </a:lnTo>
                <a:lnTo>
                  <a:pt x="106" y="1178"/>
                </a:lnTo>
                <a:lnTo>
                  <a:pt x="106" y="1166"/>
                </a:lnTo>
                <a:lnTo>
                  <a:pt x="106" y="1158"/>
                </a:lnTo>
                <a:lnTo>
                  <a:pt x="102" y="1150"/>
                </a:lnTo>
                <a:lnTo>
                  <a:pt x="98" y="1145"/>
                </a:lnTo>
                <a:lnTo>
                  <a:pt x="90" y="1141"/>
                </a:lnTo>
                <a:lnTo>
                  <a:pt x="85" y="1137"/>
                </a:lnTo>
                <a:lnTo>
                  <a:pt x="81" y="1133"/>
                </a:lnTo>
                <a:lnTo>
                  <a:pt x="69" y="1133"/>
                </a:lnTo>
                <a:lnTo>
                  <a:pt x="61" y="1129"/>
                </a:lnTo>
                <a:lnTo>
                  <a:pt x="53" y="1121"/>
                </a:lnTo>
                <a:lnTo>
                  <a:pt x="49" y="1117"/>
                </a:lnTo>
                <a:lnTo>
                  <a:pt x="49" y="1109"/>
                </a:lnTo>
                <a:lnTo>
                  <a:pt x="45" y="1101"/>
                </a:lnTo>
                <a:lnTo>
                  <a:pt x="45" y="1092"/>
                </a:lnTo>
                <a:lnTo>
                  <a:pt x="49" y="1084"/>
                </a:lnTo>
                <a:lnTo>
                  <a:pt x="49" y="1080"/>
                </a:lnTo>
                <a:lnTo>
                  <a:pt x="49" y="1068"/>
                </a:lnTo>
                <a:lnTo>
                  <a:pt x="45" y="1056"/>
                </a:lnTo>
                <a:lnTo>
                  <a:pt x="41" y="1052"/>
                </a:lnTo>
                <a:lnTo>
                  <a:pt x="36" y="1044"/>
                </a:lnTo>
                <a:lnTo>
                  <a:pt x="28" y="1044"/>
                </a:lnTo>
                <a:lnTo>
                  <a:pt x="20" y="1039"/>
                </a:lnTo>
                <a:lnTo>
                  <a:pt x="12" y="1039"/>
                </a:lnTo>
                <a:lnTo>
                  <a:pt x="4" y="1039"/>
                </a:lnTo>
                <a:lnTo>
                  <a:pt x="0" y="1039"/>
                </a:lnTo>
                <a:lnTo>
                  <a:pt x="4" y="954"/>
                </a:lnTo>
                <a:lnTo>
                  <a:pt x="8" y="831"/>
                </a:lnTo>
                <a:lnTo>
                  <a:pt x="8" y="827"/>
                </a:lnTo>
                <a:lnTo>
                  <a:pt x="8" y="823"/>
                </a:lnTo>
                <a:lnTo>
                  <a:pt x="8" y="819"/>
                </a:lnTo>
                <a:lnTo>
                  <a:pt x="8" y="811"/>
                </a:lnTo>
                <a:lnTo>
                  <a:pt x="12" y="807"/>
                </a:lnTo>
                <a:lnTo>
                  <a:pt x="20" y="803"/>
                </a:lnTo>
                <a:lnTo>
                  <a:pt x="28" y="799"/>
                </a:lnTo>
                <a:lnTo>
                  <a:pt x="36" y="803"/>
                </a:lnTo>
                <a:lnTo>
                  <a:pt x="49" y="770"/>
                </a:lnTo>
                <a:lnTo>
                  <a:pt x="49" y="750"/>
                </a:lnTo>
                <a:lnTo>
                  <a:pt x="41" y="730"/>
                </a:lnTo>
                <a:lnTo>
                  <a:pt x="28" y="709"/>
                </a:lnTo>
                <a:lnTo>
                  <a:pt x="24" y="685"/>
                </a:lnTo>
                <a:lnTo>
                  <a:pt x="24" y="652"/>
                </a:lnTo>
                <a:lnTo>
                  <a:pt x="20" y="648"/>
                </a:lnTo>
                <a:lnTo>
                  <a:pt x="16" y="640"/>
                </a:lnTo>
                <a:lnTo>
                  <a:pt x="12" y="623"/>
                </a:lnTo>
                <a:lnTo>
                  <a:pt x="8" y="599"/>
                </a:lnTo>
                <a:lnTo>
                  <a:pt x="16" y="562"/>
                </a:lnTo>
                <a:lnTo>
                  <a:pt x="36" y="517"/>
                </a:lnTo>
                <a:lnTo>
                  <a:pt x="53" y="493"/>
                </a:lnTo>
                <a:lnTo>
                  <a:pt x="65" y="460"/>
                </a:lnTo>
                <a:lnTo>
                  <a:pt x="73" y="420"/>
                </a:lnTo>
                <a:lnTo>
                  <a:pt x="98" y="383"/>
                </a:lnTo>
                <a:lnTo>
                  <a:pt x="110" y="375"/>
                </a:lnTo>
                <a:lnTo>
                  <a:pt x="118" y="367"/>
                </a:lnTo>
                <a:lnTo>
                  <a:pt x="126" y="354"/>
                </a:lnTo>
                <a:lnTo>
                  <a:pt x="130" y="346"/>
                </a:lnTo>
                <a:lnTo>
                  <a:pt x="134" y="338"/>
                </a:lnTo>
                <a:lnTo>
                  <a:pt x="143" y="330"/>
                </a:lnTo>
                <a:lnTo>
                  <a:pt x="147" y="326"/>
                </a:lnTo>
                <a:lnTo>
                  <a:pt x="155" y="322"/>
                </a:lnTo>
                <a:lnTo>
                  <a:pt x="159" y="318"/>
                </a:lnTo>
                <a:lnTo>
                  <a:pt x="163" y="314"/>
                </a:lnTo>
                <a:lnTo>
                  <a:pt x="171" y="305"/>
                </a:lnTo>
                <a:lnTo>
                  <a:pt x="179" y="297"/>
                </a:lnTo>
                <a:lnTo>
                  <a:pt x="187" y="285"/>
                </a:lnTo>
                <a:lnTo>
                  <a:pt x="192" y="273"/>
                </a:lnTo>
                <a:lnTo>
                  <a:pt x="192" y="256"/>
                </a:lnTo>
                <a:lnTo>
                  <a:pt x="192" y="252"/>
                </a:lnTo>
                <a:lnTo>
                  <a:pt x="192" y="248"/>
                </a:lnTo>
                <a:lnTo>
                  <a:pt x="196" y="240"/>
                </a:lnTo>
                <a:lnTo>
                  <a:pt x="204" y="232"/>
                </a:lnTo>
                <a:lnTo>
                  <a:pt x="220" y="224"/>
                </a:lnTo>
                <a:lnTo>
                  <a:pt x="253" y="228"/>
                </a:lnTo>
                <a:lnTo>
                  <a:pt x="298" y="232"/>
                </a:lnTo>
                <a:lnTo>
                  <a:pt x="298" y="236"/>
                </a:lnTo>
                <a:lnTo>
                  <a:pt x="302" y="240"/>
                </a:lnTo>
                <a:lnTo>
                  <a:pt x="306" y="244"/>
                </a:lnTo>
                <a:lnTo>
                  <a:pt x="310" y="248"/>
                </a:lnTo>
                <a:lnTo>
                  <a:pt x="318" y="252"/>
                </a:lnTo>
                <a:lnTo>
                  <a:pt x="326" y="256"/>
                </a:lnTo>
                <a:lnTo>
                  <a:pt x="330" y="261"/>
                </a:lnTo>
                <a:lnTo>
                  <a:pt x="338" y="256"/>
                </a:lnTo>
                <a:lnTo>
                  <a:pt x="342" y="252"/>
                </a:lnTo>
                <a:lnTo>
                  <a:pt x="351" y="244"/>
                </a:lnTo>
                <a:lnTo>
                  <a:pt x="351" y="228"/>
                </a:lnTo>
                <a:lnTo>
                  <a:pt x="355" y="224"/>
                </a:lnTo>
                <a:lnTo>
                  <a:pt x="359" y="216"/>
                </a:lnTo>
                <a:lnTo>
                  <a:pt x="371" y="208"/>
                </a:lnTo>
                <a:lnTo>
                  <a:pt x="391" y="199"/>
                </a:lnTo>
                <a:lnTo>
                  <a:pt x="420" y="199"/>
                </a:lnTo>
                <a:lnTo>
                  <a:pt x="461" y="199"/>
                </a:lnTo>
                <a:lnTo>
                  <a:pt x="514" y="216"/>
                </a:lnTo>
                <a:lnTo>
                  <a:pt x="522" y="216"/>
                </a:lnTo>
                <a:lnTo>
                  <a:pt x="546" y="212"/>
                </a:lnTo>
                <a:lnTo>
                  <a:pt x="571" y="212"/>
                </a:lnTo>
                <a:lnTo>
                  <a:pt x="599" y="216"/>
                </a:lnTo>
                <a:lnTo>
                  <a:pt x="624" y="224"/>
                </a:lnTo>
                <a:lnTo>
                  <a:pt x="636" y="236"/>
                </a:lnTo>
                <a:lnTo>
                  <a:pt x="632" y="236"/>
                </a:lnTo>
                <a:lnTo>
                  <a:pt x="632" y="240"/>
                </a:lnTo>
                <a:lnTo>
                  <a:pt x="632" y="244"/>
                </a:lnTo>
                <a:lnTo>
                  <a:pt x="632" y="248"/>
                </a:lnTo>
                <a:lnTo>
                  <a:pt x="632" y="252"/>
                </a:lnTo>
                <a:lnTo>
                  <a:pt x="636" y="256"/>
                </a:lnTo>
                <a:lnTo>
                  <a:pt x="644" y="261"/>
                </a:lnTo>
                <a:lnTo>
                  <a:pt x="653" y="261"/>
                </a:lnTo>
                <a:lnTo>
                  <a:pt x="665" y="261"/>
                </a:lnTo>
                <a:lnTo>
                  <a:pt x="677" y="256"/>
                </a:lnTo>
                <a:lnTo>
                  <a:pt x="697" y="252"/>
                </a:lnTo>
                <a:lnTo>
                  <a:pt x="701" y="252"/>
                </a:lnTo>
                <a:lnTo>
                  <a:pt x="710" y="256"/>
                </a:lnTo>
                <a:lnTo>
                  <a:pt x="722" y="252"/>
                </a:lnTo>
                <a:lnTo>
                  <a:pt x="742" y="244"/>
                </a:lnTo>
                <a:lnTo>
                  <a:pt x="771" y="228"/>
                </a:lnTo>
                <a:lnTo>
                  <a:pt x="808" y="199"/>
                </a:lnTo>
                <a:lnTo>
                  <a:pt x="812" y="163"/>
                </a:lnTo>
                <a:lnTo>
                  <a:pt x="820" y="142"/>
                </a:lnTo>
                <a:lnTo>
                  <a:pt x="832" y="118"/>
                </a:lnTo>
                <a:lnTo>
                  <a:pt x="836" y="85"/>
                </a:lnTo>
                <a:lnTo>
                  <a:pt x="832" y="77"/>
                </a:lnTo>
                <a:lnTo>
                  <a:pt x="828" y="65"/>
                </a:lnTo>
                <a:lnTo>
                  <a:pt x="832" y="57"/>
                </a:lnTo>
                <a:lnTo>
                  <a:pt x="840" y="48"/>
                </a:lnTo>
                <a:lnTo>
                  <a:pt x="856" y="44"/>
                </a:lnTo>
                <a:lnTo>
                  <a:pt x="881" y="44"/>
                </a:lnTo>
                <a:lnTo>
                  <a:pt x="922" y="53"/>
                </a:lnTo>
                <a:lnTo>
                  <a:pt x="930" y="61"/>
                </a:lnTo>
                <a:lnTo>
                  <a:pt x="950" y="69"/>
                </a:lnTo>
                <a:lnTo>
                  <a:pt x="979" y="81"/>
                </a:lnTo>
                <a:lnTo>
                  <a:pt x="1003" y="89"/>
                </a:lnTo>
                <a:lnTo>
                  <a:pt x="1028" y="85"/>
                </a:lnTo>
                <a:lnTo>
                  <a:pt x="1052" y="85"/>
                </a:lnTo>
                <a:lnTo>
                  <a:pt x="1069" y="85"/>
                </a:lnTo>
                <a:lnTo>
                  <a:pt x="1085" y="85"/>
                </a:lnTo>
                <a:lnTo>
                  <a:pt x="1097" y="77"/>
                </a:lnTo>
                <a:lnTo>
                  <a:pt x="1118" y="65"/>
                </a:lnTo>
                <a:lnTo>
                  <a:pt x="1146" y="48"/>
                </a:lnTo>
                <a:lnTo>
                  <a:pt x="1183" y="20"/>
                </a:lnTo>
                <a:lnTo>
                  <a:pt x="1183" y="16"/>
                </a:lnTo>
                <a:lnTo>
                  <a:pt x="1187" y="12"/>
                </a:lnTo>
                <a:lnTo>
                  <a:pt x="1199" y="4"/>
                </a:lnTo>
                <a:lnTo>
                  <a:pt x="1224" y="0"/>
                </a:lnTo>
                <a:lnTo>
                  <a:pt x="1260" y="0"/>
                </a:lnTo>
                <a:lnTo>
                  <a:pt x="1313" y="4"/>
                </a:lnTo>
                <a:lnTo>
                  <a:pt x="1301" y="28"/>
                </a:lnTo>
                <a:lnTo>
                  <a:pt x="1289" y="53"/>
                </a:lnTo>
                <a:lnTo>
                  <a:pt x="1285" y="73"/>
                </a:lnTo>
                <a:lnTo>
                  <a:pt x="1281" y="85"/>
                </a:lnTo>
                <a:lnTo>
                  <a:pt x="1269" y="122"/>
                </a:lnTo>
                <a:lnTo>
                  <a:pt x="1260" y="150"/>
                </a:lnTo>
                <a:lnTo>
                  <a:pt x="1264" y="171"/>
                </a:lnTo>
                <a:lnTo>
                  <a:pt x="1269" y="183"/>
                </a:lnTo>
                <a:lnTo>
                  <a:pt x="1273" y="187"/>
                </a:lnTo>
                <a:lnTo>
                  <a:pt x="1277" y="187"/>
                </a:lnTo>
                <a:lnTo>
                  <a:pt x="1293" y="195"/>
                </a:lnTo>
                <a:lnTo>
                  <a:pt x="1305" y="203"/>
                </a:lnTo>
                <a:lnTo>
                  <a:pt x="1313" y="212"/>
                </a:lnTo>
                <a:lnTo>
                  <a:pt x="1322" y="220"/>
                </a:lnTo>
                <a:lnTo>
                  <a:pt x="1326" y="224"/>
                </a:lnTo>
                <a:lnTo>
                  <a:pt x="1326" y="232"/>
                </a:lnTo>
                <a:lnTo>
                  <a:pt x="1326" y="236"/>
                </a:lnTo>
                <a:lnTo>
                  <a:pt x="1326" y="240"/>
                </a:lnTo>
                <a:lnTo>
                  <a:pt x="1322" y="244"/>
                </a:lnTo>
                <a:lnTo>
                  <a:pt x="1318" y="244"/>
                </a:lnTo>
                <a:lnTo>
                  <a:pt x="1313" y="244"/>
                </a:lnTo>
                <a:lnTo>
                  <a:pt x="1309" y="244"/>
                </a:lnTo>
                <a:lnTo>
                  <a:pt x="1301" y="244"/>
                </a:lnTo>
                <a:lnTo>
                  <a:pt x="1297" y="248"/>
                </a:lnTo>
                <a:lnTo>
                  <a:pt x="1293" y="252"/>
                </a:lnTo>
                <a:lnTo>
                  <a:pt x="1289" y="256"/>
                </a:lnTo>
                <a:lnTo>
                  <a:pt x="1285" y="269"/>
                </a:lnTo>
                <a:lnTo>
                  <a:pt x="1289" y="277"/>
                </a:lnTo>
                <a:lnTo>
                  <a:pt x="1281" y="289"/>
                </a:lnTo>
                <a:lnTo>
                  <a:pt x="1281" y="297"/>
                </a:lnTo>
                <a:lnTo>
                  <a:pt x="1281" y="301"/>
                </a:lnTo>
                <a:lnTo>
                  <a:pt x="1281" y="309"/>
                </a:lnTo>
                <a:lnTo>
                  <a:pt x="1281" y="322"/>
                </a:lnTo>
                <a:lnTo>
                  <a:pt x="1281" y="330"/>
                </a:lnTo>
                <a:lnTo>
                  <a:pt x="1277" y="338"/>
                </a:lnTo>
                <a:lnTo>
                  <a:pt x="1269" y="342"/>
                </a:lnTo>
                <a:lnTo>
                  <a:pt x="1260" y="342"/>
                </a:lnTo>
                <a:lnTo>
                  <a:pt x="1252" y="342"/>
                </a:lnTo>
                <a:lnTo>
                  <a:pt x="1244" y="342"/>
                </a:lnTo>
                <a:lnTo>
                  <a:pt x="1240" y="342"/>
                </a:lnTo>
                <a:lnTo>
                  <a:pt x="1236" y="342"/>
                </a:lnTo>
                <a:lnTo>
                  <a:pt x="1232" y="342"/>
                </a:lnTo>
                <a:lnTo>
                  <a:pt x="1216" y="350"/>
                </a:lnTo>
                <a:lnTo>
                  <a:pt x="1203" y="358"/>
                </a:lnTo>
                <a:lnTo>
                  <a:pt x="1195" y="367"/>
                </a:lnTo>
                <a:lnTo>
                  <a:pt x="1187" y="379"/>
                </a:lnTo>
                <a:lnTo>
                  <a:pt x="1179" y="391"/>
                </a:lnTo>
                <a:lnTo>
                  <a:pt x="1175" y="399"/>
                </a:lnTo>
                <a:lnTo>
                  <a:pt x="1175" y="403"/>
                </a:lnTo>
                <a:lnTo>
                  <a:pt x="1171" y="407"/>
                </a:lnTo>
                <a:lnTo>
                  <a:pt x="1150" y="432"/>
                </a:lnTo>
                <a:lnTo>
                  <a:pt x="1146" y="456"/>
                </a:lnTo>
                <a:lnTo>
                  <a:pt x="1154" y="485"/>
                </a:lnTo>
                <a:lnTo>
                  <a:pt x="1167" y="505"/>
                </a:lnTo>
                <a:lnTo>
                  <a:pt x="1179" y="522"/>
                </a:lnTo>
                <a:lnTo>
                  <a:pt x="1183" y="526"/>
                </a:lnTo>
                <a:lnTo>
                  <a:pt x="1191" y="534"/>
                </a:lnTo>
                <a:lnTo>
                  <a:pt x="1195" y="554"/>
                </a:lnTo>
                <a:lnTo>
                  <a:pt x="1195" y="575"/>
                </a:lnTo>
                <a:lnTo>
                  <a:pt x="1191" y="595"/>
                </a:lnTo>
                <a:lnTo>
                  <a:pt x="1191" y="603"/>
                </a:lnTo>
                <a:lnTo>
                  <a:pt x="1203" y="619"/>
                </a:lnTo>
                <a:lnTo>
                  <a:pt x="1199" y="632"/>
                </a:lnTo>
                <a:lnTo>
                  <a:pt x="1195" y="644"/>
                </a:lnTo>
                <a:lnTo>
                  <a:pt x="1183" y="656"/>
                </a:lnTo>
                <a:lnTo>
                  <a:pt x="1179" y="672"/>
                </a:lnTo>
                <a:lnTo>
                  <a:pt x="1175" y="701"/>
                </a:lnTo>
                <a:lnTo>
                  <a:pt x="1179" y="717"/>
                </a:lnTo>
                <a:lnTo>
                  <a:pt x="1179" y="730"/>
                </a:lnTo>
                <a:lnTo>
                  <a:pt x="1179" y="738"/>
                </a:lnTo>
                <a:lnTo>
                  <a:pt x="1175" y="746"/>
                </a:lnTo>
                <a:lnTo>
                  <a:pt x="1167" y="750"/>
                </a:lnTo>
                <a:lnTo>
                  <a:pt x="1162" y="754"/>
                </a:lnTo>
                <a:lnTo>
                  <a:pt x="1158" y="758"/>
                </a:lnTo>
                <a:lnTo>
                  <a:pt x="1150" y="758"/>
                </a:lnTo>
                <a:lnTo>
                  <a:pt x="1146" y="758"/>
                </a:lnTo>
                <a:lnTo>
                  <a:pt x="1142" y="758"/>
                </a:lnTo>
                <a:lnTo>
                  <a:pt x="1154" y="803"/>
                </a:lnTo>
                <a:lnTo>
                  <a:pt x="1158" y="840"/>
                </a:lnTo>
                <a:lnTo>
                  <a:pt x="1158" y="860"/>
                </a:lnTo>
                <a:lnTo>
                  <a:pt x="1158" y="868"/>
                </a:lnTo>
                <a:lnTo>
                  <a:pt x="1154" y="872"/>
                </a:lnTo>
                <a:lnTo>
                  <a:pt x="1150" y="876"/>
                </a:lnTo>
                <a:lnTo>
                  <a:pt x="1146" y="880"/>
                </a:lnTo>
                <a:lnTo>
                  <a:pt x="1138" y="884"/>
                </a:lnTo>
                <a:lnTo>
                  <a:pt x="1130" y="884"/>
                </a:lnTo>
                <a:lnTo>
                  <a:pt x="1126" y="889"/>
                </a:lnTo>
                <a:lnTo>
                  <a:pt x="1122" y="893"/>
                </a:lnTo>
                <a:lnTo>
                  <a:pt x="1118" y="897"/>
                </a:lnTo>
                <a:lnTo>
                  <a:pt x="1114" y="905"/>
                </a:lnTo>
                <a:lnTo>
                  <a:pt x="1114" y="913"/>
                </a:lnTo>
                <a:lnTo>
                  <a:pt x="1114" y="925"/>
                </a:lnTo>
                <a:lnTo>
                  <a:pt x="1109" y="937"/>
                </a:lnTo>
                <a:lnTo>
                  <a:pt x="1109" y="950"/>
                </a:lnTo>
                <a:lnTo>
                  <a:pt x="1114" y="958"/>
                </a:lnTo>
                <a:lnTo>
                  <a:pt x="1118" y="962"/>
                </a:lnTo>
                <a:lnTo>
                  <a:pt x="1126" y="970"/>
                </a:lnTo>
                <a:lnTo>
                  <a:pt x="1134" y="974"/>
                </a:lnTo>
                <a:lnTo>
                  <a:pt x="1138" y="974"/>
                </a:lnTo>
                <a:lnTo>
                  <a:pt x="1142" y="978"/>
                </a:lnTo>
                <a:lnTo>
                  <a:pt x="1150" y="974"/>
                </a:lnTo>
                <a:lnTo>
                  <a:pt x="1154" y="978"/>
                </a:lnTo>
                <a:lnTo>
                  <a:pt x="1158" y="982"/>
                </a:lnTo>
                <a:lnTo>
                  <a:pt x="1158" y="990"/>
                </a:lnTo>
                <a:lnTo>
                  <a:pt x="1158" y="995"/>
                </a:lnTo>
                <a:lnTo>
                  <a:pt x="1162" y="1003"/>
                </a:lnTo>
                <a:lnTo>
                  <a:pt x="1167" y="1007"/>
                </a:lnTo>
                <a:lnTo>
                  <a:pt x="1171" y="1011"/>
                </a:lnTo>
                <a:lnTo>
                  <a:pt x="1179" y="1011"/>
                </a:lnTo>
                <a:lnTo>
                  <a:pt x="1187" y="1007"/>
                </a:lnTo>
                <a:lnTo>
                  <a:pt x="1191" y="1007"/>
                </a:lnTo>
                <a:lnTo>
                  <a:pt x="1195" y="999"/>
                </a:lnTo>
                <a:lnTo>
                  <a:pt x="1199" y="995"/>
                </a:lnTo>
                <a:lnTo>
                  <a:pt x="1203" y="990"/>
                </a:lnTo>
                <a:lnTo>
                  <a:pt x="1207" y="986"/>
                </a:lnTo>
                <a:lnTo>
                  <a:pt x="1216" y="986"/>
                </a:lnTo>
                <a:lnTo>
                  <a:pt x="1228" y="986"/>
                </a:lnTo>
                <a:lnTo>
                  <a:pt x="1211" y="1015"/>
                </a:lnTo>
                <a:lnTo>
                  <a:pt x="1207" y="1035"/>
                </a:lnTo>
                <a:lnTo>
                  <a:pt x="1216" y="1052"/>
                </a:lnTo>
                <a:lnTo>
                  <a:pt x="1224" y="1060"/>
                </a:lnTo>
                <a:lnTo>
                  <a:pt x="1228" y="1064"/>
                </a:lnTo>
                <a:lnTo>
                  <a:pt x="1220" y="1088"/>
                </a:lnTo>
                <a:lnTo>
                  <a:pt x="1207" y="1109"/>
                </a:lnTo>
                <a:lnTo>
                  <a:pt x="1195" y="1125"/>
                </a:lnTo>
                <a:lnTo>
                  <a:pt x="1191" y="1145"/>
                </a:lnTo>
                <a:lnTo>
                  <a:pt x="1195" y="1170"/>
                </a:lnTo>
                <a:lnTo>
                  <a:pt x="1203" y="1190"/>
                </a:lnTo>
                <a:lnTo>
                  <a:pt x="1211" y="1219"/>
                </a:lnTo>
                <a:lnTo>
                  <a:pt x="1203" y="1247"/>
                </a:lnTo>
                <a:lnTo>
                  <a:pt x="1195" y="1296"/>
                </a:lnTo>
                <a:lnTo>
                  <a:pt x="1187" y="1333"/>
                </a:lnTo>
                <a:lnTo>
                  <a:pt x="1179" y="1358"/>
                </a:lnTo>
                <a:lnTo>
                  <a:pt x="1171" y="1370"/>
                </a:lnTo>
                <a:lnTo>
                  <a:pt x="1167" y="1390"/>
                </a:lnTo>
                <a:lnTo>
                  <a:pt x="1154" y="1411"/>
                </a:lnTo>
                <a:lnTo>
                  <a:pt x="1138" y="1427"/>
                </a:lnTo>
                <a:lnTo>
                  <a:pt x="1126" y="1439"/>
                </a:lnTo>
                <a:lnTo>
                  <a:pt x="1118" y="1443"/>
                </a:lnTo>
                <a:lnTo>
                  <a:pt x="1089" y="1472"/>
                </a:lnTo>
                <a:lnTo>
                  <a:pt x="1065" y="1484"/>
                </a:lnTo>
                <a:lnTo>
                  <a:pt x="1044" y="1488"/>
                </a:lnTo>
                <a:lnTo>
                  <a:pt x="1036" y="1488"/>
                </a:lnTo>
                <a:lnTo>
                  <a:pt x="991" y="1500"/>
                </a:lnTo>
                <a:lnTo>
                  <a:pt x="954" y="1504"/>
                </a:lnTo>
                <a:lnTo>
                  <a:pt x="926" y="1500"/>
                </a:lnTo>
                <a:lnTo>
                  <a:pt x="914" y="1492"/>
                </a:lnTo>
                <a:lnTo>
                  <a:pt x="905" y="1488"/>
                </a:lnTo>
                <a:lnTo>
                  <a:pt x="881" y="1472"/>
                </a:lnTo>
                <a:lnTo>
                  <a:pt x="856" y="1472"/>
                </a:lnTo>
                <a:lnTo>
                  <a:pt x="836" y="1476"/>
                </a:lnTo>
                <a:lnTo>
                  <a:pt x="820" y="1484"/>
                </a:lnTo>
                <a:lnTo>
                  <a:pt x="816" y="1488"/>
                </a:lnTo>
                <a:lnTo>
                  <a:pt x="791" y="1512"/>
                </a:lnTo>
                <a:lnTo>
                  <a:pt x="771" y="1521"/>
                </a:lnTo>
                <a:lnTo>
                  <a:pt x="755" y="1525"/>
                </a:lnTo>
                <a:lnTo>
                  <a:pt x="738" y="1521"/>
                </a:lnTo>
                <a:lnTo>
                  <a:pt x="734" y="1521"/>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15" name="18"/>
          <xdr:cNvSpPr>
            <a:spLocks/>
          </xdr:cNvSpPr>
        </xdr:nvSpPr>
        <xdr:spPr bwMode="auto">
          <a:xfrm>
            <a:off x="3258046" y="447298"/>
            <a:ext cx="816860" cy="1023783"/>
          </a:xfrm>
          <a:custGeom>
            <a:avLst/>
            <a:gdLst>
              <a:gd name="T0" fmla="*/ 151 w 1306"/>
              <a:gd name="T1" fmla="*/ 163 h 1664"/>
              <a:gd name="T2" fmla="*/ 204 w 1306"/>
              <a:gd name="T3" fmla="*/ 225 h 1664"/>
              <a:gd name="T4" fmla="*/ 213 w 1306"/>
              <a:gd name="T5" fmla="*/ 257 h 1664"/>
              <a:gd name="T6" fmla="*/ 180 w 1306"/>
              <a:gd name="T7" fmla="*/ 269 h 1664"/>
              <a:gd name="T8" fmla="*/ 172 w 1306"/>
              <a:gd name="T9" fmla="*/ 322 h 1664"/>
              <a:gd name="T10" fmla="*/ 135 w 1306"/>
              <a:gd name="T11" fmla="*/ 355 h 1664"/>
              <a:gd name="T12" fmla="*/ 78 w 1306"/>
              <a:gd name="T13" fmla="*/ 392 h 1664"/>
              <a:gd name="T14" fmla="*/ 45 w 1306"/>
              <a:gd name="T15" fmla="*/ 498 h 1664"/>
              <a:gd name="T16" fmla="*/ 82 w 1306"/>
              <a:gd name="T17" fmla="*/ 608 h 1664"/>
              <a:gd name="T18" fmla="*/ 66 w 1306"/>
              <a:gd name="T19" fmla="*/ 714 h 1664"/>
              <a:gd name="T20" fmla="*/ 49 w 1306"/>
              <a:gd name="T21" fmla="*/ 771 h 1664"/>
              <a:gd name="T22" fmla="*/ 49 w 1306"/>
              <a:gd name="T23" fmla="*/ 873 h 1664"/>
              <a:gd name="T24" fmla="*/ 17 w 1306"/>
              <a:gd name="T25" fmla="*/ 902 h 1664"/>
              <a:gd name="T26" fmla="*/ 0 w 1306"/>
              <a:gd name="T27" fmla="*/ 963 h 1664"/>
              <a:gd name="T28" fmla="*/ 33 w 1306"/>
              <a:gd name="T29" fmla="*/ 991 h 1664"/>
              <a:gd name="T30" fmla="*/ 58 w 1306"/>
              <a:gd name="T31" fmla="*/ 1020 h 1664"/>
              <a:gd name="T32" fmla="*/ 94 w 1306"/>
              <a:gd name="T33" fmla="*/ 1003 h 1664"/>
              <a:gd name="T34" fmla="*/ 115 w 1306"/>
              <a:gd name="T35" fmla="*/ 1073 h 1664"/>
              <a:gd name="T36" fmla="*/ 94 w 1306"/>
              <a:gd name="T37" fmla="*/ 1203 h 1664"/>
              <a:gd name="T38" fmla="*/ 90 w 1306"/>
              <a:gd name="T39" fmla="*/ 1391 h 1664"/>
              <a:gd name="T40" fmla="*/ 192 w 1306"/>
              <a:gd name="T41" fmla="*/ 1383 h 1664"/>
              <a:gd name="T42" fmla="*/ 355 w 1306"/>
              <a:gd name="T43" fmla="*/ 1411 h 1664"/>
              <a:gd name="T44" fmla="*/ 445 w 1306"/>
              <a:gd name="T45" fmla="*/ 1375 h 1664"/>
              <a:gd name="T46" fmla="*/ 490 w 1306"/>
              <a:gd name="T47" fmla="*/ 1399 h 1664"/>
              <a:gd name="T48" fmla="*/ 547 w 1306"/>
              <a:gd name="T49" fmla="*/ 1403 h 1664"/>
              <a:gd name="T50" fmla="*/ 621 w 1306"/>
              <a:gd name="T51" fmla="*/ 1358 h 1664"/>
              <a:gd name="T52" fmla="*/ 690 w 1306"/>
              <a:gd name="T53" fmla="*/ 1525 h 1664"/>
              <a:gd name="T54" fmla="*/ 718 w 1306"/>
              <a:gd name="T55" fmla="*/ 1574 h 1664"/>
              <a:gd name="T56" fmla="*/ 751 w 1306"/>
              <a:gd name="T57" fmla="*/ 1611 h 1664"/>
              <a:gd name="T58" fmla="*/ 731 w 1306"/>
              <a:gd name="T59" fmla="*/ 1644 h 1664"/>
              <a:gd name="T60" fmla="*/ 767 w 1306"/>
              <a:gd name="T61" fmla="*/ 1664 h 1664"/>
              <a:gd name="T62" fmla="*/ 918 w 1306"/>
              <a:gd name="T63" fmla="*/ 1623 h 1664"/>
              <a:gd name="T64" fmla="*/ 1037 w 1306"/>
              <a:gd name="T65" fmla="*/ 1574 h 1664"/>
              <a:gd name="T66" fmla="*/ 1167 w 1306"/>
              <a:gd name="T67" fmla="*/ 1493 h 1664"/>
              <a:gd name="T68" fmla="*/ 1302 w 1306"/>
              <a:gd name="T69" fmla="*/ 1468 h 1664"/>
              <a:gd name="T70" fmla="*/ 1257 w 1306"/>
              <a:gd name="T71" fmla="*/ 1399 h 1664"/>
              <a:gd name="T72" fmla="*/ 1184 w 1306"/>
              <a:gd name="T73" fmla="*/ 1317 h 1664"/>
              <a:gd name="T74" fmla="*/ 1184 w 1306"/>
              <a:gd name="T75" fmla="*/ 1228 h 1664"/>
              <a:gd name="T76" fmla="*/ 1143 w 1306"/>
              <a:gd name="T77" fmla="*/ 1093 h 1664"/>
              <a:gd name="T78" fmla="*/ 1106 w 1306"/>
              <a:gd name="T79" fmla="*/ 991 h 1664"/>
              <a:gd name="T80" fmla="*/ 1122 w 1306"/>
              <a:gd name="T81" fmla="*/ 955 h 1664"/>
              <a:gd name="T82" fmla="*/ 1086 w 1306"/>
              <a:gd name="T83" fmla="*/ 950 h 1664"/>
              <a:gd name="T84" fmla="*/ 1033 w 1306"/>
              <a:gd name="T85" fmla="*/ 922 h 1664"/>
              <a:gd name="T86" fmla="*/ 988 w 1306"/>
              <a:gd name="T87" fmla="*/ 832 h 1664"/>
              <a:gd name="T88" fmla="*/ 825 w 1306"/>
              <a:gd name="T89" fmla="*/ 861 h 1664"/>
              <a:gd name="T90" fmla="*/ 710 w 1306"/>
              <a:gd name="T91" fmla="*/ 812 h 1664"/>
              <a:gd name="T92" fmla="*/ 657 w 1306"/>
              <a:gd name="T93" fmla="*/ 824 h 1664"/>
              <a:gd name="T94" fmla="*/ 596 w 1306"/>
              <a:gd name="T95" fmla="*/ 820 h 1664"/>
              <a:gd name="T96" fmla="*/ 616 w 1306"/>
              <a:gd name="T97" fmla="*/ 800 h 1664"/>
              <a:gd name="T98" fmla="*/ 621 w 1306"/>
              <a:gd name="T99" fmla="*/ 738 h 1664"/>
              <a:gd name="T100" fmla="*/ 588 w 1306"/>
              <a:gd name="T101" fmla="*/ 706 h 1664"/>
              <a:gd name="T102" fmla="*/ 551 w 1306"/>
              <a:gd name="T103" fmla="*/ 555 h 1664"/>
              <a:gd name="T104" fmla="*/ 633 w 1306"/>
              <a:gd name="T105" fmla="*/ 482 h 1664"/>
              <a:gd name="T106" fmla="*/ 645 w 1306"/>
              <a:gd name="T107" fmla="*/ 388 h 1664"/>
              <a:gd name="T108" fmla="*/ 506 w 1306"/>
              <a:gd name="T109" fmla="*/ 245 h 1664"/>
              <a:gd name="T110" fmla="*/ 449 w 1306"/>
              <a:gd name="T111" fmla="*/ 119 h 1664"/>
              <a:gd name="T112" fmla="*/ 343 w 1306"/>
              <a:gd name="T113" fmla="*/ 4 h 1664"/>
              <a:gd name="T114" fmla="*/ 249 w 1306"/>
              <a:gd name="T115" fmla="*/ 70 h 1664"/>
              <a:gd name="T116" fmla="*/ 237 w 1306"/>
              <a:gd name="T117" fmla="*/ 29 h 16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306" h="1664">
                <a:moveTo>
                  <a:pt x="204" y="17"/>
                </a:moveTo>
                <a:lnTo>
                  <a:pt x="192" y="41"/>
                </a:lnTo>
                <a:lnTo>
                  <a:pt x="180" y="66"/>
                </a:lnTo>
                <a:lnTo>
                  <a:pt x="176" y="86"/>
                </a:lnTo>
                <a:lnTo>
                  <a:pt x="172" y="98"/>
                </a:lnTo>
                <a:lnTo>
                  <a:pt x="160" y="135"/>
                </a:lnTo>
                <a:lnTo>
                  <a:pt x="151" y="163"/>
                </a:lnTo>
                <a:lnTo>
                  <a:pt x="155" y="184"/>
                </a:lnTo>
                <a:lnTo>
                  <a:pt x="160" y="196"/>
                </a:lnTo>
                <a:lnTo>
                  <a:pt x="164" y="200"/>
                </a:lnTo>
                <a:lnTo>
                  <a:pt x="168" y="200"/>
                </a:lnTo>
                <a:lnTo>
                  <a:pt x="184" y="208"/>
                </a:lnTo>
                <a:lnTo>
                  <a:pt x="196" y="216"/>
                </a:lnTo>
                <a:lnTo>
                  <a:pt x="204" y="225"/>
                </a:lnTo>
                <a:lnTo>
                  <a:pt x="213" y="233"/>
                </a:lnTo>
                <a:lnTo>
                  <a:pt x="217" y="237"/>
                </a:lnTo>
                <a:lnTo>
                  <a:pt x="217" y="245"/>
                </a:lnTo>
                <a:lnTo>
                  <a:pt x="217" y="249"/>
                </a:lnTo>
                <a:lnTo>
                  <a:pt x="217" y="253"/>
                </a:lnTo>
                <a:lnTo>
                  <a:pt x="213" y="257"/>
                </a:lnTo>
                <a:lnTo>
                  <a:pt x="209" y="257"/>
                </a:lnTo>
                <a:lnTo>
                  <a:pt x="204" y="257"/>
                </a:lnTo>
                <a:lnTo>
                  <a:pt x="200" y="257"/>
                </a:lnTo>
                <a:lnTo>
                  <a:pt x="192" y="257"/>
                </a:lnTo>
                <a:lnTo>
                  <a:pt x="188" y="261"/>
                </a:lnTo>
                <a:lnTo>
                  <a:pt x="184" y="265"/>
                </a:lnTo>
                <a:lnTo>
                  <a:pt x="180" y="269"/>
                </a:lnTo>
                <a:lnTo>
                  <a:pt x="176" y="282"/>
                </a:lnTo>
                <a:lnTo>
                  <a:pt x="180" y="290"/>
                </a:lnTo>
                <a:lnTo>
                  <a:pt x="172" y="302"/>
                </a:lnTo>
                <a:lnTo>
                  <a:pt x="172" y="310"/>
                </a:lnTo>
                <a:lnTo>
                  <a:pt x="172" y="314"/>
                </a:lnTo>
                <a:lnTo>
                  <a:pt x="172" y="322"/>
                </a:lnTo>
                <a:lnTo>
                  <a:pt x="172" y="335"/>
                </a:lnTo>
                <a:lnTo>
                  <a:pt x="172" y="343"/>
                </a:lnTo>
                <a:lnTo>
                  <a:pt x="168" y="351"/>
                </a:lnTo>
                <a:lnTo>
                  <a:pt x="160" y="355"/>
                </a:lnTo>
                <a:lnTo>
                  <a:pt x="151" y="355"/>
                </a:lnTo>
                <a:lnTo>
                  <a:pt x="143" y="355"/>
                </a:lnTo>
                <a:lnTo>
                  <a:pt x="135" y="355"/>
                </a:lnTo>
                <a:lnTo>
                  <a:pt x="131" y="355"/>
                </a:lnTo>
                <a:lnTo>
                  <a:pt x="127" y="355"/>
                </a:lnTo>
                <a:lnTo>
                  <a:pt x="123" y="355"/>
                </a:lnTo>
                <a:lnTo>
                  <a:pt x="107" y="363"/>
                </a:lnTo>
                <a:lnTo>
                  <a:pt x="94" y="371"/>
                </a:lnTo>
                <a:lnTo>
                  <a:pt x="86" y="380"/>
                </a:lnTo>
                <a:lnTo>
                  <a:pt x="78" y="392"/>
                </a:lnTo>
                <a:lnTo>
                  <a:pt x="70" y="404"/>
                </a:lnTo>
                <a:lnTo>
                  <a:pt x="66" y="412"/>
                </a:lnTo>
                <a:lnTo>
                  <a:pt x="66" y="416"/>
                </a:lnTo>
                <a:lnTo>
                  <a:pt x="62" y="420"/>
                </a:lnTo>
                <a:lnTo>
                  <a:pt x="41" y="445"/>
                </a:lnTo>
                <a:lnTo>
                  <a:pt x="37" y="469"/>
                </a:lnTo>
                <a:lnTo>
                  <a:pt x="45" y="498"/>
                </a:lnTo>
                <a:lnTo>
                  <a:pt x="58" y="518"/>
                </a:lnTo>
                <a:lnTo>
                  <a:pt x="70" y="535"/>
                </a:lnTo>
                <a:lnTo>
                  <a:pt x="74" y="539"/>
                </a:lnTo>
                <a:lnTo>
                  <a:pt x="82" y="547"/>
                </a:lnTo>
                <a:lnTo>
                  <a:pt x="86" y="567"/>
                </a:lnTo>
                <a:lnTo>
                  <a:pt x="86" y="588"/>
                </a:lnTo>
                <a:lnTo>
                  <a:pt x="82" y="608"/>
                </a:lnTo>
                <a:lnTo>
                  <a:pt x="82" y="616"/>
                </a:lnTo>
                <a:lnTo>
                  <a:pt x="94" y="632"/>
                </a:lnTo>
                <a:lnTo>
                  <a:pt x="90" y="645"/>
                </a:lnTo>
                <a:lnTo>
                  <a:pt x="86" y="657"/>
                </a:lnTo>
                <a:lnTo>
                  <a:pt x="74" y="669"/>
                </a:lnTo>
                <a:lnTo>
                  <a:pt x="70" y="685"/>
                </a:lnTo>
                <a:lnTo>
                  <a:pt x="66" y="714"/>
                </a:lnTo>
                <a:lnTo>
                  <a:pt x="70" y="730"/>
                </a:lnTo>
                <a:lnTo>
                  <a:pt x="70" y="743"/>
                </a:lnTo>
                <a:lnTo>
                  <a:pt x="70" y="751"/>
                </a:lnTo>
                <a:lnTo>
                  <a:pt x="66" y="759"/>
                </a:lnTo>
                <a:lnTo>
                  <a:pt x="58" y="763"/>
                </a:lnTo>
                <a:lnTo>
                  <a:pt x="53" y="767"/>
                </a:lnTo>
                <a:lnTo>
                  <a:pt x="49" y="771"/>
                </a:lnTo>
                <a:lnTo>
                  <a:pt x="41" y="771"/>
                </a:lnTo>
                <a:lnTo>
                  <a:pt x="37" y="771"/>
                </a:lnTo>
                <a:lnTo>
                  <a:pt x="33" y="771"/>
                </a:lnTo>
                <a:lnTo>
                  <a:pt x="45" y="816"/>
                </a:lnTo>
                <a:lnTo>
                  <a:pt x="49" y="853"/>
                </a:lnTo>
                <a:lnTo>
                  <a:pt x="49" y="873"/>
                </a:lnTo>
                <a:lnTo>
                  <a:pt x="49" y="881"/>
                </a:lnTo>
                <a:lnTo>
                  <a:pt x="45" y="885"/>
                </a:lnTo>
                <a:lnTo>
                  <a:pt x="41" y="889"/>
                </a:lnTo>
                <a:lnTo>
                  <a:pt x="37" y="893"/>
                </a:lnTo>
                <a:lnTo>
                  <a:pt x="29" y="897"/>
                </a:lnTo>
                <a:lnTo>
                  <a:pt x="21" y="897"/>
                </a:lnTo>
                <a:lnTo>
                  <a:pt x="17" y="902"/>
                </a:lnTo>
                <a:lnTo>
                  <a:pt x="13" y="906"/>
                </a:lnTo>
                <a:lnTo>
                  <a:pt x="9" y="910"/>
                </a:lnTo>
                <a:lnTo>
                  <a:pt x="5" y="918"/>
                </a:lnTo>
                <a:lnTo>
                  <a:pt x="5" y="926"/>
                </a:lnTo>
                <a:lnTo>
                  <a:pt x="5" y="938"/>
                </a:lnTo>
                <a:lnTo>
                  <a:pt x="0" y="950"/>
                </a:lnTo>
                <a:lnTo>
                  <a:pt x="0" y="963"/>
                </a:lnTo>
                <a:lnTo>
                  <a:pt x="5" y="971"/>
                </a:lnTo>
                <a:lnTo>
                  <a:pt x="9" y="975"/>
                </a:lnTo>
                <a:lnTo>
                  <a:pt x="17" y="983"/>
                </a:lnTo>
                <a:lnTo>
                  <a:pt x="25" y="987"/>
                </a:lnTo>
                <a:lnTo>
                  <a:pt x="29" y="987"/>
                </a:lnTo>
                <a:lnTo>
                  <a:pt x="33" y="991"/>
                </a:lnTo>
                <a:lnTo>
                  <a:pt x="41" y="987"/>
                </a:lnTo>
                <a:lnTo>
                  <a:pt x="45" y="991"/>
                </a:lnTo>
                <a:lnTo>
                  <a:pt x="49" y="995"/>
                </a:lnTo>
                <a:lnTo>
                  <a:pt x="49" y="1003"/>
                </a:lnTo>
                <a:lnTo>
                  <a:pt x="49" y="1008"/>
                </a:lnTo>
                <a:lnTo>
                  <a:pt x="53" y="1016"/>
                </a:lnTo>
                <a:lnTo>
                  <a:pt x="58" y="1020"/>
                </a:lnTo>
                <a:lnTo>
                  <a:pt x="62" y="1024"/>
                </a:lnTo>
                <a:lnTo>
                  <a:pt x="70" y="1024"/>
                </a:lnTo>
                <a:lnTo>
                  <a:pt x="78" y="1020"/>
                </a:lnTo>
                <a:lnTo>
                  <a:pt x="82" y="1020"/>
                </a:lnTo>
                <a:lnTo>
                  <a:pt x="86" y="1012"/>
                </a:lnTo>
                <a:lnTo>
                  <a:pt x="90" y="1008"/>
                </a:lnTo>
                <a:lnTo>
                  <a:pt x="94" y="1003"/>
                </a:lnTo>
                <a:lnTo>
                  <a:pt x="98" y="999"/>
                </a:lnTo>
                <a:lnTo>
                  <a:pt x="107" y="999"/>
                </a:lnTo>
                <a:lnTo>
                  <a:pt x="119" y="999"/>
                </a:lnTo>
                <a:lnTo>
                  <a:pt x="102" y="1028"/>
                </a:lnTo>
                <a:lnTo>
                  <a:pt x="98" y="1048"/>
                </a:lnTo>
                <a:lnTo>
                  <a:pt x="107" y="1065"/>
                </a:lnTo>
                <a:lnTo>
                  <a:pt x="115" y="1073"/>
                </a:lnTo>
                <a:lnTo>
                  <a:pt x="119" y="1077"/>
                </a:lnTo>
                <a:lnTo>
                  <a:pt x="111" y="1101"/>
                </a:lnTo>
                <a:lnTo>
                  <a:pt x="98" y="1122"/>
                </a:lnTo>
                <a:lnTo>
                  <a:pt x="86" y="1138"/>
                </a:lnTo>
                <a:lnTo>
                  <a:pt x="82" y="1158"/>
                </a:lnTo>
                <a:lnTo>
                  <a:pt x="86" y="1183"/>
                </a:lnTo>
                <a:lnTo>
                  <a:pt x="94" y="1203"/>
                </a:lnTo>
                <a:lnTo>
                  <a:pt x="102" y="1232"/>
                </a:lnTo>
                <a:lnTo>
                  <a:pt x="94" y="1260"/>
                </a:lnTo>
                <a:lnTo>
                  <a:pt x="86" y="1309"/>
                </a:lnTo>
                <a:lnTo>
                  <a:pt x="78" y="1346"/>
                </a:lnTo>
                <a:lnTo>
                  <a:pt x="70" y="1371"/>
                </a:lnTo>
                <a:lnTo>
                  <a:pt x="62" y="1383"/>
                </a:lnTo>
                <a:lnTo>
                  <a:pt x="90" y="1391"/>
                </a:lnTo>
                <a:lnTo>
                  <a:pt x="111" y="1395"/>
                </a:lnTo>
                <a:lnTo>
                  <a:pt x="123" y="1391"/>
                </a:lnTo>
                <a:lnTo>
                  <a:pt x="131" y="1387"/>
                </a:lnTo>
                <a:lnTo>
                  <a:pt x="131" y="1383"/>
                </a:lnTo>
                <a:lnTo>
                  <a:pt x="151" y="1375"/>
                </a:lnTo>
                <a:lnTo>
                  <a:pt x="172" y="1375"/>
                </a:lnTo>
                <a:lnTo>
                  <a:pt x="192" y="1383"/>
                </a:lnTo>
                <a:lnTo>
                  <a:pt x="209" y="1391"/>
                </a:lnTo>
                <a:lnTo>
                  <a:pt x="213" y="1399"/>
                </a:lnTo>
                <a:lnTo>
                  <a:pt x="233" y="1403"/>
                </a:lnTo>
                <a:lnTo>
                  <a:pt x="262" y="1403"/>
                </a:lnTo>
                <a:lnTo>
                  <a:pt x="298" y="1403"/>
                </a:lnTo>
                <a:lnTo>
                  <a:pt x="331" y="1407"/>
                </a:lnTo>
                <a:lnTo>
                  <a:pt x="355" y="1411"/>
                </a:lnTo>
                <a:lnTo>
                  <a:pt x="388" y="1415"/>
                </a:lnTo>
                <a:lnTo>
                  <a:pt x="412" y="1411"/>
                </a:lnTo>
                <a:lnTo>
                  <a:pt x="421" y="1407"/>
                </a:lnTo>
                <a:lnTo>
                  <a:pt x="425" y="1399"/>
                </a:lnTo>
                <a:lnTo>
                  <a:pt x="437" y="1383"/>
                </a:lnTo>
                <a:lnTo>
                  <a:pt x="445" y="1375"/>
                </a:lnTo>
                <a:lnTo>
                  <a:pt x="457" y="1375"/>
                </a:lnTo>
                <a:lnTo>
                  <a:pt x="466" y="1375"/>
                </a:lnTo>
                <a:lnTo>
                  <a:pt x="474" y="1379"/>
                </a:lnTo>
                <a:lnTo>
                  <a:pt x="482" y="1387"/>
                </a:lnTo>
                <a:lnTo>
                  <a:pt x="486" y="1391"/>
                </a:lnTo>
                <a:lnTo>
                  <a:pt x="490" y="1395"/>
                </a:lnTo>
                <a:lnTo>
                  <a:pt x="490" y="1399"/>
                </a:lnTo>
                <a:lnTo>
                  <a:pt x="502" y="1407"/>
                </a:lnTo>
                <a:lnTo>
                  <a:pt x="514" y="1411"/>
                </a:lnTo>
                <a:lnTo>
                  <a:pt x="523" y="1415"/>
                </a:lnTo>
                <a:lnTo>
                  <a:pt x="531" y="1411"/>
                </a:lnTo>
                <a:lnTo>
                  <a:pt x="539" y="1411"/>
                </a:lnTo>
                <a:lnTo>
                  <a:pt x="543" y="1407"/>
                </a:lnTo>
                <a:lnTo>
                  <a:pt x="547" y="1403"/>
                </a:lnTo>
                <a:lnTo>
                  <a:pt x="551" y="1399"/>
                </a:lnTo>
                <a:lnTo>
                  <a:pt x="559" y="1379"/>
                </a:lnTo>
                <a:lnTo>
                  <a:pt x="580" y="1366"/>
                </a:lnTo>
                <a:lnTo>
                  <a:pt x="600" y="1358"/>
                </a:lnTo>
                <a:lnTo>
                  <a:pt x="616" y="1358"/>
                </a:lnTo>
                <a:lnTo>
                  <a:pt x="621" y="1358"/>
                </a:lnTo>
                <a:lnTo>
                  <a:pt x="625" y="1407"/>
                </a:lnTo>
                <a:lnTo>
                  <a:pt x="633" y="1440"/>
                </a:lnTo>
                <a:lnTo>
                  <a:pt x="645" y="1456"/>
                </a:lnTo>
                <a:lnTo>
                  <a:pt x="657" y="1464"/>
                </a:lnTo>
                <a:lnTo>
                  <a:pt x="661" y="1468"/>
                </a:lnTo>
                <a:lnTo>
                  <a:pt x="678" y="1497"/>
                </a:lnTo>
                <a:lnTo>
                  <a:pt x="690" y="1525"/>
                </a:lnTo>
                <a:lnTo>
                  <a:pt x="694" y="1550"/>
                </a:lnTo>
                <a:lnTo>
                  <a:pt x="694" y="1558"/>
                </a:lnTo>
                <a:lnTo>
                  <a:pt x="702" y="1554"/>
                </a:lnTo>
                <a:lnTo>
                  <a:pt x="710" y="1558"/>
                </a:lnTo>
                <a:lnTo>
                  <a:pt x="714" y="1562"/>
                </a:lnTo>
                <a:lnTo>
                  <a:pt x="718" y="1566"/>
                </a:lnTo>
                <a:lnTo>
                  <a:pt x="718" y="1574"/>
                </a:lnTo>
                <a:lnTo>
                  <a:pt x="718" y="1578"/>
                </a:lnTo>
                <a:lnTo>
                  <a:pt x="723" y="1583"/>
                </a:lnTo>
                <a:lnTo>
                  <a:pt x="723" y="1587"/>
                </a:lnTo>
                <a:lnTo>
                  <a:pt x="735" y="1591"/>
                </a:lnTo>
                <a:lnTo>
                  <a:pt x="743" y="1599"/>
                </a:lnTo>
                <a:lnTo>
                  <a:pt x="747" y="1603"/>
                </a:lnTo>
                <a:lnTo>
                  <a:pt x="751" y="1611"/>
                </a:lnTo>
                <a:lnTo>
                  <a:pt x="747" y="1615"/>
                </a:lnTo>
                <a:lnTo>
                  <a:pt x="743" y="1619"/>
                </a:lnTo>
                <a:lnTo>
                  <a:pt x="743" y="1623"/>
                </a:lnTo>
                <a:lnTo>
                  <a:pt x="739" y="1623"/>
                </a:lnTo>
                <a:lnTo>
                  <a:pt x="735" y="1623"/>
                </a:lnTo>
                <a:lnTo>
                  <a:pt x="731" y="1636"/>
                </a:lnTo>
                <a:lnTo>
                  <a:pt x="731" y="1644"/>
                </a:lnTo>
                <a:lnTo>
                  <a:pt x="735" y="1652"/>
                </a:lnTo>
                <a:lnTo>
                  <a:pt x="739" y="1656"/>
                </a:lnTo>
                <a:lnTo>
                  <a:pt x="743" y="1660"/>
                </a:lnTo>
                <a:lnTo>
                  <a:pt x="751" y="1660"/>
                </a:lnTo>
                <a:lnTo>
                  <a:pt x="759" y="1664"/>
                </a:lnTo>
                <a:lnTo>
                  <a:pt x="763" y="1664"/>
                </a:lnTo>
                <a:lnTo>
                  <a:pt x="767" y="1664"/>
                </a:lnTo>
                <a:lnTo>
                  <a:pt x="804" y="1664"/>
                </a:lnTo>
                <a:lnTo>
                  <a:pt x="833" y="1652"/>
                </a:lnTo>
                <a:lnTo>
                  <a:pt x="845" y="1644"/>
                </a:lnTo>
                <a:lnTo>
                  <a:pt x="853" y="1636"/>
                </a:lnTo>
                <a:lnTo>
                  <a:pt x="890" y="1623"/>
                </a:lnTo>
                <a:lnTo>
                  <a:pt x="918" y="1623"/>
                </a:lnTo>
                <a:lnTo>
                  <a:pt x="939" y="1627"/>
                </a:lnTo>
                <a:lnTo>
                  <a:pt x="947" y="1632"/>
                </a:lnTo>
                <a:lnTo>
                  <a:pt x="971" y="1611"/>
                </a:lnTo>
                <a:lnTo>
                  <a:pt x="996" y="1599"/>
                </a:lnTo>
                <a:lnTo>
                  <a:pt x="1012" y="1595"/>
                </a:lnTo>
                <a:lnTo>
                  <a:pt x="1020" y="1595"/>
                </a:lnTo>
                <a:lnTo>
                  <a:pt x="1037" y="1574"/>
                </a:lnTo>
                <a:lnTo>
                  <a:pt x="1057" y="1562"/>
                </a:lnTo>
                <a:lnTo>
                  <a:pt x="1077" y="1558"/>
                </a:lnTo>
                <a:lnTo>
                  <a:pt x="1094" y="1558"/>
                </a:lnTo>
                <a:lnTo>
                  <a:pt x="1098" y="1562"/>
                </a:lnTo>
                <a:lnTo>
                  <a:pt x="1114" y="1530"/>
                </a:lnTo>
                <a:lnTo>
                  <a:pt x="1139" y="1505"/>
                </a:lnTo>
                <a:lnTo>
                  <a:pt x="1167" y="1493"/>
                </a:lnTo>
                <a:lnTo>
                  <a:pt x="1196" y="1489"/>
                </a:lnTo>
                <a:lnTo>
                  <a:pt x="1212" y="1497"/>
                </a:lnTo>
                <a:lnTo>
                  <a:pt x="1224" y="1489"/>
                </a:lnTo>
                <a:lnTo>
                  <a:pt x="1245" y="1489"/>
                </a:lnTo>
                <a:lnTo>
                  <a:pt x="1265" y="1485"/>
                </a:lnTo>
                <a:lnTo>
                  <a:pt x="1286" y="1481"/>
                </a:lnTo>
                <a:lnTo>
                  <a:pt x="1302" y="1468"/>
                </a:lnTo>
                <a:lnTo>
                  <a:pt x="1306" y="1448"/>
                </a:lnTo>
                <a:lnTo>
                  <a:pt x="1294" y="1448"/>
                </a:lnTo>
                <a:lnTo>
                  <a:pt x="1281" y="1444"/>
                </a:lnTo>
                <a:lnTo>
                  <a:pt x="1273" y="1440"/>
                </a:lnTo>
                <a:lnTo>
                  <a:pt x="1269" y="1436"/>
                </a:lnTo>
                <a:lnTo>
                  <a:pt x="1265" y="1436"/>
                </a:lnTo>
                <a:lnTo>
                  <a:pt x="1257" y="1399"/>
                </a:lnTo>
                <a:lnTo>
                  <a:pt x="1249" y="1375"/>
                </a:lnTo>
                <a:lnTo>
                  <a:pt x="1237" y="1366"/>
                </a:lnTo>
                <a:lnTo>
                  <a:pt x="1228" y="1366"/>
                </a:lnTo>
                <a:lnTo>
                  <a:pt x="1224" y="1366"/>
                </a:lnTo>
                <a:lnTo>
                  <a:pt x="1200" y="1354"/>
                </a:lnTo>
                <a:lnTo>
                  <a:pt x="1188" y="1338"/>
                </a:lnTo>
                <a:lnTo>
                  <a:pt x="1184" y="1317"/>
                </a:lnTo>
                <a:lnTo>
                  <a:pt x="1179" y="1297"/>
                </a:lnTo>
                <a:lnTo>
                  <a:pt x="1179" y="1281"/>
                </a:lnTo>
                <a:lnTo>
                  <a:pt x="1184" y="1277"/>
                </a:lnTo>
                <a:lnTo>
                  <a:pt x="1167" y="1260"/>
                </a:lnTo>
                <a:lnTo>
                  <a:pt x="1167" y="1248"/>
                </a:lnTo>
                <a:lnTo>
                  <a:pt x="1171" y="1236"/>
                </a:lnTo>
                <a:lnTo>
                  <a:pt x="1184" y="1228"/>
                </a:lnTo>
                <a:lnTo>
                  <a:pt x="1192" y="1211"/>
                </a:lnTo>
                <a:lnTo>
                  <a:pt x="1196" y="1187"/>
                </a:lnTo>
                <a:lnTo>
                  <a:pt x="1188" y="1158"/>
                </a:lnTo>
                <a:lnTo>
                  <a:pt x="1179" y="1142"/>
                </a:lnTo>
                <a:lnTo>
                  <a:pt x="1167" y="1130"/>
                </a:lnTo>
                <a:lnTo>
                  <a:pt x="1163" y="1118"/>
                </a:lnTo>
                <a:lnTo>
                  <a:pt x="1143" y="1093"/>
                </a:lnTo>
                <a:lnTo>
                  <a:pt x="1131" y="1065"/>
                </a:lnTo>
                <a:lnTo>
                  <a:pt x="1126" y="1044"/>
                </a:lnTo>
                <a:lnTo>
                  <a:pt x="1126" y="1036"/>
                </a:lnTo>
                <a:lnTo>
                  <a:pt x="1114" y="1024"/>
                </a:lnTo>
                <a:lnTo>
                  <a:pt x="1110" y="1012"/>
                </a:lnTo>
                <a:lnTo>
                  <a:pt x="1106" y="1003"/>
                </a:lnTo>
                <a:lnTo>
                  <a:pt x="1106" y="991"/>
                </a:lnTo>
                <a:lnTo>
                  <a:pt x="1106" y="983"/>
                </a:lnTo>
                <a:lnTo>
                  <a:pt x="1110" y="979"/>
                </a:lnTo>
                <a:lnTo>
                  <a:pt x="1114" y="975"/>
                </a:lnTo>
                <a:lnTo>
                  <a:pt x="1122" y="967"/>
                </a:lnTo>
                <a:lnTo>
                  <a:pt x="1126" y="959"/>
                </a:lnTo>
                <a:lnTo>
                  <a:pt x="1122" y="955"/>
                </a:lnTo>
                <a:lnTo>
                  <a:pt x="1122" y="950"/>
                </a:lnTo>
                <a:lnTo>
                  <a:pt x="1114" y="950"/>
                </a:lnTo>
                <a:lnTo>
                  <a:pt x="1110" y="950"/>
                </a:lnTo>
                <a:lnTo>
                  <a:pt x="1102" y="946"/>
                </a:lnTo>
                <a:lnTo>
                  <a:pt x="1094" y="946"/>
                </a:lnTo>
                <a:lnTo>
                  <a:pt x="1090" y="946"/>
                </a:lnTo>
                <a:lnTo>
                  <a:pt x="1086" y="950"/>
                </a:lnTo>
                <a:lnTo>
                  <a:pt x="1082" y="950"/>
                </a:lnTo>
                <a:lnTo>
                  <a:pt x="1069" y="955"/>
                </a:lnTo>
                <a:lnTo>
                  <a:pt x="1061" y="955"/>
                </a:lnTo>
                <a:lnTo>
                  <a:pt x="1049" y="950"/>
                </a:lnTo>
                <a:lnTo>
                  <a:pt x="1045" y="942"/>
                </a:lnTo>
                <a:lnTo>
                  <a:pt x="1037" y="934"/>
                </a:lnTo>
                <a:lnTo>
                  <a:pt x="1033" y="922"/>
                </a:lnTo>
                <a:lnTo>
                  <a:pt x="1029" y="914"/>
                </a:lnTo>
                <a:lnTo>
                  <a:pt x="1029" y="906"/>
                </a:lnTo>
                <a:lnTo>
                  <a:pt x="1024" y="897"/>
                </a:lnTo>
                <a:lnTo>
                  <a:pt x="1020" y="865"/>
                </a:lnTo>
                <a:lnTo>
                  <a:pt x="1004" y="844"/>
                </a:lnTo>
                <a:lnTo>
                  <a:pt x="988" y="832"/>
                </a:lnTo>
                <a:lnTo>
                  <a:pt x="967" y="832"/>
                </a:lnTo>
                <a:lnTo>
                  <a:pt x="947" y="832"/>
                </a:lnTo>
                <a:lnTo>
                  <a:pt x="935" y="836"/>
                </a:lnTo>
                <a:lnTo>
                  <a:pt x="931" y="840"/>
                </a:lnTo>
                <a:lnTo>
                  <a:pt x="890" y="861"/>
                </a:lnTo>
                <a:lnTo>
                  <a:pt x="853" y="865"/>
                </a:lnTo>
                <a:lnTo>
                  <a:pt x="825" y="861"/>
                </a:lnTo>
                <a:lnTo>
                  <a:pt x="804" y="857"/>
                </a:lnTo>
                <a:lnTo>
                  <a:pt x="796" y="853"/>
                </a:lnTo>
                <a:lnTo>
                  <a:pt x="776" y="828"/>
                </a:lnTo>
                <a:lnTo>
                  <a:pt x="751" y="820"/>
                </a:lnTo>
                <a:lnTo>
                  <a:pt x="731" y="820"/>
                </a:lnTo>
                <a:lnTo>
                  <a:pt x="723" y="824"/>
                </a:lnTo>
                <a:lnTo>
                  <a:pt x="710" y="812"/>
                </a:lnTo>
                <a:lnTo>
                  <a:pt x="698" y="808"/>
                </a:lnTo>
                <a:lnTo>
                  <a:pt x="686" y="808"/>
                </a:lnTo>
                <a:lnTo>
                  <a:pt x="678" y="812"/>
                </a:lnTo>
                <a:lnTo>
                  <a:pt x="670" y="816"/>
                </a:lnTo>
                <a:lnTo>
                  <a:pt x="661" y="820"/>
                </a:lnTo>
                <a:lnTo>
                  <a:pt x="657" y="824"/>
                </a:lnTo>
                <a:lnTo>
                  <a:pt x="637" y="828"/>
                </a:lnTo>
                <a:lnTo>
                  <a:pt x="621" y="832"/>
                </a:lnTo>
                <a:lnTo>
                  <a:pt x="612" y="832"/>
                </a:lnTo>
                <a:lnTo>
                  <a:pt x="604" y="828"/>
                </a:lnTo>
                <a:lnTo>
                  <a:pt x="600" y="828"/>
                </a:lnTo>
                <a:lnTo>
                  <a:pt x="596" y="824"/>
                </a:lnTo>
                <a:lnTo>
                  <a:pt x="596" y="820"/>
                </a:lnTo>
                <a:lnTo>
                  <a:pt x="600" y="816"/>
                </a:lnTo>
                <a:lnTo>
                  <a:pt x="600" y="812"/>
                </a:lnTo>
                <a:lnTo>
                  <a:pt x="604" y="808"/>
                </a:lnTo>
                <a:lnTo>
                  <a:pt x="608" y="804"/>
                </a:lnTo>
                <a:lnTo>
                  <a:pt x="612" y="800"/>
                </a:lnTo>
                <a:lnTo>
                  <a:pt x="616" y="800"/>
                </a:lnTo>
                <a:lnTo>
                  <a:pt x="625" y="783"/>
                </a:lnTo>
                <a:lnTo>
                  <a:pt x="629" y="767"/>
                </a:lnTo>
                <a:lnTo>
                  <a:pt x="629" y="759"/>
                </a:lnTo>
                <a:lnTo>
                  <a:pt x="629" y="751"/>
                </a:lnTo>
                <a:lnTo>
                  <a:pt x="629" y="743"/>
                </a:lnTo>
                <a:lnTo>
                  <a:pt x="625" y="738"/>
                </a:lnTo>
                <a:lnTo>
                  <a:pt x="621" y="738"/>
                </a:lnTo>
                <a:lnTo>
                  <a:pt x="616" y="734"/>
                </a:lnTo>
                <a:lnTo>
                  <a:pt x="608" y="734"/>
                </a:lnTo>
                <a:lnTo>
                  <a:pt x="604" y="734"/>
                </a:lnTo>
                <a:lnTo>
                  <a:pt x="600" y="734"/>
                </a:lnTo>
                <a:lnTo>
                  <a:pt x="592" y="726"/>
                </a:lnTo>
                <a:lnTo>
                  <a:pt x="588" y="706"/>
                </a:lnTo>
                <a:lnTo>
                  <a:pt x="592" y="681"/>
                </a:lnTo>
                <a:lnTo>
                  <a:pt x="592" y="661"/>
                </a:lnTo>
                <a:lnTo>
                  <a:pt x="596" y="649"/>
                </a:lnTo>
                <a:lnTo>
                  <a:pt x="588" y="612"/>
                </a:lnTo>
                <a:lnTo>
                  <a:pt x="572" y="583"/>
                </a:lnTo>
                <a:lnTo>
                  <a:pt x="559" y="563"/>
                </a:lnTo>
                <a:lnTo>
                  <a:pt x="551" y="555"/>
                </a:lnTo>
                <a:lnTo>
                  <a:pt x="535" y="535"/>
                </a:lnTo>
                <a:lnTo>
                  <a:pt x="539" y="518"/>
                </a:lnTo>
                <a:lnTo>
                  <a:pt x="551" y="506"/>
                </a:lnTo>
                <a:lnTo>
                  <a:pt x="572" y="494"/>
                </a:lnTo>
                <a:lnTo>
                  <a:pt x="592" y="490"/>
                </a:lnTo>
                <a:lnTo>
                  <a:pt x="600" y="486"/>
                </a:lnTo>
                <a:lnTo>
                  <a:pt x="633" y="482"/>
                </a:lnTo>
                <a:lnTo>
                  <a:pt x="653" y="473"/>
                </a:lnTo>
                <a:lnTo>
                  <a:pt x="665" y="461"/>
                </a:lnTo>
                <a:lnTo>
                  <a:pt x="670" y="449"/>
                </a:lnTo>
                <a:lnTo>
                  <a:pt x="674" y="441"/>
                </a:lnTo>
                <a:lnTo>
                  <a:pt x="674" y="437"/>
                </a:lnTo>
                <a:lnTo>
                  <a:pt x="665" y="412"/>
                </a:lnTo>
                <a:lnTo>
                  <a:pt x="645" y="388"/>
                </a:lnTo>
                <a:lnTo>
                  <a:pt x="625" y="371"/>
                </a:lnTo>
                <a:lnTo>
                  <a:pt x="604" y="359"/>
                </a:lnTo>
                <a:lnTo>
                  <a:pt x="596" y="351"/>
                </a:lnTo>
                <a:lnTo>
                  <a:pt x="547" y="314"/>
                </a:lnTo>
                <a:lnTo>
                  <a:pt x="523" y="282"/>
                </a:lnTo>
                <a:lnTo>
                  <a:pt x="510" y="253"/>
                </a:lnTo>
                <a:lnTo>
                  <a:pt x="506" y="245"/>
                </a:lnTo>
                <a:lnTo>
                  <a:pt x="498" y="221"/>
                </a:lnTo>
                <a:lnTo>
                  <a:pt x="498" y="200"/>
                </a:lnTo>
                <a:lnTo>
                  <a:pt x="506" y="180"/>
                </a:lnTo>
                <a:lnTo>
                  <a:pt x="510" y="163"/>
                </a:lnTo>
                <a:lnTo>
                  <a:pt x="502" y="147"/>
                </a:lnTo>
                <a:lnTo>
                  <a:pt x="474" y="127"/>
                </a:lnTo>
                <a:lnTo>
                  <a:pt x="449" y="119"/>
                </a:lnTo>
                <a:lnTo>
                  <a:pt x="433" y="98"/>
                </a:lnTo>
                <a:lnTo>
                  <a:pt x="417" y="74"/>
                </a:lnTo>
                <a:lnTo>
                  <a:pt x="408" y="53"/>
                </a:lnTo>
                <a:lnTo>
                  <a:pt x="404" y="45"/>
                </a:lnTo>
                <a:lnTo>
                  <a:pt x="380" y="13"/>
                </a:lnTo>
                <a:lnTo>
                  <a:pt x="359" y="0"/>
                </a:lnTo>
                <a:lnTo>
                  <a:pt x="343" y="4"/>
                </a:lnTo>
                <a:lnTo>
                  <a:pt x="335" y="13"/>
                </a:lnTo>
                <a:lnTo>
                  <a:pt x="331" y="17"/>
                </a:lnTo>
                <a:lnTo>
                  <a:pt x="302" y="25"/>
                </a:lnTo>
                <a:lnTo>
                  <a:pt x="278" y="45"/>
                </a:lnTo>
                <a:lnTo>
                  <a:pt x="262" y="61"/>
                </a:lnTo>
                <a:lnTo>
                  <a:pt x="257" y="70"/>
                </a:lnTo>
                <a:lnTo>
                  <a:pt x="249" y="70"/>
                </a:lnTo>
                <a:lnTo>
                  <a:pt x="245" y="70"/>
                </a:lnTo>
                <a:lnTo>
                  <a:pt x="241" y="66"/>
                </a:lnTo>
                <a:lnTo>
                  <a:pt x="241" y="57"/>
                </a:lnTo>
                <a:lnTo>
                  <a:pt x="241" y="49"/>
                </a:lnTo>
                <a:lnTo>
                  <a:pt x="241" y="41"/>
                </a:lnTo>
                <a:lnTo>
                  <a:pt x="241" y="33"/>
                </a:lnTo>
                <a:lnTo>
                  <a:pt x="237" y="29"/>
                </a:lnTo>
                <a:lnTo>
                  <a:pt x="233" y="21"/>
                </a:lnTo>
                <a:lnTo>
                  <a:pt x="229" y="17"/>
                </a:lnTo>
                <a:lnTo>
                  <a:pt x="217" y="17"/>
                </a:lnTo>
                <a:lnTo>
                  <a:pt x="204" y="17"/>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6" name="16"/>
          <xdr:cNvSpPr>
            <a:spLocks/>
          </xdr:cNvSpPr>
        </xdr:nvSpPr>
        <xdr:spPr bwMode="auto">
          <a:xfrm>
            <a:off x="3023315" y="1277394"/>
            <a:ext cx="1004644" cy="811651"/>
          </a:xfrm>
          <a:custGeom>
            <a:avLst/>
            <a:gdLst>
              <a:gd name="T0" fmla="*/ 1305 w 1611"/>
              <a:gd name="T1" fmla="*/ 392 h 1313"/>
              <a:gd name="T2" fmla="*/ 1346 w 1611"/>
              <a:gd name="T3" fmla="*/ 457 h 1313"/>
              <a:gd name="T4" fmla="*/ 1456 w 1611"/>
              <a:gd name="T5" fmla="*/ 490 h 1313"/>
              <a:gd name="T6" fmla="*/ 1485 w 1611"/>
              <a:gd name="T7" fmla="*/ 530 h 1313"/>
              <a:gd name="T8" fmla="*/ 1509 w 1611"/>
              <a:gd name="T9" fmla="*/ 600 h 1313"/>
              <a:gd name="T10" fmla="*/ 1583 w 1611"/>
              <a:gd name="T11" fmla="*/ 604 h 1313"/>
              <a:gd name="T12" fmla="*/ 1603 w 1611"/>
              <a:gd name="T13" fmla="*/ 636 h 1313"/>
              <a:gd name="T14" fmla="*/ 1599 w 1611"/>
              <a:gd name="T15" fmla="*/ 742 h 1313"/>
              <a:gd name="T16" fmla="*/ 1554 w 1611"/>
              <a:gd name="T17" fmla="*/ 755 h 1313"/>
              <a:gd name="T18" fmla="*/ 1562 w 1611"/>
              <a:gd name="T19" fmla="*/ 795 h 1313"/>
              <a:gd name="T20" fmla="*/ 1550 w 1611"/>
              <a:gd name="T21" fmla="*/ 869 h 1313"/>
              <a:gd name="T22" fmla="*/ 1407 w 1611"/>
              <a:gd name="T23" fmla="*/ 885 h 1313"/>
              <a:gd name="T24" fmla="*/ 1395 w 1611"/>
              <a:gd name="T25" fmla="*/ 987 h 1313"/>
              <a:gd name="T26" fmla="*/ 1265 w 1611"/>
              <a:gd name="T27" fmla="*/ 1016 h 1313"/>
              <a:gd name="T28" fmla="*/ 1106 w 1611"/>
              <a:gd name="T29" fmla="*/ 1118 h 1313"/>
              <a:gd name="T30" fmla="*/ 1077 w 1611"/>
              <a:gd name="T31" fmla="*/ 1211 h 1313"/>
              <a:gd name="T32" fmla="*/ 1073 w 1611"/>
              <a:gd name="T33" fmla="*/ 1297 h 1313"/>
              <a:gd name="T34" fmla="*/ 987 w 1611"/>
              <a:gd name="T35" fmla="*/ 1285 h 1313"/>
              <a:gd name="T36" fmla="*/ 893 w 1611"/>
              <a:gd name="T37" fmla="*/ 1236 h 1313"/>
              <a:gd name="T38" fmla="*/ 747 w 1611"/>
              <a:gd name="T39" fmla="*/ 1211 h 1313"/>
              <a:gd name="T40" fmla="*/ 645 w 1611"/>
              <a:gd name="T41" fmla="*/ 1195 h 1313"/>
              <a:gd name="T42" fmla="*/ 612 w 1611"/>
              <a:gd name="T43" fmla="*/ 1138 h 1313"/>
              <a:gd name="T44" fmla="*/ 571 w 1611"/>
              <a:gd name="T45" fmla="*/ 1105 h 1313"/>
              <a:gd name="T46" fmla="*/ 526 w 1611"/>
              <a:gd name="T47" fmla="*/ 1061 h 1313"/>
              <a:gd name="T48" fmla="*/ 392 w 1611"/>
              <a:gd name="T49" fmla="*/ 1003 h 1313"/>
              <a:gd name="T50" fmla="*/ 343 w 1611"/>
              <a:gd name="T51" fmla="*/ 967 h 1313"/>
              <a:gd name="T52" fmla="*/ 290 w 1611"/>
              <a:gd name="T53" fmla="*/ 820 h 1313"/>
              <a:gd name="T54" fmla="*/ 314 w 1611"/>
              <a:gd name="T55" fmla="*/ 751 h 1313"/>
              <a:gd name="T56" fmla="*/ 310 w 1611"/>
              <a:gd name="T57" fmla="*/ 714 h 1313"/>
              <a:gd name="T58" fmla="*/ 290 w 1611"/>
              <a:gd name="T59" fmla="*/ 673 h 1313"/>
              <a:gd name="T60" fmla="*/ 228 w 1611"/>
              <a:gd name="T61" fmla="*/ 616 h 1313"/>
              <a:gd name="T62" fmla="*/ 155 w 1611"/>
              <a:gd name="T63" fmla="*/ 559 h 1313"/>
              <a:gd name="T64" fmla="*/ 130 w 1611"/>
              <a:gd name="T65" fmla="*/ 518 h 1313"/>
              <a:gd name="T66" fmla="*/ 139 w 1611"/>
              <a:gd name="T67" fmla="*/ 437 h 1313"/>
              <a:gd name="T68" fmla="*/ 118 w 1611"/>
              <a:gd name="T69" fmla="*/ 400 h 1313"/>
              <a:gd name="T70" fmla="*/ 65 w 1611"/>
              <a:gd name="T71" fmla="*/ 355 h 1313"/>
              <a:gd name="T72" fmla="*/ 0 w 1611"/>
              <a:gd name="T73" fmla="*/ 245 h 1313"/>
              <a:gd name="T74" fmla="*/ 37 w 1611"/>
              <a:gd name="T75" fmla="*/ 180 h 1313"/>
              <a:gd name="T76" fmla="*/ 155 w 1611"/>
              <a:gd name="T77" fmla="*/ 127 h 1313"/>
              <a:gd name="T78" fmla="*/ 310 w 1611"/>
              <a:gd name="T79" fmla="*/ 143 h 1313"/>
              <a:gd name="T80" fmla="*/ 412 w 1611"/>
              <a:gd name="T81" fmla="*/ 82 h 1313"/>
              <a:gd name="T82" fmla="*/ 506 w 1611"/>
              <a:gd name="T83" fmla="*/ 33 h 1313"/>
              <a:gd name="T84" fmla="*/ 592 w 1611"/>
              <a:gd name="T85" fmla="*/ 33 h 1313"/>
              <a:gd name="T86" fmla="*/ 738 w 1611"/>
              <a:gd name="T87" fmla="*/ 53 h 1313"/>
              <a:gd name="T88" fmla="*/ 820 w 1611"/>
              <a:gd name="T89" fmla="*/ 25 h 1313"/>
              <a:gd name="T90" fmla="*/ 869 w 1611"/>
              <a:gd name="T91" fmla="*/ 33 h 1313"/>
              <a:gd name="T92" fmla="*/ 914 w 1611"/>
              <a:gd name="T93" fmla="*/ 53 h 1313"/>
              <a:gd name="T94" fmla="*/ 942 w 1611"/>
              <a:gd name="T95" fmla="*/ 21 h 1313"/>
              <a:gd name="T96" fmla="*/ 1016 w 1611"/>
              <a:gd name="T97" fmla="*/ 82 h 1313"/>
              <a:gd name="T98" fmla="*/ 1077 w 1611"/>
              <a:gd name="T99" fmla="*/ 192 h 1313"/>
              <a:gd name="T100" fmla="*/ 1101 w 1611"/>
              <a:gd name="T101" fmla="*/ 216 h 1313"/>
              <a:gd name="T102" fmla="*/ 1130 w 1611"/>
              <a:gd name="T103" fmla="*/ 245 h 1313"/>
              <a:gd name="T104" fmla="*/ 1118 w 1611"/>
              <a:gd name="T105" fmla="*/ 265 h 1313"/>
              <a:gd name="T106" fmla="*/ 1134 w 1611"/>
              <a:gd name="T107" fmla="*/ 302 h 1313"/>
              <a:gd name="T108" fmla="*/ 1216 w 1611"/>
              <a:gd name="T109" fmla="*/ 294 h 1313"/>
              <a:gd name="T110" fmla="*/ 1330 w 1611"/>
              <a:gd name="T111" fmla="*/ 274 h 13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611" h="1313">
                <a:moveTo>
                  <a:pt x="1330" y="274"/>
                </a:moveTo>
                <a:lnTo>
                  <a:pt x="1334" y="310"/>
                </a:lnTo>
                <a:lnTo>
                  <a:pt x="1330" y="339"/>
                </a:lnTo>
                <a:lnTo>
                  <a:pt x="1326" y="355"/>
                </a:lnTo>
                <a:lnTo>
                  <a:pt x="1322" y="363"/>
                </a:lnTo>
                <a:lnTo>
                  <a:pt x="1305" y="392"/>
                </a:lnTo>
                <a:lnTo>
                  <a:pt x="1305" y="412"/>
                </a:lnTo>
                <a:lnTo>
                  <a:pt x="1310" y="428"/>
                </a:lnTo>
                <a:lnTo>
                  <a:pt x="1322" y="437"/>
                </a:lnTo>
                <a:lnTo>
                  <a:pt x="1330" y="445"/>
                </a:lnTo>
                <a:lnTo>
                  <a:pt x="1334" y="445"/>
                </a:lnTo>
                <a:lnTo>
                  <a:pt x="1346" y="457"/>
                </a:lnTo>
                <a:lnTo>
                  <a:pt x="1363" y="457"/>
                </a:lnTo>
                <a:lnTo>
                  <a:pt x="1383" y="457"/>
                </a:lnTo>
                <a:lnTo>
                  <a:pt x="1403" y="465"/>
                </a:lnTo>
                <a:lnTo>
                  <a:pt x="1424" y="490"/>
                </a:lnTo>
                <a:lnTo>
                  <a:pt x="1444" y="490"/>
                </a:lnTo>
                <a:lnTo>
                  <a:pt x="1456" y="490"/>
                </a:lnTo>
                <a:lnTo>
                  <a:pt x="1469" y="494"/>
                </a:lnTo>
                <a:lnTo>
                  <a:pt x="1473" y="502"/>
                </a:lnTo>
                <a:lnTo>
                  <a:pt x="1481" y="506"/>
                </a:lnTo>
                <a:lnTo>
                  <a:pt x="1485" y="514"/>
                </a:lnTo>
                <a:lnTo>
                  <a:pt x="1485" y="522"/>
                </a:lnTo>
                <a:lnTo>
                  <a:pt x="1485" y="530"/>
                </a:lnTo>
                <a:lnTo>
                  <a:pt x="1485" y="534"/>
                </a:lnTo>
                <a:lnTo>
                  <a:pt x="1485" y="543"/>
                </a:lnTo>
                <a:lnTo>
                  <a:pt x="1481" y="543"/>
                </a:lnTo>
                <a:lnTo>
                  <a:pt x="1481" y="547"/>
                </a:lnTo>
                <a:lnTo>
                  <a:pt x="1493" y="579"/>
                </a:lnTo>
                <a:lnTo>
                  <a:pt x="1509" y="600"/>
                </a:lnTo>
                <a:lnTo>
                  <a:pt x="1530" y="608"/>
                </a:lnTo>
                <a:lnTo>
                  <a:pt x="1546" y="612"/>
                </a:lnTo>
                <a:lnTo>
                  <a:pt x="1558" y="612"/>
                </a:lnTo>
                <a:lnTo>
                  <a:pt x="1562" y="608"/>
                </a:lnTo>
                <a:lnTo>
                  <a:pt x="1575" y="604"/>
                </a:lnTo>
                <a:lnTo>
                  <a:pt x="1583" y="604"/>
                </a:lnTo>
                <a:lnTo>
                  <a:pt x="1591" y="604"/>
                </a:lnTo>
                <a:lnTo>
                  <a:pt x="1595" y="608"/>
                </a:lnTo>
                <a:lnTo>
                  <a:pt x="1599" y="616"/>
                </a:lnTo>
                <a:lnTo>
                  <a:pt x="1599" y="624"/>
                </a:lnTo>
                <a:lnTo>
                  <a:pt x="1603" y="628"/>
                </a:lnTo>
                <a:lnTo>
                  <a:pt x="1603" y="636"/>
                </a:lnTo>
                <a:lnTo>
                  <a:pt x="1603" y="641"/>
                </a:lnTo>
                <a:lnTo>
                  <a:pt x="1611" y="685"/>
                </a:lnTo>
                <a:lnTo>
                  <a:pt x="1611" y="718"/>
                </a:lnTo>
                <a:lnTo>
                  <a:pt x="1607" y="734"/>
                </a:lnTo>
                <a:lnTo>
                  <a:pt x="1599" y="742"/>
                </a:lnTo>
                <a:lnTo>
                  <a:pt x="1595" y="742"/>
                </a:lnTo>
                <a:lnTo>
                  <a:pt x="1591" y="742"/>
                </a:lnTo>
                <a:lnTo>
                  <a:pt x="1575" y="742"/>
                </a:lnTo>
                <a:lnTo>
                  <a:pt x="1567" y="747"/>
                </a:lnTo>
                <a:lnTo>
                  <a:pt x="1558" y="751"/>
                </a:lnTo>
                <a:lnTo>
                  <a:pt x="1554" y="755"/>
                </a:lnTo>
                <a:lnTo>
                  <a:pt x="1554" y="763"/>
                </a:lnTo>
                <a:lnTo>
                  <a:pt x="1554" y="771"/>
                </a:lnTo>
                <a:lnTo>
                  <a:pt x="1554" y="779"/>
                </a:lnTo>
                <a:lnTo>
                  <a:pt x="1558" y="783"/>
                </a:lnTo>
                <a:lnTo>
                  <a:pt x="1558" y="791"/>
                </a:lnTo>
                <a:lnTo>
                  <a:pt x="1562" y="795"/>
                </a:lnTo>
                <a:lnTo>
                  <a:pt x="1575" y="812"/>
                </a:lnTo>
                <a:lnTo>
                  <a:pt x="1575" y="828"/>
                </a:lnTo>
                <a:lnTo>
                  <a:pt x="1567" y="848"/>
                </a:lnTo>
                <a:lnTo>
                  <a:pt x="1554" y="865"/>
                </a:lnTo>
                <a:lnTo>
                  <a:pt x="1550" y="869"/>
                </a:lnTo>
                <a:lnTo>
                  <a:pt x="1526" y="885"/>
                </a:lnTo>
                <a:lnTo>
                  <a:pt x="1497" y="889"/>
                </a:lnTo>
                <a:lnTo>
                  <a:pt x="1477" y="889"/>
                </a:lnTo>
                <a:lnTo>
                  <a:pt x="1465" y="889"/>
                </a:lnTo>
                <a:lnTo>
                  <a:pt x="1432" y="881"/>
                </a:lnTo>
                <a:lnTo>
                  <a:pt x="1407" y="885"/>
                </a:lnTo>
                <a:lnTo>
                  <a:pt x="1395" y="897"/>
                </a:lnTo>
                <a:lnTo>
                  <a:pt x="1387" y="914"/>
                </a:lnTo>
                <a:lnTo>
                  <a:pt x="1387" y="934"/>
                </a:lnTo>
                <a:lnTo>
                  <a:pt x="1387" y="955"/>
                </a:lnTo>
                <a:lnTo>
                  <a:pt x="1391" y="975"/>
                </a:lnTo>
                <a:lnTo>
                  <a:pt x="1395" y="987"/>
                </a:lnTo>
                <a:lnTo>
                  <a:pt x="1399" y="991"/>
                </a:lnTo>
                <a:lnTo>
                  <a:pt x="1367" y="999"/>
                </a:lnTo>
                <a:lnTo>
                  <a:pt x="1338" y="995"/>
                </a:lnTo>
                <a:lnTo>
                  <a:pt x="1310" y="995"/>
                </a:lnTo>
                <a:lnTo>
                  <a:pt x="1285" y="1008"/>
                </a:lnTo>
                <a:lnTo>
                  <a:pt x="1265" y="1016"/>
                </a:lnTo>
                <a:lnTo>
                  <a:pt x="1236" y="1024"/>
                </a:lnTo>
                <a:lnTo>
                  <a:pt x="1199" y="1036"/>
                </a:lnTo>
                <a:lnTo>
                  <a:pt x="1163" y="1069"/>
                </a:lnTo>
                <a:lnTo>
                  <a:pt x="1134" y="1073"/>
                </a:lnTo>
                <a:lnTo>
                  <a:pt x="1118" y="1093"/>
                </a:lnTo>
                <a:lnTo>
                  <a:pt x="1106" y="1118"/>
                </a:lnTo>
                <a:lnTo>
                  <a:pt x="1101" y="1138"/>
                </a:lnTo>
                <a:lnTo>
                  <a:pt x="1101" y="1146"/>
                </a:lnTo>
                <a:lnTo>
                  <a:pt x="1081" y="1171"/>
                </a:lnTo>
                <a:lnTo>
                  <a:pt x="1073" y="1191"/>
                </a:lnTo>
                <a:lnTo>
                  <a:pt x="1073" y="1203"/>
                </a:lnTo>
                <a:lnTo>
                  <a:pt x="1077" y="1211"/>
                </a:lnTo>
                <a:lnTo>
                  <a:pt x="1081" y="1216"/>
                </a:lnTo>
                <a:lnTo>
                  <a:pt x="1085" y="1216"/>
                </a:lnTo>
                <a:lnTo>
                  <a:pt x="1089" y="1252"/>
                </a:lnTo>
                <a:lnTo>
                  <a:pt x="1085" y="1277"/>
                </a:lnTo>
                <a:lnTo>
                  <a:pt x="1077" y="1293"/>
                </a:lnTo>
                <a:lnTo>
                  <a:pt x="1073" y="1297"/>
                </a:lnTo>
                <a:lnTo>
                  <a:pt x="1069" y="1301"/>
                </a:lnTo>
                <a:lnTo>
                  <a:pt x="1065" y="1305"/>
                </a:lnTo>
                <a:lnTo>
                  <a:pt x="1057" y="1309"/>
                </a:lnTo>
                <a:lnTo>
                  <a:pt x="1040" y="1313"/>
                </a:lnTo>
                <a:lnTo>
                  <a:pt x="1020" y="1305"/>
                </a:lnTo>
                <a:lnTo>
                  <a:pt x="987" y="1285"/>
                </a:lnTo>
                <a:lnTo>
                  <a:pt x="983" y="1281"/>
                </a:lnTo>
                <a:lnTo>
                  <a:pt x="963" y="1273"/>
                </a:lnTo>
                <a:lnTo>
                  <a:pt x="942" y="1264"/>
                </a:lnTo>
                <a:lnTo>
                  <a:pt x="918" y="1252"/>
                </a:lnTo>
                <a:lnTo>
                  <a:pt x="893" y="1240"/>
                </a:lnTo>
                <a:lnTo>
                  <a:pt x="893" y="1236"/>
                </a:lnTo>
                <a:lnTo>
                  <a:pt x="885" y="1228"/>
                </a:lnTo>
                <a:lnTo>
                  <a:pt x="869" y="1216"/>
                </a:lnTo>
                <a:lnTo>
                  <a:pt x="844" y="1207"/>
                </a:lnTo>
                <a:lnTo>
                  <a:pt x="808" y="1203"/>
                </a:lnTo>
                <a:lnTo>
                  <a:pt x="755" y="1207"/>
                </a:lnTo>
                <a:lnTo>
                  <a:pt x="747" y="1211"/>
                </a:lnTo>
                <a:lnTo>
                  <a:pt x="730" y="1211"/>
                </a:lnTo>
                <a:lnTo>
                  <a:pt x="706" y="1211"/>
                </a:lnTo>
                <a:lnTo>
                  <a:pt x="685" y="1203"/>
                </a:lnTo>
                <a:lnTo>
                  <a:pt x="673" y="1195"/>
                </a:lnTo>
                <a:lnTo>
                  <a:pt x="661" y="1195"/>
                </a:lnTo>
                <a:lnTo>
                  <a:pt x="645" y="1195"/>
                </a:lnTo>
                <a:lnTo>
                  <a:pt x="632" y="1191"/>
                </a:lnTo>
                <a:lnTo>
                  <a:pt x="624" y="1179"/>
                </a:lnTo>
                <a:lnTo>
                  <a:pt x="612" y="1146"/>
                </a:lnTo>
                <a:lnTo>
                  <a:pt x="612" y="1142"/>
                </a:lnTo>
                <a:lnTo>
                  <a:pt x="612" y="1138"/>
                </a:lnTo>
                <a:lnTo>
                  <a:pt x="612" y="1130"/>
                </a:lnTo>
                <a:lnTo>
                  <a:pt x="608" y="1126"/>
                </a:lnTo>
                <a:lnTo>
                  <a:pt x="604" y="1118"/>
                </a:lnTo>
                <a:lnTo>
                  <a:pt x="596" y="1114"/>
                </a:lnTo>
                <a:lnTo>
                  <a:pt x="587" y="1105"/>
                </a:lnTo>
                <a:lnTo>
                  <a:pt x="571" y="1105"/>
                </a:lnTo>
                <a:lnTo>
                  <a:pt x="555" y="1101"/>
                </a:lnTo>
                <a:lnTo>
                  <a:pt x="551" y="1093"/>
                </a:lnTo>
                <a:lnTo>
                  <a:pt x="543" y="1085"/>
                </a:lnTo>
                <a:lnTo>
                  <a:pt x="534" y="1073"/>
                </a:lnTo>
                <a:lnTo>
                  <a:pt x="526" y="1061"/>
                </a:lnTo>
                <a:lnTo>
                  <a:pt x="514" y="1048"/>
                </a:lnTo>
                <a:lnTo>
                  <a:pt x="510" y="1044"/>
                </a:lnTo>
                <a:lnTo>
                  <a:pt x="498" y="1032"/>
                </a:lnTo>
                <a:lnTo>
                  <a:pt x="477" y="1020"/>
                </a:lnTo>
                <a:lnTo>
                  <a:pt x="441" y="1008"/>
                </a:lnTo>
                <a:lnTo>
                  <a:pt x="392" y="1003"/>
                </a:lnTo>
                <a:lnTo>
                  <a:pt x="392" y="999"/>
                </a:lnTo>
                <a:lnTo>
                  <a:pt x="388" y="995"/>
                </a:lnTo>
                <a:lnTo>
                  <a:pt x="379" y="987"/>
                </a:lnTo>
                <a:lnTo>
                  <a:pt x="371" y="979"/>
                </a:lnTo>
                <a:lnTo>
                  <a:pt x="359" y="971"/>
                </a:lnTo>
                <a:lnTo>
                  <a:pt x="343" y="967"/>
                </a:lnTo>
                <a:lnTo>
                  <a:pt x="343" y="955"/>
                </a:lnTo>
                <a:lnTo>
                  <a:pt x="339" y="922"/>
                </a:lnTo>
                <a:lnTo>
                  <a:pt x="330" y="885"/>
                </a:lnTo>
                <a:lnTo>
                  <a:pt x="306" y="844"/>
                </a:lnTo>
                <a:lnTo>
                  <a:pt x="298" y="840"/>
                </a:lnTo>
                <a:lnTo>
                  <a:pt x="290" y="820"/>
                </a:lnTo>
                <a:lnTo>
                  <a:pt x="286" y="791"/>
                </a:lnTo>
                <a:lnTo>
                  <a:pt x="302" y="755"/>
                </a:lnTo>
                <a:lnTo>
                  <a:pt x="306" y="755"/>
                </a:lnTo>
                <a:lnTo>
                  <a:pt x="310" y="755"/>
                </a:lnTo>
                <a:lnTo>
                  <a:pt x="314" y="751"/>
                </a:lnTo>
                <a:lnTo>
                  <a:pt x="322" y="751"/>
                </a:lnTo>
                <a:lnTo>
                  <a:pt x="322" y="747"/>
                </a:lnTo>
                <a:lnTo>
                  <a:pt x="326" y="738"/>
                </a:lnTo>
                <a:lnTo>
                  <a:pt x="322" y="730"/>
                </a:lnTo>
                <a:lnTo>
                  <a:pt x="318" y="722"/>
                </a:lnTo>
                <a:lnTo>
                  <a:pt x="310" y="714"/>
                </a:lnTo>
                <a:lnTo>
                  <a:pt x="298" y="698"/>
                </a:lnTo>
                <a:lnTo>
                  <a:pt x="298" y="694"/>
                </a:lnTo>
                <a:lnTo>
                  <a:pt x="298" y="689"/>
                </a:lnTo>
                <a:lnTo>
                  <a:pt x="294" y="681"/>
                </a:lnTo>
                <a:lnTo>
                  <a:pt x="290" y="673"/>
                </a:lnTo>
                <a:lnTo>
                  <a:pt x="281" y="665"/>
                </a:lnTo>
                <a:lnTo>
                  <a:pt x="269" y="657"/>
                </a:lnTo>
                <a:lnTo>
                  <a:pt x="257" y="649"/>
                </a:lnTo>
                <a:lnTo>
                  <a:pt x="237" y="645"/>
                </a:lnTo>
                <a:lnTo>
                  <a:pt x="232" y="636"/>
                </a:lnTo>
                <a:lnTo>
                  <a:pt x="228" y="616"/>
                </a:lnTo>
                <a:lnTo>
                  <a:pt x="208" y="592"/>
                </a:lnTo>
                <a:lnTo>
                  <a:pt x="175" y="571"/>
                </a:lnTo>
                <a:lnTo>
                  <a:pt x="171" y="571"/>
                </a:lnTo>
                <a:lnTo>
                  <a:pt x="167" y="567"/>
                </a:lnTo>
                <a:lnTo>
                  <a:pt x="163" y="563"/>
                </a:lnTo>
                <a:lnTo>
                  <a:pt x="155" y="559"/>
                </a:lnTo>
                <a:lnTo>
                  <a:pt x="147" y="551"/>
                </a:lnTo>
                <a:lnTo>
                  <a:pt x="139" y="543"/>
                </a:lnTo>
                <a:lnTo>
                  <a:pt x="135" y="539"/>
                </a:lnTo>
                <a:lnTo>
                  <a:pt x="130" y="530"/>
                </a:lnTo>
                <a:lnTo>
                  <a:pt x="126" y="522"/>
                </a:lnTo>
                <a:lnTo>
                  <a:pt x="130" y="518"/>
                </a:lnTo>
                <a:lnTo>
                  <a:pt x="135" y="514"/>
                </a:lnTo>
                <a:lnTo>
                  <a:pt x="147" y="510"/>
                </a:lnTo>
                <a:lnTo>
                  <a:pt x="147" y="502"/>
                </a:lnTo>
                <a:lnTo>
                  <a:pt x="151" y="481"/>
                </a:lnTo>
                <a:lnTo>
                  <a:pt x="151" y="457"/>
                </a:lnTo>
                <a:lnTo>
                  <a:pt x="139" y="437"/>
                </a:lnTo>
                <a:lnTo>
                  <a:pt x="139" y="433"/>
                </a:lnTo>
                <a:lnTo>
                  <a:pt x="139" y="428"/>
                </a:lnTo>
                <a:lnTo>
                  <a:pt x="135" y="420"/>
                </a:lnTo>
                <a:lnTo>
                  <a:pt x="130" y="412"/>
                </a:lnTo>
                <a:lnTo>
                  <a:pt x="126" y="404"/>
                </a:lnTo>
                <a:lnTo>
                  <a:pt x="118" y="400"/>
                </a:lnTo>
                <a:lnTo>
                  <a:pt x="110" y="392"/>
                </a:lnTo>
                <a:lnTo>
                  <a:pt x="98" y="392"/>
                </a:lnTo>
                <a:lnTo>
                  <a:pt x="94" y="392"/>
                </a:lnTo>
                <a:lnTo>
                  <a:pt x="86" y="388"/>
                </a:lnTo>
                <a:lnTo>
                  <a:pt x="73" y="380"/>
                </a:lnTo>
                <a:lnTo>
                  <a:pt x="65" y="355"/>
                </a:lnTo>
                <a:lnTo>
                  <a:pt x="61" y="310"/>
                </a:lnTo>
                <a:lnTo>
                  <a:pt x="57" y="310"/>
                </a:lnTo>
                <a:lnTo>
                  <a:pt x="41" y="306"/>
                </a:lnTo>
                <a:lnTo>
                  <a:pt x="20" y="294"/>
                </a:lnTo>
                <a:lnTo>
                  <a:pt x="4" y="274"/>
                </a:lnTo>
                <a:lnTo>
                  <a:pt x="0" y="245"/>
                </a:lnTo>
                <a:lnTo>
                  <a:pt x="0" y="241"/>
                </a:lnTo>
                <a:lnTo>
                  <a:pt x="8" y="229"/>
                </a:lnTo>
                <a:lnTo>
                  <a:pt x="12" y="208"/>
                </a:lnTo>
                <a:lnTo>
                  <a:pt x="12" y="176"/>
                </a:lnTo>
                <a:lnTo>
                  <a:pt x="16" y="180"/>
                </a:lnTo>
                <a:lnTo>
                  <a:pt x="37" y="180"/>
                </a:lnTo>
                <a:lnTo>
                  <a:pt x="61" y="172"/>
                </a:lnTo>
                <a:lnTo>
                  <a:pt x="90" y="143"/>
                </a:lnTo>
                <a:lnTo>
                  <a:pt x="94" y="139"/>
                </a:lnTo>
                <a:lnTo>
                  <a:pt x="110" y="131"/>
                </a:lnTo>
                <a:lnTo>
                  <a:pt x="130" y="127"/>
                </a:lnTo>
                <a:lnTo>
                  <a:pt x="155" y="127"/>
                </a:lnTo>
                <a:lnTo>
                  <a:pt x="179" y="143"/>
                </a:lnTo>
                <a:lnTo>
                  <a:pt x="188" y="147"/>
                </a:lnTo>
                <a:lnTo>
                  <a:pt x="200" y="155"/>
                </a:lnTo>
                <a:lnTo>
                  <a:pt x="228" y="159"/>
                </a:lnTo>
                <a:lnTo>
                  <a:pt x="265" y="155"/>
                </a:lnTo>
                <a:lnTo>
                  <a:pt x="310" y="143"/>
                </a:lnTo>
                <a:lnTo>
                  <a:pt x="318" y="143"/>
                </a:lnTo>
                <a:lnTo>
                  <a:pt x="339" y="139"/>
                </a:lnTo>
                <a:lnTo>
                  <a:pt x="363" y="127"/>
                </a:lnTo>
                <a:lnTo>
                  <a:pt x="392" y="98"/>
                </a:lnTo>
                <a:lnTo>
                  <a:pt x="400" y="94"/>
                </a:lnTo>
                <a:lnTo>
                  <a:pt x="412" y="82"/>
                </a:lnTo>
                <a:lnTo>
                  <a:pt x="428" y="66"/>
                </a:lnTo>
                <a:lnTo>
                  <a:pt x="441" y="45"/>
                </a:lnTo>
                <a:lnTo>
                  <a:pt x="445" y="25"/>
                </a:lnTo>
                <a:lnTo>
                  <a:pt x="473" y="33"/>
                </a:lnTo>
                <a:lnTo>
                  <a:pt x="494" y="37"/>
                </a:lnTo>
                <a:lnTo>
                  <a:pt x="506" y="33"/>
                </a:lnTo>
                <a:lnTo>
                  <a:pt x="514" y="29"/>
                </a:lnTo>
                <a:lnTo>
                  <a:pt x="514" y="25"/>
                </a:lnTo>
                <a:lnTo>
                  <a:pt x="534" y="17"/>
                </a:lnTo>
                <a:lnTo>
                  <a:pt x="555" y="17"/>
                </a:lnTo>
                <a:lnTo>
                  <a:pt x="575" y="25"/>
                </a:lnTo>
                <a:lnTo>
                  <a:pt x="592" y="33"/>
                </a:lnTo>
                <a:lnTo>
                  <a:pt x="596" y="41"/>
                </a:lnTo>
                <a:lnTo>
                  <a:pt x="616" y="45"/>
                </a:lnTo>
                <a:lnTo>
                  <a:pt x="645" y="45"/>
                </a:lnTo>
                <a:lnTo>
                  <a:pt x="681" y="45"/>
                </a:lnTo>
                <a:lnTo>
                  <a:pt x="714" y="49"/>
                </a:lnTo>
                <a:lnTo>
                  <a:pt x="738" y="53"/>
                </a:lnTo>
                <a:lnTo>
                  <a:pt x="771" y="57"/>
                </a:lnTo>
                <a:lnTo>
                  <a:pt x="795" y="53"/>
                </a:lnTo>
                <a:lnTo>
                  <a:pt x="804" y="49"/>
                </a:lnTo>
                <a:lnTo>
                  <a:pt x="808" y="41"/>
                </a:lnTo>
                <a:lnTo>
                  <a:pt x="820" y="25"/>
                </a:lnTo>
                <a:lnTo>
                  <a:pt x="828" y="17"/>
                </a:lnTo>
                <a:lnTo>
                  <a:pt x="840" y="17"/>
                </a:lnTo>
                <a:lnTo>
                  <a:pt x="849" y="17"/>
                </a:lnTo>
                <a:lnTo>
                  <a:pt x="857" y="21"/>
                </a:lnTo>
                <a:lnTo>
                  <a:pt x="865" y="29"/>
                </a:lnTo>
                <a:lnTo>
                  <a:pt x="869" y="33"/>
                </a:lnTo>
                <a:lnTo>
                  <a:pt x="873" y="37"/>
                </a:lnTo>
                <a:lnTo>
                  <a:pt x="873" y="41"/>
                </a:lnTo>
                <a:lnTo>
                  <a:pt x="885" y="49"/>
                </a:lnTo>
                <a:lnTo>
                  <a:pt x="897" y="53"/>
                </a:lnTo>
                <a:lnTo>
                  <a:pt x="906" y="57"/>
                </a:lnTo>
                <a:lnTo>
                  <a:pt x="914" y="53"/>
                </a:lnTo>
                <a:lnTo>
                  <a:pt x="922" y="53"/>
                </a:lnTo>
                <a:lnTo>
                  <a:pt x="926" y="49"/>
                </a:lnTo>
                <a:lnTo>
                  <a:pt x="930" y="45"/>
                </a:lnTo>
                <a:lnTo>
                  <a:pt x="934" y="41"/>
                </a:lnTo>
                <a:lnTo>
                  <a:pt x="942" y="21"/>
                </a:lnTo>
                <a:lnTo>
                  <a:pt x="963" y="8"/>
                </a:lnTo>
                <a:lnTo>
                  <a:pt x="983" y="0"/>
                </a:lnTo>
                <a:lnTo>
                  <a:pt x="999" y="0"/>
                </a:lnTo>
                <a:lnTo>
                  <a:pt x="1004" y="0"/>
                </a:lnTo>
                <a:lnTo>
                  <a:pt x="1008" y="49"/>
                </a:lnTo>
                <a:lnTo>
                  <a:pt x="1016" y="82"/>
                </a:lnTo>
                <a:lnTo>
                  <a:pt x="1028" y="98"/>
                </a:lnTo>
                <a:lnTo>
                  <a:pt x="1040" y="106"/>
                </a:lnTo>
                <a:lnTo>
                  <a:pt x="1044" y="110"/>
                </a:lnTo>
                <a:lnTo>
                  <a:pt x="1061" y="139"/>
                </a:lnTo>
                <a:lnTo>
                  <a:pt x="1073" y="167"/>
                </a:lnTo>
                <a:lnTo>
                  <a:pt x="1077" y="192"/>
                </a:lnTo>
                <a:lnTo>
                  <a:pt x="1077" y="200"/>
                </a:lnTo>
                <a:lnTo>
                  <a:pt x="1085" y="196"/>
                </a:lnTo>
                <a:lnTo>
                  <a:pt x="1093" y="200"/>
                </a:lnTo>
                <a:lnTo>
                  <a:pt x="1097" y="204"/>
                </a:lnTo>
                <a:lnTo>
                  <a:pt x="1101" y="208"/>
                </a:lnTo>
                <a:lnTo>
                  <a:pt x="1101" y="216"/>
                </a:lnTo>
                <a:lnTo>
                  <a:pt x="1101" y="220"/>
                </a:lnTo>
                <a:lnTo>
                  <a:pt x="1106" y="225"/>
                </a:lnTo>
                <a:lnTo>
                  <a:pt x="1106" y="229"/>
                </a:lnTo>
                <a:lnTo>
                  <a:pt x="1118" y="233"/>
                </a:lnTo>
                <a:lnTo>
                  <a:pt x="1126" y="241"/>
                </a:lnTo>
                <a:lnTo>
                  <a:pt x="1130" y="245"/>
                </a:lnTo>
                <a:lnTo>
                  <a:pt x="1134" y="253"/>
                </a:lnTo>
                <a:lnTo>
                  <a:pt x="1130" y="257"/>
                </a:lnTo>
                <a:lnTo>
                  <a:pt x="1126" y="261"/>
                </a:lnTo>
                <a:lnTo>
                  <a:pt x="1126" y="265"/>
                </a:lnTo>
                <a:lnTo>
                  <a:pt x="1122" y="265"/>
                </a:lnTo>
                <a:lnTo>
                  <a:pt x="1118" y="265"/>
                </a:lnTo>
                <a:lnTo>
                  <a:pt x="1114" y="278"/>
                </a:lnTo>
                <a:lnTo>
                  <a:pt x="1114" y="286"/>
                </a:lnTo>
                <a:lnTo>
                  <a:pt x="1118" y="294"/>
                </a:lnTo>
                <a:lnTo>
                  <a:pt x="1122" y="298"/>
                </a:lnTo>
                <a:lnTo>
                  <a:pt x="1126" y="302"/>
                </a:lnTo>
                <a:lnTo>
                  <a:pt x="1134" y="302"/>
                </a:lnTo>
                <a:lnTo>
                  <a:pt x="1142" y="306"/>
                </a:lnTo>
                <a:lnTo>
                  <a:pt x="1146" y="306"/>
                </a:lnTo>
                <a:lnTo>
                  <a:pt x="1150" y="306"/>
                </a:lnTo>
                <a:lnTo>
                  <a:pt x="1187" y="306"/>
                </a:lnTo>
                <a:lnTo>
                  <a:pt x="1216" y="294"/>
                </a:lnTo>
                <a:lnTo>
                  <a:pt x="1228" y="286"/>
                </a:lnTo>
                <a:lnTo>
                  <a:pt x="1236" y="278"/>
                </a:lnTo>
                <a:lnTo>
                  <a:pt x="1273" y="265"/>
                </a:lnTo>
                <a:lnTo>
                  <a:pt x="1301" y="265"/>
                </a:lnTo>
                <a:lnTo>
                  <a:pt x="1322" y="269"/>
                </a:lnTo>
                <a:lnTo>
                  <a:pt x="1330" y="27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7" name="20"/>
          <xdr:cNvSpPr>
            <a:spLocks/>
          </xdr:cNvSpPr>
        </xdr:nvSpPr>
        <xdr:spPr bwMode="auto">
          <a:xfrm>
            <a:off x="3828407" y="1264718"/>
            <a:ext cx="979369" cy="884742"/>
          </a:xfrm>
          <a:custGeom>
            <a:avLst/>
            <a:gdLst>
              <a:gd name="T0" fmla="*/ 290 w 1534"/>
              <a:gd name="T1" fmla="*/ 171 h 1447"/>
              <a:gd name="T2" fmla="*/ 155 w 1534"/>
              <a:gd name="T3" fmla="*/ 232 h 1447"/>
              <a:gd name="T4" fmla="*/ 25 w 1534"/>
              <a:gd name="T5" fmla="*/ 301 h 1447"/>
              <a:gd name="T6" fmla="*/ 5 w 1534"/>
              <a:gd name="T7" fmla="*/ 460 h 1447"/>
              <a:gd name="T8" fmla="*/ 98 w 1534"/>
              <a:gd name="T9" fmla="*/ 497 h 1447"/>
              <a:gd name="T10" fmla="*/ 180 w 1534"/>
              <a:gd name="T11" fmla="*/ 546 h 1447"/>
              <a:gd name="T12" fmla="*/ 188 w 1534"/>
              <a:gd name="T13" fmla="*/ 611 h 1447"/>
              <a:gd name="T14" fmla="*/ 278 w 1534"/>
              <a:gd name="T15" fmla="*/ 636 h 1447"/>
              <a:gd name="T16" fmla="*/ 298 w 1534"/>
              <a:gd name="T17" fmla="*/ 673 h 1447"/>
              <a:gd name="T18" fmla="*/ 286 w 1534"/>
              <a:gd name="T19" fmla="*/ 774 h 1447"/>
              <a:gd name="T20" fmla="*/ 249 w 1534"/>
              <a:gd name="T21" fmla="*/ 811 h 1447"/>
              <a:gd name="T22" fmla="*/ 262 w 1534"/>
              <a:gd name="T23" fmla="*/ 880 h 1447"/>
              <a:gd name="T24" fmla="*/ 127 w 1534"/>
              <a:gd name="T25" fmla="*/ 913 h 1447"/>
              <a:gd name="T26" fmla="*/ 90 w 1534"/>
              <a:gd name="T27" fmla="*/ 1019 h 1447"/>
              <a:gd name="T28" fmla="*/ 229 w 1534"/>
              <a:gd name="T29" fmla="*/ 1068 h 1447"/>
              <a:gd name="T30" fmla="*/ 494 w 1534"/>
              <a:gd name="T31" fmla="*/ 1158 h 1447"/>
              <a:gd name="T32" fmla="*/ 608 w 1534"/>
              <a:gd name="T33" fmla="*/ 1203 h 1447"/>
              <a:gd name="T34" fmla="*/ 682 w 1534"/>
              <a:gd name="T35" fmla="*/ 1296 h 1447"/>
              <a:gd name="T36" fmla="*/ 723 w 1534"/>
              <a:gd name="T37" fmla="*/ 1345 h 1447"/>
              <a:gd name="T38" fmla="*/ 763 w 1534"/>
              <a:gd name="T39" fmla="*/ 1407 h 1447"/>
              <a:gd name="T40" fmla="*/ 792 w 1534"/>
              <a:gd name="T41" fmla="*/ 1443 h 1447"/>
              <a:gd name="T42" fmla="*/ 816 w 1534"/>
              <a:gd name="T43" fmla="*/ 1411 h 1447"/>
              <a:gd name="T44" fmla="*/ 910 w 1534"/>
              <a:gd name="T45" fmla="*/ 1386 h 1447"/>
              <a:gd name="T46" fmla="*/ 959 w 1534"/>
              <a:gd name="T47" fmla="*/ 1301 h 1447"/>
              <a:gd name="T48" fmla="*/ 955 w 1534"/>
              <a:gd name="T49" fmla="*/ 1256 h 1447"/>
              <a:gd name="T50" fmla="*/ 1012 w 1534"/>
              <a:gd name="T51" fmla="*/ 1252 h 1447"/>
              <a:gd name="T52" fmla="*/ 1041 w 1534"/>
              <a:gd name="T53" fmla="*/ 1223 h 1447"/>
              <a:gd name="T54" fmla="*/ 1102 w 1534"/>
              <a:gd name="T55" fmla="*/ 1248 h 1447"/>
              <a:gd name="T56" fmla="*/ 1126 w 1534"/>
              <a:gd name="T57" fmla="*/ 1203 h 1447"/>
              <a:gd name="T58" fmla="*/ 1175 w 1534"/>
              <a:gd name="T59" fmla="*/ 1207 h 1447"/>
              <a:gd name="T60" fmla="*/ 1216 w 1534"/>
              <a:gd name="T61" fmla="*/ 1137 h 1447"/>
              <a:gd name="T62" fmla="*/ 1232 w 1534"/>
              <a:gd name="T63" fmla="*/ 1076 h 1447"/>
              <a:gd name="T64" fmla="*/ 1314 w 1534"/>
              <a:gd name="T65" fmla="*/ 982 h 1447"/>
              <a:gd name="T66" fmla="*/ 1363 w 1534"/>
              <a:gd name="T67" fmla="*/ 921 h 1447"/>
              <a:gd name="T68" fmla="*/ 1322 w 1534"/>
              <a:gd name="T69" fmla="*/ 917 h 1447"/>
              <a:gd name="T70" fmla="*/ 1388 w 1534"/>
              <a:gd name="T71" fmla="*/ 889 h 1447"/>
              <a:gd name="T72" fmla="*/ 1502 w 1534"/>
              <a:gd name="T73" fmla="*/ 844 h 1447"/>
              <a:gd name="T74" fmla="*/ 1481 w 1534"/>
              <a:gd name="T75" fmla="*/ 726 h 1447"/>
              <a:gd name="T76" fmla="*/ 1502 w 1534"/>
              <a:gd name="T77" fmla="*/ 571 h 1447"/>
              <a:gd name="T78" fmla="*/ 1506 w 1534"/>
              <a:gd name="T79" fmla="*/ 513 h 1447"/>
              <a:gd name="T80" fmla="*/ 1534 w 1534"/>
              <a:gd name="T81" fmla="*/ 407 h 1447"/>
              <a:gd name="T82" fmla="*/ 1522 w 1534"/>
              <a:gd name="T83" fmla="*/ 342 h 1447"/>
              <a:gd name="T84" fmla="*/ 1465 w 1534"/>
              <a:gd name="T85" fmla="*/ 281 h 1447"/>
              <a:gd name="T86" fmla="*/ 1310 w 1534"/>
              <a:gd name="T87" fmla="*/ 159 h 1447"/>
              <a:gd name="T88" fmla="*/ 1265 w 1534"/>
              <a:gd name="T89" fmla="*/ 73 h 1447"/>
              <a:gd name="T90" fmla="*/ 1224 w 1534"/>
              <a:gd name="T91" fmla="*/ 20 h 1447"/>
              <a:gd name="T92" fmla="*/ 1167 w 1534"/>
              <a:gd name="T93" fmla="*/ 0 h 1447"/>
              <a:gd name="T94" fmla="*/ 1029 w 1534"/>
              <a:gd name="T95" fmla="*/ 77 h 1447"/>
              <a:gd name="T96" fmla="*/ 886 w 1534"/>
              <a:gd name="T97" fmla="*/ 134 h 1447"/>
              <a:gd name="T98" fmla="*/ 861 w 1534"/>
              <a:gd name="T99" fmla="*/ 171 h 1447"/>
              <a:gd name="T100" fmla="*/ 800 w 1534"/>
              <a:gd name="T101" fmla="*/ 179 h 1447"/>
              <a:gd name="T102" fmla="*/ 727 w 1534"/>
              <a:gd name="T103" fmla="*/ 134 h 1447"/>
              <a:gd name="T104" fmla="*/ 645 w 1534"/>
              <a:gd name="T105" fmla="*/ 110 h 1447"/>
              <a:gd name="T106" fmla="*/ 461 w 1534"/>
              <a:gd name="T107" fmla="*/ 57 h 1447"/>
              <a:gd name="T108" fmla="*/ 392 w 1534"/>
              <a:gd name="T109" fmla="*/ 122 h 14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534" h="1447">
                <a:moveTo>
                  <a:pt x="384" y="122"/>
                </a:moveTo>
                <a:lnTo>
                  <a:pt x="376" y="142"/>
                </a:lnTo>
                <a:lnTo>
                  <a:pt x="359" y="155"/>
                </a:lnTo>
                <a:lnTo>
                  <a:pt x="343" y="159"/>
                </a:lnTo>
                <a:lnTo>
                  <a:pt x="319" y="163"/>
                </a:lnTo>
                <a:lnTo>
                  <a:pt x="302" y="163"/>
                </a:lnTo>
                <a:lnTo>
                  <a:pt x="290" y="171"/>
                </a:lnTo>
                <a:lnTo>
                  <a:pt x="274" y="163"/>
                </a:lnTo>
                <a:lnTo>
                  <a:pt x="245" y="167"/>
                </a:lnTo>
                <a:lnTo>
                  <a:pt x="217" y="179"/>
                </a:lnTo>
                <a:lnTo>
                  <a:pt x="192" y="204"/>
                </a:lnTo>
                <a:lnTo>
                  <a:pt x="176" y="236"/>
                </a:lnTo>
                <a:lnTo>
                  <a:pt x="172" y="232"/>
                </a:lnTo>
                <a:lnTo>
                  <a:pt x="155" y="232"/>
                </a:lnTo>
                <a:lnTo>
                  <a:pt x="135" y="236"/>
                </a:lnTo>
                <a:lnTo>
                  <a:pt x="115" y="248"/>
                </a:lnTo>
                <a:lnTo>
                  <a:pt x="98" y="269"/>
                </a:lnTo>
                <a:lnTo>
                  <a:pt x="90" y="269"/>
                </a:lnTo>
                <a:lnTo>
                  <a:pt x="74" y="273"/>
                </a:lnTo>
                <a:lnTo>
                  <a:pt x="49" y="281"/>
                </a:lnTo>
                <a:lnTo>
                  <a:pt x="25" y="301"/>
                </a:lnTo>
                <a:lnTo>
                  <a:pt x="29" y="342"/>
                </a:lnTo>
                <a:lnTo>
                  <a:pt x="25" y="371"/>
                </a:lnTo>
                <a:lnTo>
                  <a:pt x="21" y="387"/>
                </a:lnTo>
                <a:lnTo>
                  <a:pt x="17" y="395"/>
                </a:lnTo>
                <a:lnTo>
                  <a:pt x="0" y="424"/>
                </a:lnTo>
                <a:lnTo>
                  <a:pt x="0" y="444"/>
                </a:lnTo>
                <a:lnTo>
                  <a:pt x="5" y="460"/>
                </a:lnTo>
                <a:lnTo>
                  <a:pt x="17" y="469"/>
                </a:lnTo>
                <a:lnTo>
                  <a:pt x="25" y="477"/>
                </a:lnTo>
                <a:lnTo>
                  <a:pt x="29" y="477"/>
                </a:lnTo>
                <a:lnTo>
                  <a:pt x="41" y="489"/>
                </a:lnTo>
                <a:lnTo>
                  <a:pt x="58" y="489"/>
                </a:lnTo>
                <a:lnTo>
                  <a:pt x="78" y="489"/>
                </a:lnTo>
                <a:lnTo>
                  <a:pt x="98" y="497"/>
                </a:lnTo>
                <a:lnTo>
                  <a:pt x="119" y="522"/>
                </a:lnTo>
                <a:lnTo>
                  <a:pt x="139" y="522"/>
                </a:lnTo>
                <a:lnTo>
                  <a:pt x="151" y="522"/>
                </a:lnTo>
                <a:lnTo>
                  <a:pt x="164" y="526"/>
                </a:lnTo>
                <a:lnTo>
                  <a:pt x="168" y="534"/>
                </a:lnTo>
                <a:lnTo>
                  <a:pt x="176" y="538"/>
                </a:lnTo>
                <a:lnTo>
                  <a:pt x="180" y="546"/>
                </a:lnTo>
                <a:lnTo>
                  <a:pt x="180" y="554"/>
                </a:lnTo>
                <a:lnTo>
                  <a:pt x="180" y="562"/>
                </a:lnTo>
                <a:lnTo>
                  <a:pt x="180" y="566"/>
                </a:lnTo>
                <a:lnTo>
                  <a:pt x="180" y="575"/>
                </a:lnTo>
                <a:lnTo>
                  <a:pt x="176" y="575"/>
                </a:lnTo>
                <a:lnTo>
                  <a:pt x="176" y="579"/>
                </a:lnTo>
                <a:lnTo>
                  <a:pt x="188" y="611"/>
                </a:lnTo>
                <a:lnTo>
                  <a:pt x="204" y="632"/>
                </a:lnTo>
                <a:lnTo>
                  <a:pt x="225" y="640"/>
                </a:lnTo>
                <a:lnTo>
                  <a:pt x="241" y="644"/>
                </a:lnTo>
                <a:lnTo>
                  <a:pt x="253" y="644"/>
                </a:lnTo>
                <a:lnTo>
                  <a:pt x="257" y="640"/>
                </a:lnTo>
                <a:lnTo>
                  <a:pt x="270" y="636"/>
                </a:lnTo>
                <a:lnTo>
                  <a:pt x="278" y="636"/>
                </a:lnTo>
                <a:lnTo>
                  <a:pt x="286" y="636"/>
                </a:lnTo>
                <a:lnTo>
                  <a:pt x="290" y="640"/>
                </a:lnTo>
                <a:lnTo>
                  <a:pt x="294" y="648"/>
                </a:lnTo>
                <a:lnTo>
                  <a:pt x="294" y="656"/>
                </a:lnTo>
                <a:lnTo>
                  <a:pt x="298" y="660"/>
                </a:lnTo>
                <a:lnTo>
                  <a:pt x="298" y="668"/>
                </a:lnTo>
                <a:lnTo>
                  <a:pt x="298" y="673"/>
                </a:lnTo>
                <a:lnTo>
                  <a:pt x="306" y="717"/>
                </a:lnTo>
                <a:lnTo>
                  <a:pt x="306" y="750"/>
                </a:lnTo>
                <a:lnTo>
                  <a:pt x="302" y="766"/>
                </a:lnTo>
                <a:lnTo>
                  <a:pt x="294" y="774"/>
                </a:lnTo>
                <a:lnTo>
                  <a:pt x="290" y="774"/>
                </a:lnTo>
                <a:lnTo>
                  <a:pt x="286" y="774"/>
                </a:lnTo>
                <a:lnTo>
                  <a:pt x="270" y="774"/>
                </a:lnTo>
                <a:lnTo>
                  <a:pt x="262" y="779"/>
                </a:lnTo>
                <a:lnTo>
                  <a:pt x="253" y="783"/>
                </a:lnTo>
                <a:lnTo>
                  <a:pt x="249" y="787"/>
                </a:lnTo>
                <a:lnTo>
                  <a:pt x="249" y="795"/>
                </a:lnTo>
                <a:lnTo>
                  <a:pt x="249" y="803"/>
                </a:lnTo>
                <a:lnTo>
                  <a:pt x="249" y="811"/>
                </a:lnTo>
                <a:lnTo>
                  <a:pt x="253" y="815"/>
                </a:lnTo>
                <a:lnTo>
                  <a:pt x="253" y="823"/>
                </a:lnTo>
                <a:lnTo>
                  <a:pt x="257" y="827"/>
                </a:lnTo>
                <a:lnTo>
                  <a:pt x="270" y="844"/>
                </a:lnTo>
                <a:lnTo>
                  <a:pt x="270" y="860"/>
                </a:lnTo>
                <a:lnTo>
                  <a:pt x="262" y="880"/>
                </a:lnTo>
                <a:lnTo>
                  <a:pt x="249" y="897"/>
                </a:lnTo>
                <a:lnTo>
                  <a:pt x="245" y="901"/>
                </a:lnTo>
                <a:lnTo>
                  <a:pt x="221" y="917"/>
                </a:lnTo>
                <a:lnTo>
                  <a:pt x="192" y="921"/>
                </a:lnTo>
                <a:lnTo>
                  <a:pt x="172" y="921"/>
                </a:lnTo>
                <a:lnTo>
                  <a:pt x="160" y="921"/>
                </a:lnTo>
                <a:lnTo>
                  <a:pt x="127" y="913"/>
                </a:lnTo>
                <a:lnTo>
                  <a:pt x="102" y="917"/>
                </a:lnTo>
                <a:lnTo>
                  <a:pt x="90" y="929"/>
                </a:lnTo>
                <a:lnTo>
                  <a:pt x="82" y="946"/>
                </a:lnTo>
                <a:lnTo>
                  <a:pt x="82" y="966"/>
                </a:lnTo>
                <a:lnTo>
                  <a:pt x="82" y="987"/>
                </a:lnTo>
                <a:lnTo>
                  <a:pt x="86" y="1007"/>
                </a:lnTo>
                <a:lnTo>
                  <a:pt x="90" y="1019"/>
                </a:lnTo>
                <a:lnTo>
                  <a:pt x="94" y="1023"/>
                </a:lnTo>
                <a:lnTo>
                  <a:pt x="102" y="1031"/>
                </a:lnTo>
                <a:lnTo>
                  <a:pt x="123" y="1031"/>
                </a:lnTo>
                <a:lnTo>
                  <a:pt x="151" y="1031"/>
                </a:lnTo>
                <a:lnTo>
                  <a:pt x="180" y="1035"/>
                </a:lnTo>
                <a:lnTo>
                  <a:pt x="204" y="1044"/>
                </a:lnTo>
                <a:lnTo>
                  <a:pt x="229" y="1068"/>
                </a:lnTo>
                <a:lnTo>
                  <a:pt x="278" y="1109"/>
                </a:lnTo>
                <a:lnTo>
                  <a:pt x="315" y="1141"/>
                </a:lnTo>
                <a:lnTo>
                  <a:pt x="351" y="1158"/>
                </a:lnTo>
                <a:lnTo>
                  <a:pt x="384" y="1158"/>
                </a:lnTo>
                <a:lnTo>
                  <a:pt x="429" y="1162"/>
                </a:lnTo>
                <a:lnTo>
                  <a:pt x="466" y="1162"/>
                </a:lnTo>
                <a:lnTo>
                  <a:pt x="494" y="1158"/>
                </a:lnTo>
                <a:lnTo>
                  <a:pt x="506" y="1158"/>
                </a:lnTo>
                <a:lnTo>
                  <a:pt x="543" y="1141"/>
                </a:lnTo>
                <a:lnTo>
                  <a:pt x="568" y="1141"/>
                </a:lnTo>
                <a:lnTo>
                  <a:pt x="588" y="1150"/>
                </a:lnTo>
                <a:lnTo>
                  <a:pt x="600" y="1166"/>
                </a:lnTo>
                <a:lnTo>
                  <a:pt x="604" y="1182"/>
                </a:lnTo>
                <a:lnTo>
                  <a:pt x="608" y="1203"/>
                </a:lnTo>
                <a:lnTo>
                  <a:pt x="608" y="1215"/>
                </a:lnTo>
                <a:lnTo>
                  <a:pt x="608" y="1223"/>
                </a:lnTo>
                <a:lnTo>
                  <a:pt x="653" y="1243"/>
                </a:lnTo>
                <a:lnTo>
                  <a:pt x="674" y="1268"/>
                </a:lnTo>
                <a:lnTo>
                  <a:pt x="682" y="1284"/>
                </a:lnTo>
                <a:lnTo>
                  <a:pt x="682" y="1292"/>
                </a:lnTo>
                <a:lnTo>
                  <a:pt x="682" y="1296"/>
                </a:lnTo>
                <a:lnTo>
                  <a:pt x="686" y="1313"/>
                </a:lnTo>
                <a:lnTo>
                  <a:pt x="694" y="1325"/>
                </a:lnTo>
                <a:lnTo>
                  <a:pt x="702" y="1333"/>
                </a:lnTo>
                <a:lnTo>
                  <a:pt x="710" y="1341"/>
                </a:lnTo>
                <a:lnTo>
                  <a:pt x="714" y="1345"/>
                </a:lnTo>
                <a:lnTo>
                  <a:pt x="718" y="1345"/>
                </a:lnTo>
                <a:lnTo>
                  <a:pt x="723" y="1345"/>
                </a:lnTo>
                <a:lnTo>
                  <a:pt x="739" y="1354"/>
                </a:lnTo>
                <a:lnTo>
                  <a:pt x="751" y="1366"/>
                </a:lnTo>
                <a:lnTo>
                  <a:pt x="759" y="1374"/>
                </a:lnTo>
                <a:lnTo>
                  <a:pt x="763" y="1386"/>
                </a:lnTo>
                <a:lnTo>
                  <a:pt x="763" y="1394"/>
                </a:lnTo>
                <a:lnTo>
                  <a:pt x="763" y="1402"/>
                </a:lnTo>
                <a:lnTo>
                  <a:pt x="763" y="1407"/>
                </a:lnTo>
                <a:lnTo>
                  <a:pt x="763" y="1411"/>
                </a:lnTo>
                <a:lnTo>
                  <a:pt x="767" y="1427"/>
                </a:lnTo>
                <a:lnTo>
                  <a:pt x="767" y="1439"/>
                </a:lnTo>
                <a:lnTo>
                  <a:pt x="771" y="1443"/>
                </a:lnTo>
                <a:lnTo>
                  <a:pt x="780" y="1447"/>
                </a:lnTo>
                <a:lnTo>
                  <a:pt x="784" y="1447"/>
                </a:lnTo>
                <a:lnTo>
                  <a:pt x="792" y="1443"/>
                </a:lnTo>
                <a:lnTo>
                  <a:pt x="796" y="1439"/>
                </a:lnTo>
                <a:lnTo>
                  <a:pt x="800" y="1431"/>
                </a:lnTo>
                <a:lnTo>
                  <a:pt x="808" y="1427"/>
                </a:lnTo>
                <a:lnTo>
                  <a:pt x="812" y="1419"/>
                </a:lnTo>
                <a:lnTo>
                  <a:pt x="816" y="1415"/>
                </a:lnTo>
                <a:lnTo>
                  <a:pt x="816" y="1411"/>
                </a:lnTo>
                <a:lnTo>
                  <a:pt x="833" y="1382"/>
                </a:lnTo>
                <a:lnTo>
                  <a:pt x="849" y="1366"/>
                </a:lnTo>
                <a:lnTo>
                  <a:pt x="869" y="1362"/>
                </a:lnTo>
                <a:lnTo>
                  <a:pt x="882" y="1366"/>
                </a:lnTo>
                <a:lnTo>
                  <a:pt x="894" y="1370"/>
                </a:lnTo>
                <a:lnTo>
                  <a:pt x="898" y="1370"/>
                </a:lnTo>
                <a:lnTo>
                  <a:pt x="910" y="1386"/>
                </a:lnTo>
                <a:lnTo>
                  <a:pt x="927" y="1386"/>
                </a:lnTo>
                <a:lnTo>
                  <a:pt x="947" y="1378"/>
                </a:lnTo>
                <a:lnTo>
                  <a:pt x="963" y="1370"/>
                </a:lnTo>
                <a:lnTo>
                  <a:pt x="967" y="1366"/>
                </a:lnTo>
                <a:lnTo>
                  <a:pt x="971" y="1333"/>
                </a:lnTo>
                <a:lnTo>
                  <a:pt x="963" y="1313"/>
                </a:lnTo>
                <a:lnTo>
                  <a:pt x="959" y="1301"/>
                </a:lnTo>
                <a:lnTo>
                  <a:pt x="951" y="1292"/>
                </a:lnTo>
                <a:lnTo>
                  <a:pt x="951" y="1276"/>
                </a:lnTo>
                <a:lnTo>
                  <a:pt x="951" y="1272"/>
                </a:lnTo>
                <a:lnTo>
                  <a:pt x="951" y="1268"/>
                </a:lnTo>
                <a:lnTo>
                  <a:pt x="951" y="1260"/>
                </a:lnTo>
                <a:lnTo>
                  <a:pt x="955" y="1256"/>
                </a:lnTo>
                <a:lnTo>
                  <a:pt x="955" y="1252"/>
                </a:lnTo>
                <a:lnTo>
                  <a:pt x="963" y="1248"/>
                </a:lnTo>
                <a:lnTo>
                  <a:pt x="967" y="1243"/>
                </a:lnTo>
                <a:lnTo>
                  <a:pt x="975" y="1243"/>
                </a:lnTo>
                <a:lnTo>
                  <a:pt x="988" y="1243"/>
                </a:lnTo>
                <a:lnTo>
                  <a:pt x="1004" y="1252"/>
                </a:lnTo>
                <a:lnTo>
                  <a:pt x="1012" y="1252"/>
                </a:lnTo>
                <a:lnTo>
                  <a:pt x="1016" y="1252"/>
                </a:lnTo>
                <a:lnTo>
                  <a:pt x="1020" y="1248"/>
                </a:lnTo>
                <a:lnTo>
                  <a:pt x="1029" y="1243"/>
                </a:lnTo>
                <a:lnTo>
                  <a:pt x="1029" y="1239"/>
                </a:lnTo>
                <a:lnTo>
                  <a:pt x="1033" y="1231"/>
                </a:lnTo>
                <a:lnTo>
                  <a:pt x="1037" y="1227"/>
                </a:lnTo>
                <a:lnTo>
                  <a:pt x="1041" y="1223"/>
                </a:lnTo>
                <a:lnTo>
                  <a:pt x="1045" y="1227"/>
                </a:lnTo>
                <a:lnTo>
                  <a:pt x="1049" y="1231"/>
                </a:lnTo>
                <a:lnTo>
                  <a:pt x="1061" y="1235"/>
                </a:lnTo>
                <a:lnTo>
                  <a:pt x="1073" y="1239"/>
                </a:lnTo>
                <a:lnTo>
                  <a:pt x="1086" y="1243"/>
                </a:lnTo>
                <a:lnTo>
                  <a:pt x="1102" y="1248"/>
                </a:lnTo>
                <a:lnTo>
                  <a:pt x="1102" y="1243"/>
                </a:lnTo>
                <a:lnTo>
                  <a:pt x="1098" y="1239"/>
                </a:lnTo>
                <a:lnTo>
                  <a:pt x="1098" y="1231"/>
                </a:lnTo>
                <a:lnTo>
                  <a:pt x="1098" y="1223"/>
                </a:lnTo>
                <a:lnTo>
                  <a:pt x="1102" y="1219"/>
                </a:lnTo>
                <a:lnTo>
                  <a:pt x="1110" y="1211"/>
                </a:lnTo>
                <a:lnTo>
                  <a:pt x="1126" y="1203"/>
                </a:lnTo>
                <a:lnTo>
                  <a:pt x="1131" y="1199"/>
                </a:lnTo>
                <a:lnTo>
                  <a:pt x="1139" y="1194"/>
                </a:lnTo>
                <a:lnTo>
                  <a:pt x="1147" y="1190"/>
                </a:lnTo>
                <a:lnTo>
                  <a:pt x="1155" y="1194"/>
                </a:lnTo>
                <a:lnTo>
                  <a:pt x="1163" y="1199"/>
                </a:lnTo>
                <a:lnTo>
                  <a:pt x="1175" y="1207"/>
                </a:lnTo>
                <a:lnTo>
                  <a:pt x="1171" y="1203"/>
                </a:lnTo>
                <a:lnTo>
                  <a:pt x="1171" y="1190"/>
                </a:lnTo>
                <a:lnTo>
                  <a:pt x="1171" y="1174"/>
                </a:lnTo>
                <a:lnTo>
                  <a:pt x="1184" y="1154"/>
                </a:lnTo>
                <a:lnTo>
                  <a:pt x="1208" y="1137"/>
                </a:lnTo>
                <a:lnTo>
                  <a:pt x="1212" y="1137"/>
                </a:lnTo>
                <a:lnTo>
                  <a:pt x="1216" y="1137"/>
                </a:lnTo>
                <a:lnTo>
                  <a:pt x="1220" y="1133"/>
                </a:lnTo>
                <a:lnTo>
                  <a:pt x="1228" y="1129"/>
                </a:lnTo>
                <a:lnTo>
                  <a:pt x="1232" y="1121"/>
                </a:lnTo>
                <a:lnTo>
                  <a:pt x="1237" y="1113"/>
                </a:lnTo>
                <a:lnTo>
                  <a:pt x="1241" y="1105"/>
                </a:lnTo>
                <a:lnTo>
                  <a:pt x="1237" y="1093"/>
                </a:lnTo>
                <a:lnTo>
                  <a:pt x="1232" y="1076"/>
                </a:lnTo>
                <a:lnTo>
                  <a:pt x="1232" y="1072"/>
                </a:lnTo>
                <a:lnTo>
                  <a:pt x="1237" y="1064"/>
                </a:lnTo>
                <a:lnTo>
                  <a:pt x="1249" y="1044"/>
                </a:lnTo>
                <a:lnTo>
                  <a:pt x="1269" y="1019"/>
                </a:lnTo>
                <a:lnTo>
                  <a:pt x="1306" y="987"/>
                </a:lnTo>
                <a:lnTo>
                  <a:pt x="1314" y="982"/>
                </a:lnTo>
                <a:lnTo>
                  <a:pt x="1322" y="978"/>
                </a:lnTo>
                <a:lnTo>
                  <a:pt x="1334" y="970"/>
                </a:lnTo>
                <a:lnTo>
                  <a:pt x="1347" y="962"/>
                </a:lnTo>
                <a:lnTo>
                  <a:pt x="1355" y="954"/>
                </a:lnTo>
                <a:lnTo>
                  <a:pt x="1363" y="942"/>
                </a:lnTo>
                <a:lnTo>
                  <a:pt x="1367" y="929"/>
                </a:lnTo>
                <a:lnTo>
                  <a:pt x="1363" y="921"/>
                </a:lnTo>
                <a:lnTo>
                  <a:pt x="1359" y="917"/>
                </a:lnTo>
                <a:lnTo>
                  <a:pt x="1355" y="917"/>
                </a:lnTo>
                <a:lnTo>
                  <a:pt x="1347" y="917"/>
                </a:lnTo>
                <a:lnTo>
                  <a:pt x="1339" y="917"/>
                </a:lnTo>
                <a:lnTo>
                  <a:pt x="1334" y="917"/>
                </a:lnTo>
                <a:lnTo>
                  <a:pt x="1326" y="917"/>
                </a:lnTo>
                <a:lnTo>
                  <a:pt x="1322" y="917"/>
                </a:lnTo>
                <a:lnTo>
                  <a:pt x="1318" y="913"/>
                </a:lnTo>
                <a:lnTo>
                  <a:pt x="1322" y="909"/>
                </a:lnTo>
                <a:lnTo>
                  <a:pt x="1322" y="901"/>
                </a:lnTo>
                <a:lnTo>
                  <a:pt x="1330" y="889"/>
                </a:lnTo>
                <a:lnTo>
                  <a:pt x="1347" y="880"/>
                </a:lnTo>
                <a:lnTo>
                  <a:pt x="1363" y="876"/>
                </a:lnTo>
                <a:lnTo>
                  <a:pt x="1388" y="889"/>
                </a:lnTo>
                <a:lnTo>
                  <a:pt x="1400" y="889"/>
                </a:lnTo>
                <a:lnTo>
                  <a:pt x="1424" y="889"/>
                </a:lnTo>
                <a:lnTo>
                  <a:pt x="1453" y="889"/>
                </a:lnTo>
                <a:lnTo>
                  <a:pt x="1481" y="876"/>
                </a:lnTo>
                <a:lnTo>
                  <a:pt x="1485" y="872"/>
                </a:lnTo>
                <a:lnTo>
                  <a:pt x="1494" y="860"/>
                </a:lnTo>
                <a:lnTo>
                  <a:pt x="1502" y="844"/>
                </a:lnTo>
                <a:lnTo>
                  <a:pt x="1506" y="827"/>
                </a:lnTo>
                <a:lnTo>
                  <a:pt x="1502" y="815"/>
                </a:lnTo>
                <a:lnTo>
                  <a:pt x="1490" y="803"/>
                </a:lnTo>
                <a:lnTo>
                  <a:pt x="1490" y="799"/>
                </a:lnTo>
                <a:lnTo>
                  <a:pt x="1485" y="787"/>
                </a:lnTo>
                <a:lnTo>
                  <a:pt x="1481" y="762"/>
                </a:lnTo>
                <a:lnTo>
                  <a:pt x="1481" y="726"/>
                </a:lnTo>
                <a:lnTo>
                  <a:pt x="1490" y="677"/>
                </a:lnTo>
                <a:lnTo>
                  <a:pt x="1498" y="673"/>
                </a:lnTo>
                <a:lnTo>
                  <a:pt x="1506" y="660"/>
                </a:lnTo>
                <a:lnTo>
                  <a:pt x="1510" y="636"/>
                </a:lnTo>
                <a:lnTo>
                  <a:pt x="1502" y="611"/>
                </a:lnTo>
                <a:lnTo>
                  <a:pt x="1498" y="587"/>
                </a:lnTo>
                <a:lnTo>
                  <a:pt x="1502" y="571"/>
                </a:lnTo>
                <a:lnTo>
                  <a:pt x="1514" y="558"/>
                </a:lnTo>
                <a:lnTo>
                  <a:pt x="1522" y="550"/>
                </a:lnTo>
                <a:lnTo>
                  <a:pt x="1518" y="534"/>
                </a:lnTo>
                <a:lnTo>
                  <a:pt x="1514" y="530"/>
                </a:lnTo>
                <a:lnTo>
                  <a:pt x="1510" y="522"/>
                </a:lnTo>
                <a:lnTo>
                  <a:pt x="1506" y="513"/>
                </a:lnTo>
                <a:lnTo>
                  <a:pt x="1502" y="505"/>
                </a:lnTo>
                <a:lnTo>
                  <a:pt x="1502" y="493"/>
                </a:lnTo>
                <a:lnTo>
                  <a:pt x="1506" y="477"/>
                </a:lnTo>
                <a:lnTo>
                  <a:pt x="1514" y="469"/>
                </a:lnTo>
                <a:lnTo>
                  <a:pt x="1514" y="448"/>
                </a:lnTo>
                <a:lnTo>
                  <a:pt x="1518" y="428"/>
                </a:lnTo>
                <a:lnTo>
                  <a:pt x="1534" y="407"/>
                </a:lnTo>
                <a:lnTo>
                  <a:pt x="1530" y="407"/>
                </a:lnTo>
                <a:lnTo>
                  <a:pt x="1526" y="399"/>
                </a:lnTo>
                <a:lnTo>
                  <a:pt x="1522" y="395"/>
                </a:lnTo>
                <a:lnTo>
                  <a:pt x="1518" y="383"/>
                </a:lnTo>
                <a:lnTo>
                  <a:pt x="1514" y="371"/>
                </a:lnTo>
                <a:lnTo>
                  <a:pt x="1518" y="359"/>
                </a:lnTo>
                <a:lnTo>
                  <a:pt x="1522" y="342"/>
                </a:lnTo>
                <a:lnTo>
                  <a:pt x="1514" y="342"/>
                </a:lnTo>
                <a:lnTo>
                  <a:pt x="1506" y="334"/>
                </a:lnTo>
                <a:lnTo>
                  <a:pt x="1502" y="326"/>
                </a:lnTo>
                <a:lnTo>
                  <a:pt x="1498" y="322"/>
                </a:lnTo>
                <a:lnTo>
                  <a:pt x="1494" y="318"/>
                </a:lnTo>
                <a:lnTo>
                  <a:pt x="1494" y="314"/>
                </a:lnTo>
                <a:lnTo>
                  <a:pt x="1465" y="281"/>
                </a:lnTo>
                <a:lnTo>
                  <a:pt x="1432" y="261"/>
                </a:lnTo>
                <a:lnTo>
                  <a:pt x="1408" y="252"/>
                </a:lnTo>
                <a:lnTo>
                  <a:pt x="1388" y="248"/>
                </a:lnTo>
                <a:lnTo>
                  <a:pt x="1379" y="252"/>
                </a:lnTo>
                <a:lnTo>
                  <a:pt x="1351" y="204"/>
                </a:lnTo>
                <a:lnTo>
                  <a:pt x="1326" y="175"/>
                </a:lnTo>
                <a:lnTo>
                  <a:pt x="1310" y="159"/>
                </a:lnTo>
                <a:lnTo>
                  <a:pt x="1306" y="155"/>
                </a:lnTo>
                <a:lnTo>
                  <a:pt x="1306" y="114"/>
                </a:lnTo>
                <a:lnTo>
                  <a:pt x="1298" y="89"/>
                </a:lnTo>
                <a:lnTo>
                  <a:pt x="1290" y="77"/>
                </a:lnTo>
                <a:lnTo>
                  <a:pt x="1277" y="73"/>
                </a:lnTo>
                <a:lnTo>
                  <a:pt x="1269" y="73"/>
                </a:lnTo>
                <a:lnTo>
                  <a:pt x="1265" y="73"/>
                </a:lnTo>
                <a:lnTo>
                  <a:pt x="1249" y="65"/>
                </a:lnTo>
                <a:lnTo>
                  <a:pt x="1241" y="57"/>
                </a:lnTo>
                <a:lnTo>
                  <a:pt x="1232" y="45"/>
                </a:lnTo>
                <a:lnTo>
                  <a:pt x="1228" y="36"/>
                </a:lnTo>
                <a:lnTo>
                  <a:pt x="1224" y="28"/>
                </a:lnTo>
                <a:lnTo>
                  <a:pt x="1224" y="20"/>
                </a:lnTo>
                <a:lnTo>
                  <a:pt x="1220" y="12"/>
                </a:lnTo>
                <a:lnTo>
                  <a:pt x="1216" y="4"/>
                </a:lnTo>
                <a:lnTo>
                  <a:pt x="1204" y="0"/>
                </a:lnTo>
                <a:lnTo>
                  <a:pt x="1196" y="0"/>
                </a:lnTo>
                <a:lnTo>
                  <a:pt x="1184" y="0"/>
                </a:lnTo>
                <a:lnTo>
                  <a:pt x="1175" y="0"/>
                </a:lnTo>
                <a:lnTo>
                  <a:pt x="1167" y="0"/>
                </a:lnTo>
                <a:lnTo>
                  <a:pt x="1163" y="0"/>
                </a:lnTo>
                <a:lnTo>
                  <a:pt x="1159" y="0"/>
                </a:lnTo>
                <a:lnTo>
                  <a:pt x="1118" y="40"/>
                </a:lnTo>
                <a:lnTo>
                  <a:pt x="1086" y="65"/>
                </a:lnTo>
                <a:lnTo>
                  <a:pt x="1057" y="77"/>
                </a:lnTo>
                <a:lnTo>
                  <a:pt x="1041" y="81"/>
                </a:lnTo>
                <a:lnTo>
                  <a:pt x="1029" y="77"/>
                </a:lnTo>
                <a:lnTo>
                  <a:pt x="1024" y="77"/>
                </a:lnTo>
                <a:lnTo>
                  <a:pt x="984" y="77"/>
                </a:lnTo>
                <a:lnTo>
                  <a:pt x="951" y="89"/>
                </a:lnTo>
                <a:lnTo>
                  <a:pt x="927" y="106"/>
                </a:lnTo>
                <a:lnTo>
                  <a:pt x="910" y="122"/>
                </a:lnTo>
                <a:lnTo>
                  <a:pt x="906" y="130"/>
                </a:lnTo>
                <a:lnTo>
                  <a:pt x="886" y="134"/>
                </a:lnTo>
                <a:lnTo>
                  <a:pt x="873" y="142"/>
                </a:lnTo>
                <a:lnTo>
                  <a:pt x="865" y="151"/>
                </a:lnTo>
                <a:lnTo>
                  <a:pt x="861" y="155"/>
                </a:lnTo>
                <a:lnTo>
                  <a:pt x="861" y="163"/>
                </a:lnTo>
                <a:lnTo>
                  <a:pt x="857" y="167"/>
                </a:lnTo>
                <a:lnTo>
                  <a:pt x="857" y="171"/>
                </a:lnTo>
                <a:lnTo>
                  <a:pt x="861" y="171"/>
                </a:lnTo>
                <a:lnTo>
                  <a:pt x="845" y="183"/>
                </a:lnTo>
                <a:lnTo>
                  <a:pt x="837" y="187"/>
                </a:lnTo>
                <a:lnTo>
                  <a:pt x="825" y="191"/>
                </a:lnTo>
                <a:lnTo>
                  <a:pt x="816" y="191"/>
                </a:lnTo>
                <a:lnTo>
                  <a:pt x="812" y="187"/>
                </a:lnTo>
                <a:lnTo>
                  <a:pt x="804" y="183"/>
                </a:lnTo>
                <a:lnTo>
                  <a:pt x="800" y="179"/>
                </a:lnTo>
                <a:lnTo>
                  <a:pt x="796" y="175"/>
                </a:lnTo>
                <a:lnTo>
                  <a:pt x="796" y="171"/>
                </a:lnTo>
                <a:lnTo>
                  <a:pt x="776" y="138"/>
                </a:lnTo>
                <a:lnTo>
                  <a:pt x="755" y="126"/>
                </a:lnTo>
                <a:lnTo>
                  <a:pt x="739" y="126"/>
                </a:lnTo>
                <a:lnTo>
                  <a:pt x="727" y="134"/>
                </a:lnTo>
                <a:lnTo>
                  <a:pt x="723" y="142"/>
                </a:lnTo>
                <a:lnTo>
                  <a:pt x="718" y="146"/>
                </a:lnTo>
                <a:lnTo>
                  <a:pt x="694" y="151"/>
                </a:lnTo>
                <a:lnTo>
                  <a:pt x="674" y="146"/>
                </a:lnTo>
                <a:lnTo>
                  <a:pt x="657" y="130"/>
                </a:lnTo>
                <a:lnTo>
                  <a:pt x="649" y="118"/>
                </a:lnTo>
                <a:lnTo>
                  <a:pt x="645" y="110"/>
                </a:lnTo>
                <a:lnTo>
                  <a:pt x="621" y="73"/>
                </a:lnTo>
                <a:lnTo>
                  <a:pt x="592" y="53"/>
                </a:lnTo>
                <a:lnTo>
                  <a:pt x="568" y="45"/>
                </a:lnTo>
                <a:lnTo>
                  <a:pt x="551" y="45"/>
                </a:lnTo>
                <a:lnTo>
                  <a:pt x="543" y="45"/>
                </a:lnTo>
                <a:lnTo>
                  <a:pt x="494" y="45"/>
                </a:lnTo>
                <a:lnTo>
                  <a:pt x="461" y="57"/>
                </a:lnTo>
                <a:lnTo>
                  <a:pt x="437" y="73"/>
                </a:lnTo>
                <a:lnTo>
                  <a:pt x="429" y="85"/>
                </a:lnTo>
                <a:lnTo>
                  <a:pt x="425" y="89"/>
                </a:lnTo>
                <a:lnTo>
                  <a:pt x="417" y="102"/>
                </a:lnTo>
                <a:lnTo>
                  <a:pt x="408" y="114"/>
                </a:lnTo>
                <a:lnTo>
                  <a:pt x="400" y="118"/>
                </a:lnTo>
                <a:lnTo>
                  <a:pt x="392" y="122"/>
                </a:lnTo>
                <a:lnTo>
                  <a:pt x="384" y="122"/>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8" name="12"/>
          <xdr:cNvSpPr>
            <a:spLocks/>
          </xdr:cNvSpPr>
        </xdr:nvSpPr>
        <xdr:spPr bwMode="auto">
          <a:xfrm>
            <a:off x="4754812" y="1397297"/>
            <a:ext cx="709689" cy="977196"/>
          </a:xfrm>
          <a:custGeom>
            <a:avLst/>
            <a:gdLst>
              <a:gd name="T0" fmla="*/ 9 w 1122"/>
              <a:gd name="T1" fmla="*/ 575 h 1582"/>
              <a:gd name="T2" fmla="*/ 25 w 1122"/>
              <a:gd name="T3" fmla="*/ 432 h 1582"/>
              <a:gd name="T4" fmla="*/ 37 w 1122"/>
              <a:gd name="T5" fmla="*/ 306 h 1582"/>
              <a:gd name="T6" fmla="*/ 25 w 1122"/>
              <a:gd name="T7" fmla="*/ 249 h 1582"/>
              <a:gd name="T8" fmla="*/ 41 w 1122"/>
              <a:gd name="T9" fmla="*/ 167 h 1582"/>
              <a:gd name="T10" fmla="*/ 70 w 1122"/>
              <a:gd name="T11" fmla="*/ 110 h 1582"/>
              <a:gd name="T12" fmla="*/ 106 w 1122"/>
              <a:gd name="T13" fmla="*/ 98 h 1582"/>
              <a:gd name="T14" fmla="*/ 106 w 1122"/>
              <a:gd name="T15" fmla="*/ 37 h 1582"/>
              <a:gd name="T16" fmla="*/ 143 w 1122"/>
              <a:gd name="T17" fmla="*/ 0 h 1582"/>
              <a:gd name="T18" fmla="*/ 241 w 1122"/>
              <a:gd name="T19" fmla="*/ 65 h 1582"/>
              <a:gd name="T20" fmla="*/ 380 w 1122"/>
              <a:gd name="T21" fmla="*/ 98 h 1582"/>
              <a:gd name="T22" fmla="*/ 474 w 1122"/>
              <a:gd name="T23" fmla="*/ 143 h 1582"/>
              <a:gd name="T24" fmla="*/ 576 w 1122"/>
              <a:gd name="T25" fmla="*/ 86 h 1582"/>
              <a:gd name="T26" fmla="*/ 674 w 1122"/>
              <a:gd name="T27" fmla="*/ 184 h 1582"/>
              <a:gd name="T28" fmla="*/ 739 w 1122"/>
              <a:gd name="T29" fmla="*/ 167 h 1582"/>
              <a:gd name="T30" fmla="*/ 792 w 1122"/>
              <a:gd name="T31" fmla="*/ 179 h 1582"/>
              <a:gd name="T32" fmla="*/ 816 w 1122"/>
              <a:gd name="T33" fmla="*/ 241 h 1582"/>
              <a:gd name="T34" fmla="*/ 922 w 1122"/>
              <a:gd name="T35" fmla="*/ 290 h 1582"/>
              <a:gd name="T36" fmla="*/ 1049 w 1122"/>
              <a:gd name="T37" fmla="*/ 228 h 1582"/>
              <a:gd name="T38" fmla="*/ 1077 w 1122"/>
              <a:gd name="T39" fmla="*/ 249 h 1582"/>
              <a:gd name="T40" fmla="*/ 1033 w 1122"/>
              <a:gd name="T41" fmla="*/ 298 h 1582"/>
              <a:gd name="T42" fmla="*/ 1098 w 1122"/>
              <a:gd name="T43" fmla="*/ 432 h 1582"/>
              <a:gd name="T44" fmla="*/ 1004 w 1122"/>
              <a:gd name="T45" fmla="*/ 652 h 1582"/>
              <a:gd name="T46" fmla="*/ 922 w 1122"/>
              <a:gd name="T47" fmla="*/ 681 h 1582"/>
              <a:gd name="T48" fmla="*/ 955 w 1122"/>
              <a:gd name="T49" fmla="*/ 767 h 1582"/>
              <a:gd name="T50" fmla="*/ 1057 w 1122"/>
              <a:gd name="T51" fmla="*/ 787 h 1582"/>
              <a:gd name="T52" fmla="*/ 1110 w 1122"/>
              <a:gd name="T53" fmla="*/ 783 h 1582"/>
              <a:gd name="T54" fmla="*/ 1086 w 1122"/>
              <a:gd name="T55" fmla="*/ 824 h 1582"/>
              <a:gd name="T56" fmla="*/ 1020 w 1122"/>
              <a:gd name="T57" fmla="*/ 824 h 1582"/>
              <a:gd name="T58" fmla="*/ 939 w 1122"/>
              <a:gd name="T59" fmla="*/ 922 h 1582"/>
              <a:gd name="T60" fmla="*/ 931 w 1122"/>
              <a:gd name="T61" fmla="*/ 991 h 1582"/>
              <a:gd name="T62" fmla="*/ 996 w 1122"/>
              <a:gd name="T63" fmla="*/ 1003 h 1582"/>
              <a:gd name="T64" fmla="*/ 1069 w 1122"/>
              <a:gd name="T65" fmla="*/ 1134 h 1582"/>
              <a:gd name="T66" fmla="*/ 1049 w 1122"/>
              <a:gd name="T67" fmla="*/ 1187 h 1582"/>
              <a:gd name="T68" fmla="*/ 1098 w 1122"/>
              <a:gd name="T69" fmla="*/ 1199 h 1582"/>
              <a:gd name="T70" fmla="*/ 1086 w 1122"/>
              <a:gd name="T71" fmla="*/ 1297 h 1582"/>
              <a:gd name="T72" fmla="*/ 1049 w 1122"/>
              <a:gd name="T73" fmla="*/ 1558 h 1582"/>
              <a:gd name="T74" fmla="*/ 780 w 1122"/>
              <a:gd name="T75" fmla="*/ 1578 h 1582"/>
              <a:gd name="T76" fmla="*/ 682 w 1122"/>
              <a:gd name="T77" fmla="*/ 1521 h 1582"/>
              <a:gd name="T78" fmla="*/ 637 w 1122"/>
              <a:gd name="T79" fmla="*/ 1468 h 1582"/>
              <a:gd name="T80" fmla="*/ 551 w 1122"/>
              <a:gd name="T81" fmla="*/ 1440 h 1582"/>
              <a:gd name="T82" fmla="*/ 441 w 1122"/>
              <a:gd name="T83" fmla="*/ 1370 h 1582"/>
              <a:gd name="T84" fmla="*/ 343 w 1122"/>
              <a:gd name="T85" fmla="*/ 1207 h 1582"/>
              <a:gd name="T86" fmla="*/ 249 w 1122"/>
              <a:gd name="T87" fmla="*/ 1101 h 1582"/>
              <a:gd name="T88" fmla="*/ 249 w 1122"/>
              <a:gd name="T89" fmla="*/ 1003 h 1582"/>
              <a:gd name="T90" fmla="*/ 233 w 1122"/>
              <a:gd name="T91" fmla="*/ 962 h 1582"/>
              <a:gd name="T92" fmla="*/ 245 w 1122"/>
              <a:gd name="T93" fmla="*/ 938 h 1582"/>
              <a:gd name="T94" fmla="*/ 204 w 1122"/>
              <a:gd name="T95" fmla="*/ 885 h 1582"/>
              <a:gd name="T96" fmla="*/ 147 w 1122"/>
              <a:gd name="T97" fmla="*/ 844 h 1582"/>
              <a:gd name="T98" fmla="*/ 102 w 1122"/>
              <a:gd name="T99" fmla="*/ 840 h 1582"/>
              <a:gd name="T100" fmla="*/ 127 w 1122"/>
              <a:gd name="T101" fmla="*/ 799 h 1582"/>
              <a:gd name="T102" fmla="*/ 111 w 1122"/>
              <a:gd name="T103" fmla="*/ 746 h 1582"/>
              <a:gd name="T104" fmla="*/ 102 w 1122"/>
              <a:gd name="T105" fmla="*/ 697 h 1582"/>
              <a:gd name="T106" fmla="*/ 53 w 1122"/>
              <a:gd name="T107" fmla="*/ 697 h 1582"/>
              <a:gd name="T108" fmla="*/ 29 w 1122"/>
              <a:gd name="T109" fmla="*/ 677 h 15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122" h="1582">
                <a:moveTo>
                  <a:pt x="4" y="648"/>
                </a:moveTo>
                <a:lnTo>
                  <a:pt x="9" y="644"/>
                </a:lnTo>
                <a:lnTo>
                  <a:pt x="13" y="632"/>
                </a:lnTo>
                <a:lnTo>
                  <a:pt x="21" y="616"/>
                </a:lnTo>
                <a:lnTo>
                  <a:pt x="25" y="599"/>
                </a:lnTo>
                <a:lnTo>
                  <a:pt x="21" y="587"/>
                </a:lnTo>
                <a:lnTo>
                  <a:pt x="9" y="575"/>
                </a:lnTo>
                <a:lnTo>
                  <a:pt x="9" y="571"/>
                </a:lnTo>
                <a:lnTo>
                  <a:pt x="4" y="559"/>
                </a:lnTo>
                <a:lnTo>
                  <a:pt x="0" y="534"/>
                </a:lnTo>
                <a:lnTo>
                  <a:pt x="0" y="498"/>
                </a:lnTo>
                <a:lnTo>
                  <a:pt x="9" y="449"/>
                </a:lnTo>
                <a:lnTo>
                  <a:pt x="17" y="445"/>
                </a:lnTo>
                <a:lnTo>
                  <a:pt x="25" y="432"/>
                </a:lnTo>
                <a:lnTo>
                  <a:pt x="29" y="408"/>
                </a:lnTo>
                <a:lnTo>
                  <a:pt x="21" y="383"/>
                </a:lnTo>
                <a:lnTo>
                  <a:pt x="17" y="359"/>
                </a:lnTo>
                <a:lnTo>
                  <a:pt x="21" y="343"/>
                </a:lnTo>
                <a:lnTo>
                  <a:pt x="33" y="330"/>
                </a:lnTo>
                <a:lnTo>
                  <a:pt x="41" y="322"/>
                </a:lnTo>
                <a:lnTo>
                  <a:pt x="37" y="306"/>
                </a:lnTo>
                <a:lnTo>
                  <a:pt x="33" y="302"/>
                </a:lnTo>
                <a:lnTo>
                  <a:pt x="29" y="294"/>
                </a:lnTo>
                <a:lnTo>
                  <a:pt x="25" y="285"/>
                </a:lnTo>
                <a:lnTo>
                  <a:pt x="21" y="277"/>
                </a:lnTo>
                <a:lnTo>
                  <a:pt x="21" y="265"/>
                </a:lnTo>
                <a:lnTo>
                  <a:pt x="25" y="249"/>
                </a:lnTo>
                <a:lnTo>
                  <a:pt x="33" y="241"/>
                </a:lnTo>
                <a:lnTo>
                  <a:pt x="33" y="220"/>
                </a:lnTo>
                <a:lnTo>
                  <a:pt x="37" y="200"/>
                </a:lnTo>
                <a:lnTo>
                  <a:pt x="53" y="179"/>
                </a:lnTo>
                <a:lnTo>
                  <a:pt x="49" y="179"/>
                </a:lnTo>
                <a:lnTo>
                  <a:pt x="45" y="171"/>
                </a:lnTo>
                <a:lnTo>
                  <a:pt x="41" y="167"/>
                </a:lnTo>
                <a:lnTo>
                  <a:pt x="37" y="155"/>
                </a:lnTo>
                <a:lnTo>
                  <a:pt x="33" y="143"/>
                </a:lnTo>
                <a:lnTo>
                  <a:pt x="37" y="131"/>
                </a:lnTo>
                <a:lnTo>
                  <a:pt x="41" y="114"/>
                </a:lnTo>
                <a:lnTo>
                  <a:pt x="53" y="118"/>
                </a:lnTo>
                <a:lnTo>
                  <a:pt x="62" y="114"/>
                </a:lnTo>
                <a:lnTo>
                  <a:pt x="70" y="110"/>
                </a:lnTo>
                <a:lnTo>
                  <a:pt x="74" y="110"/>
                </a:lnTo>
                <a:lnTo>
                  <a:pt x="82" y="110"/>
                </a:lnTo>
                <a:lnTo>
                  <a:pt x="86" y="110"/>
                </a:lnTo>
                <a:lnTo>
                  <a:pt x="94" y="106"/>
                </a:lnTo>
                <a:lnTo>
                  <a:pt x="98" y="102"/>
                </a:lnTo>
                <a:lnTo>
                  <a:pt x="106" y="98"/>
                </a:lnTo>
                <a:lnTo>
                  <a:pt x="111" y="86"/>
                </a:lnTo>
                <a:lnTo>
                  <a:pt x="111" y="73"/>
                </a:lnTo>
                <a:lnTo>
                  <a:pt x="111" y="53"/>
                </a:lnTo>
                <a:lnTo>
                  <a:pt x="111" y="49"/>
                </a:lnTo>
                <a:lnTo>
                  <a:pt x="111" y="45"/>
                </a:lnTo>
                <a:lnTo>
                  <a:pt x="106" y="37"/>
                </a:lnTo>
                <a:lnTo>
                  <a:pt x="106" y="29"/>
                </a:lnTo>
                <a:lnTo>
                  <a:pt x="111" y="20"/>
                </a:lnTo>
                <a:lnTo>
                  <a:pt x="111" y="16"/>
                </a:lnTo>
                <a:lnTo>
                  <a:pt x="115" y="8"/>
                </a:lnTo>
                <a:lnTo>
                  <a:pt x="123" y="4"/>
                </a:lnTo>
                <a:lnTo>
                  <a:pt x="131" y="0"/>
                </a:lnTo>
                <a:lnTo>
                  <a:pt x="143" y="0"/>
                </a:lnTo>
                <a:lnTo>
                  <a:pt x="164" y="0"/>
                </a:lnTo>
                <a:lnTo>
                  <a:pt x="176" y="12"/>
                </a:lnTo>
                <a:lnTo>
                  <a:pt x="184" y="24"/>
                </a:lnTo>
                <a:lnTo>
                  <a:pt x="192" y="41"/>
                </a:lnTo>
                <a:lnTo>
                  <a:pt x="217" y="53"/>
                </a:lnTo>
                <a:lnTo>
                  <a:pt x="225" y="57"/>
                </a:lnTo>
                <a:lnTo>
                  <a:pt x="241" y="65"/>
                </a:lnTo>
                <a:lnTo>
                  <a:pt x="266" y="65"/>
                </a:lnTo>
                <a:lnTo>
                  <a:pt x="286" y="61"/>
                </a:lnTo>
                <a:lnTo>
                  <a:pt x="290" y="57"/>
                </a:lnTo>
                <a:lnTo>
                  <a:pt x="306" y="57"/>
                </a:lnTo>
                <a:lnTo>
                  <a:pt x="331" y="57"/>
                </a:lnTo>
                <a:lnTo>
                  <a:pt x="355" y="69"/>
                </a:lnTo>
                <a:lnTo>
                  <a:pt x="380" y="98"/>
                </a:lnTo>
                <a:lnTo>
                  <a:pt x="388" y="102"/>
                </a:lnTo>
                <a:lnTo>
                  <a:pt x="404" y="102"/>
                </a:lnTo>
                <a:lnTo>
                  <a:pt x="429" y="106"/>
                </a:lnTo>
                <a:lnTo>
                  <a:pt x="449" y="114"/>
                </a:lnTo>
                <a:lnTo>
                  <a:pt x="457" y="126"/>
                </a:lnTo>
                <a:lnTo>
                  <a:pt x="461" y="131"/>
                </a:lnTo>
                <a:lnTo>
                  <a:pt x="474" y="143"/>
                </a:lnTo>
                <a:lnTo>
                  <a:pt x="494" y="151"/>
                </a:lnTo>
                <a:lnTo>
                  <a:pt x="518" y="147"/>
                </a:lnTo>
                <a:lnTo>
                  <a:pt x="547" y="126"/>
                </a:lnTo>
                <a:lnTo>
                  <a:pt x="551" y="118"/>
                </a:lnTo>
                <a:lnTo>
                  <a:pt x="555" y="106"/>
                </a:lnTo>
                <a:lnTo>
                  <a:pt x="563" y="94"/>
                </a:lnTo>
                <a:lnTo>
                  <a:pt x="576" y="86"/>
                </a:lnTo>
                <a:lnTo>
                  <a:pt x="588" y="86"/>
                </a:lnTo>
                <a:lnTo>
                  <a:pt x="604" y="102"/>
                </a:lnTo>
                <a:lnTo>
                  <a:pt x="620" y="139"/>
                </a:lnTo>
                <a:lnTo>
                  <a:pt x="620" y="143"/>
                </a:lnTo>
                <a:lnTo>
                  <a:pt x="633" y="159"/>
                </a:lnTo>
                <a:lnTo>
                  <a:pt x="649" y="175"/>
                </a:lnTo>
                <a:lnTo>
                  <a:pt x="674" y="184"/>
                </a:lnTo>
                <a:lnTo>
                  <a:pt x="706" y="175"/>
                </a:lnTo>
                <a:lnTo>
                  <a:pt x="710" y="171"/>
                </a:lnTo>
                <a:lnTo>
                  <a:pt x="714" y="171"/>
                </a:lnTo>
                <a:lnTo>
                  <a:pt x="722" y="167"/>
                </a:lnTo>
                <a:lnTo>
                  <a:pt x="731" y="167"/>
                </a:lnTo>
                <a:lnTo>
                  <a:pt x="739" y="167"/>
                </a:lnTo>
                <a:lnTo>
                  <a:pt x="755" y="171"/>
                </a:lnTo>
                <a:lnTo>
                  <a:pt x="771" y="179"/>
                </a:lnTo>
                <a:lnTo>
                  <a:pt x="775" y="179"/>
                </a:lnTo>
                <a:lnTo>
                  <a:pt x="780" y="179"/>
                </a:lnTo>
                <a:lnTo>
                  <a:pt x="784" y="179"/>
                </a:lnTo>
                <a:lnTo>
                  <a:pt x="792" y="179"/>
                </a:lnTo>
                <a:lnTo>
                  <a:pt x="796" y="184"/>
                </a:lnTo>
                <a:lnTo>
                  <a:pt x="804" y="188"/>
                </a:lnTo>
                <a:lnTo>
                  <a:pt x="808" y="196"/>
                </a:lnTo>
                <a:lnTo>
                  <a:pt x="808" y="208"/>
                </a:lnTo>
                <a:lnTo>
                  <a:pt x="808" y="220"/>
                </a:lnTo>
                <a:lnTo>
                  <a:pt x="808" y="228"/>
                </a:lnTo>
                <a:lnTo>
                  <a:pt x="816" y="241"/>
                </a:lnTo>
                <a:lnTo>
                  <a:pt x="833" y="253"/>
                </a:lnTo>
                <a:lnTo>
                  <a:pt x="853" y="265"/>
                </a:lnTo>
                <a:lnTo>
                  <a:pt x="890" y="265"/>
                </a:lnTo>
                <a:lnTo>
                  <a:pt x="890" y="269"/>
                </a:lnTo>
                <a:lnTo>
                  <a:pt x="898" y="277"/>
                </a:lnTo>
                <a:lnTo>
                  <a:pt x="906" y="285"/>
                </a:lnTo>
                <a:lnTo>
                  <a:pt x="922" y="290"/>
                </a:lnTo>
                <a:lnTo>
                  <a:pt x="947" y="285"/>
                </a:lnTo>
                <a:lnTo>
                  <a:pt x="975" y="269"/>
                </a:lnTo>
                <a:lnTo>
                  <a:pt x="975" y="265"/>
                </a:lnTo>
                <a:lnTo>
                  <a:pt x="984" y="253"/>
                </a:lnTo>
                <a:lnTo>
                  <a:pt x="996" y="241"/>
                </a:lnTo>
                <a:lnTo>
                  <a:pt x="1016" y="232"/>
                </a:lnTo>
                <a:lnTo>
                  <a:pt x="1049" y="228"/>
                </a:lnTo>
                <a:lnTo>
                  <a:pt x="1053" y="228"/>
                </a:lnTo>
                <a:lnTo>
                  <a:pt x="1057" y="232"/>
                </a:lnTo>
                <a:lnTo>
                  <a:pt x="1065" y="232"/>
                </a:lnTo>
                <a:lnTo>
                  <a:pt x="1069" y="237"/>
                </a:lnTo>
                <a:lnTo>
                  <a:pt x="1073" y="241"/>
                </a:lnTo>
                <a:lnTo>
                  <a:pt x="1077" y="249"/>
                </a:lnTo>
                <a:lnTo>
                  <a:pt x="1077" y="257"/>
                </a:lnTo>
                <a:lnTo>
                  <a:pt x="1073" y="265"/>
                </a:lnTo>
                <a:lnTo>
                  <a:pt x="1065" y="273"/>
                </a:lnTo>
                <a:lnTo>
                  <a:pt x="1053" y="285"/>
                </a:lnTo>
                <a:lnTo>
                  <a:pt x="1049" y="285"/>
                </a:lnTo>
                <a:lnTo>
                  <a:pt x="1041" y="290"/>
                </a:lnTo>
                <a:lnTo>
                  <a:pt x="1033" y="298"/>
                </a:lnTo>
                <a:lnTo>
                  <a:pt x="1028" y="314"/>
                </a:lnTo>
                <a:lnTo>
                  <a:pt x="1028" y="330"/>
                </a:lnTo>
                <a:lnTo>
                  <a:pt x="1045" y="359"/>
                </a:lnTo>
                <a:lnTo>
                  <a:pt x="1069" y="392"/>
                </a:lnTo>
                <a:lnTo>
                  <a:pt x="1077" y="396"/>
                </a:lnTo>
                <a:lnTo>
                  <a:pt x="1086" y="408"/>
                </a:lnTo>
                <a:lnTo>
                  <a:pt x="1098" y="432"/>
                </a:lnTo>
                <a:lnTo>
                  <a:pt x="1102" y="461"/>
                </a:lnTo>
                <a:lnTo>
                  <a:pt x="1098" y="498"/>
                </a:lnTo>
                <a:lnTo>
                  <a:pt x="1081" y="538"/>
                </a:lnTo>
                <a:lnTo>
                  <a:pt x="1041" y="587"/>
                </a:lnTo>
                <a:lnTo>
                  <a:pt x="1033" y="620"/>
                </a:lnTo>
                <a:lnTo>
                  <a:pt x="1020" y="640"/>
                </a:lnTo>
                <a:lnTo>
                  <a:pt x="1004" y="652"/>
                </a:lnTo>
                <a:lnTo>
                  <a:pt x="988" y="652"/>
                </a:lnTo>
                <a:lnTo>
                  <a:pt x="971" y="657"/>
                </a:lnTo>
                <a:lnTo>
                  <a:pt x="959" y="657"/>
                </a:lnTo>
                <a:lnTo>
                  <a:pt x="947" y="665"/>
                </a:lnTo>
                <a:lnTo>
                  <a:pt x="943" y="669"/>
                </a:lnTo>
                <a:lnTo>
                  <a:pt x="931" y="673"/>
                </a:lnTo>
                <a:lnTo>
                  <a:pt x="922" y="681"/>
                </a:lnTo>
                <a:lnTo>
                  <a:pt x="914" y="693"/>
                </a:lnTo>
                <a:lnTo>
                  <a:pt x="918" y="714"/>
                </a:lnTo>
                <a:lnTo>
                  <a:pt x="935" y="738"/>
                </a:lnTo>
                <a:lnTo>
                  <a:pt x="935" y="742"/>
                </a:lnTo>
                <a:lnTo>
                  <a:pt x="939" y="750"/>
                </a:lnTo>
                <a:lnTo>
                  <a:pt x="943" y="759"/>
                </a:lnTo>
                <a:lnTo>
                  <a:pt x="955" y="767"/>
                </a:lnTo>
                <a:lnTo>
                  <a:pt x="979" y="771"/>
                </a:lnTo>
                <a:lnTo>
                  <a:pt x="1012" y="771"/>
                </a:lnTo>
                <a:lnTo>
                  <a:pt x="1016" y="771"/>
                </a:lnTo>
                <a:lnTo>
                  <a:pt x="1024" y="771"/>
                </a:lnTo>
                <a:lnTo>
                  <a:pt x="1033" y="775"/>
                </a:lnTo>
                <a:lnTo>
                  <a:pt x="1045" y="779"/>
                </a:lnTo>
                <a:lnTo>
                  <a:pt x="1057" y="787"/>
                </a:lnTo>
                <a:lnTo>
                  <a:pt x="1069" y="775"/>
                </a:lnTo>
                <a:lnTo>
                  <a:pt x="1081" y="767"/>
                </a:lnTo>
                <a:lnTo>
                  <a:pt x="1094" y="763"/>
                </a:lnTo>
                <a:lnTo>
                  <a:pt x="1102" y="763"/>
                </a:lnTo>
                <a:lnTo>
                  <a:pt x="1106" y="767"/>
                </a:lnTo>
                <a:lnTo>
                  <a:pt x="1110" y="775"/>
                </a:lnTo>
                <a:lnTo>
                  <a:pt x="1110" y="783"/>
                </a:lnTo>
                <a:lnTo>
                  <a:pt x="1106" y="795"/>
                </a:lnTo>
                <a:lnTo>
                  <a:pt x="1098" y="803"/>
                </a:lnTo>
                <a:lnTo>
                  <a:pt x="1086" y="816"/>
                </a:lnTo>
                <a:lnTo>
                  <a:pt x="1086" y="820"/>
                </a:lnTo>
                <a:lnTo>
                  <a:pt x="1086" y="824"/>
                </a:lnTo>
                <a:lnTo>
                  <a:pt x="1086" y="828"/>
                </a:lnTo>
                <a:lnTo>
                  <a:pt x="1077" y="828"/>
                </a:lnTo>
                <a:lnTo>
                  <a:pt x="1069" y="832"/>
                </a:lnTo>
                <a:lnTo>
                  <a:pt x="1057" y="832"/>
                </a:lnTo>
                <a:lnTo>
                  <a:pt x="1045" y="832"/>
                </a:lnTo>
                <a:lnTo>
                  <a:pt x="1024" y="828"/>
                </a:lnTo>
                <a:lnTo>
                  <a:pt x="1020" y="824"/>
                </a:lnTo>
                <a:lnTo>
                  <a:pt x="1008" y="820"/>
                </a:lnTo>
                <a:lnTo>
                  <a:pt x="992" y="820"/>
                </a:lnTo>
                <a:lnTo>
                  <a:pt x="971" y="832"/>
                </a:lnTo>
                <a:lnTo>
                  <a:pt x="951" y="860"/>
                </a:lnTo>
                <a:lnTo>
                  <a:pt x="951" y="865"/>
                </a:lnTo>
                <a:lnTo>
                  <a:pt x="943" y="889"/>
                </a:lnTo>
                <a:lnTo>
                  <a:pt x="939" y="922"/>
                </a:lnTo>
                <a:lnTo>
                  <a:pt x="935" y="962"/>
                </a:lnTo>
                <a:lnTo>
                  <a:pt x="931" y="962"/>
                </a:lnTo>
                <a:lnTo>
                  <a:pt x="931" y="966"/>
                </a:lnTo>
                <a:lnTo>
                  <a:pt x="931" y="971"/>
                </a:lnTo>
                <a:lnTo>
                  <a:pt x="931" y="979"/>
                </a:lnTo>
                <a:lnTo>
                  <a:pt x="931" y="987"/>
                </a:lnTo>
                <a:lnTo>
                  <a:pt x="931" y="991"/>
                </a:lnTo>
                <a:lnTo>
                  <a:pt x="935" y="999"/>
                </a:lnTo>
                <a:lnTo>
                  <a:pt x="943" y="1003"/>
                </a:lnTo>
                <a:lnTo>
                  <a:pt x="951" y="1007"/>
                </a:lnTo>
                <a:lnTo>
                  <a:pt x="963" y="1007"/>
                </a:lnTo>
                <a:lnTo>
                  <a:pt x="979" y="1007"/>
                </a:lnTo>
                <a:lnTo>
                  <a:pt x="988" y="1003"/>
                </a:lnTo>
                <a:lnTo>
                  <a:pt x="996" y="1003"/>
                </a:lnTo>
                <a:lnTo>
                  <a:pt x="1012" y="1007"/>
                </a:lnTo>
                <a:lnTo>
                  <a:pt x="1028" y="1020"/>
                </a:lnTo>
                <a:lnTo>
                  <a:pt x="1041" y="1044"/>
                </a:lnTo>
                <a:lnTo>
                  <a:pt x="1045" y="1085"/>
                </a:lnTo>
                <a:lnTo>
                  <a:pt x="1049" y="1089"/>
                </a:lnTo>
                <a:lnTo>
                  <a:pt x="1061" y="1109"/>
                </a:lnTo>
                <a:lnTo>
                  <a:pt x="1069" y="1134"/>
                </a:lnTo>
                <a:lnTo>
                  <a:pt x="1073" y="1158"/>
                </a:lnTo>
                <a:lnTo>
                  <a:pt x="1069" y="1174"/>
                </a:lnTo>
                <a:lnTo>
                  <a:pt x="1065" y="1174"/>
                </a:lnTo>
                <a:lnTo>
                  <a:pt x="1061" y="1179"/>
                </a:lnTo>
                <a:lnTo>
                  <a:pt x="1057" y="1179"/>
                </a:lnTo>
                <a:lnTo>
                  <a:pt x="1053" y="1183"/>
                </a:lnTo>
                <a:lnTo>
                  <a:pt x="1049" y="1187"/>
                </a:lnTo>
                <a:lnTo>
                  <a:pt x="1053" y="1191"/>
                </a:lnTo>
                <a:lnTo>
                  <a:pt x="1057" y="1195"/>
                </a:lnTo>
                <a:lnTo>
                  <a:pt x="1069" y="1199"/>
                </a:lnTo>
                <a:lnTo>
                  <a:pt x="1086" y="1203"/>
                </a:lnTo>
                <a:lnTo>
                  <a:pt x="1090" y="1199"/>
                </a:lnTo>
                <a:lnTo>
                  <a:pt x="1098" y="1199"/>
                </a:lnTo>
                <a:lnTo>
                  <a:pt x="1106" y="1199"/>
                </a:lnTo>
                <a:lnTo>
                  <a:pt x="1118" y="1199"/>
                </a:lnTo>
                <a:lnTo>
                  <a:pt x="1122" y="1211"/>
                </a:lnTo>
                <a:lnTo>
                  <a:pt x="1122" y="1227"/>
                </a:lnTo>
                <a:lnTo>
                  <a:pt x="1110" y="1252"/>
                </a:lnTo>
                <a:lnTo>
                  <a:pt x="1086" y="1293"/>
                </a:lnTo>
                <a:lnTo>
                  <a:pt x="1086" y="1297"/>
                </a:lnTo>
                <a:lnTo>
                  <a:pt x="1077" y="1321"/>
                </a:lnTo>
                <a:lnTo>
                  <a:pt x="1069" y="1358"/>
                </a:lnTo>
                <a:lnTo>
                  <a:pt x="1061" y="1411"/>
                </a:lnTo>
                <a:lnTo>
                  <a:pt x="1057" y="1476"/>
                </a:lnTo>
                <a:lnTo>
                  <a:pt x="1061" y="1521"/>
                </a:lnTo>
                <a:lnTo>
                  <a:pt x="1057" y="1546"/>
                </a:lnTo>
                <a:lnTo>
                  <a:pt x="1049" y="1558"/>
                </a:lnTo>
                <a:lnTo>
                  <a:pt x="1033" y="1562"/>
                </a:lnTo>
                <a:lnTo>
                  <a:pt x="996" y="1566"/>
                </a:lnTo>
                <a:lnTo>
                  <a:pt x="988" y="1566"/>
                </a:lnTo>
                <a:lnTo>
                  <a:pt x="955" y="1562"/>
                </a:lnTo>
                <a:lnTo>
                  <a:pt x="906" y="1562"/>
                </a:lnTo>
                <a:lnTo>
                  <a:pt x="849" y="1566"/>
                </a:lnTo>
                <a:lnTo>
                  <a:pt x="780" y="1578"/>
                </a:lnTo>
                <a:lnTo>
                  <a:pt x="767" y="1578"/>
                </a:lnTo>
                <a:lnTo>
                  <a:pt x="735" y="1582"/>
                </a:lnTo>
                <a:lnTo>
                  <a:pt x="682" y="1582"/>
                </a:lnTo>
                <a:lnTo>
                  <a:pt x="682" y="1533"/>
                </a:lnTo>
                <a:lnTo>
                  <a:pt x="682" y="1529"/>
                </a:lnTo>
                <a:lnTo>
                  <a:pt x="682" y="1525"/>
                </a:lnTo>
                <a:lnTo>
                  <a:pt x="682" y="1521"/>
                </a:lnTo>
                <a:lnTo>
                  <a:pt x="682" y="1513"/>
                </a:lnTo>
                <a:lnTo>
                  <a:pt x="682" y="1505"/>
                </a:lnTo>
                <a:lnTo>
                  <a:pt x="678" y="1497"/>
                </a:lnTo>
                <a:lnTo>
                  <a:pt x="674" y="1488"/>
                </a:lnTo>
                <a:lnTo>
                  <a:pt x="665" y="1480"/>
                </a:lnTo>
                <a:lnTo>
                  <a:pt x="653" y="1472"/>
                </a:lnTo>
                <a:lnTo>
                  <a:pt x="637" y="1468"/>
                </a:lnTo>
                <a:lnTo>
                  <a:pt x="616" y="1468"/>
                </a:lnTo>
                <a:lnTo>
                  <a:pt x="608" y="1468"/>
                </a:lnTo>
                <a:lnTo>
                  <a:pt x="596" y="1472"/>
                </a:lnTo>
                <a:lnTo>
                  <a:pt x="580" y="1472"/>
                </a:lnTo>
                <a:lnTo>
                  <a:pt x="563" y="1464"/>
                </a:lnTo>
                <a:lnTo>
                  <a:pt x="547" y="1444"/>
                </a:lnTo>
                <a:lnTo>
                  <a:pt x="551" y="1440"/>
                </a:lnTo>
                <a:lnTo>
                  <a:pt x="551" y="1435"/>
                </a:lnTo>
                <a:lnTo>
                  <a:pt x="551" y="1423"/>
                </a:lnTo>
                <a:lnTo>
                  <a:pt x="535" y="1415"/>
                </a:lnTo>
                <a:lnTo>
                  <a:pt x="502" y="1403"/>
                </a:lnTo>
                <a:lnTo>
                  <a:pt x="441" y="1391"/>
                </a:lnTo>
                <a:lnTo>
                  <a:pt x="445" y="1387"/>
                </a:lnTo>
                <a:lnTo>
                  <a:pt x="441" y="1370"/>
                </a:lnTo>
                <a:lnTo>
                  <a:pt x="437" y="1346"/>
                </a:lnTo>
                <a:lnTo>
                  <a:pt x="425" y="1313"/>
                </a:lnTo>
                <a:lnTo>
                  <a:pt x="396" y="1276"/>
                </a:lnTo>
                <a:lnTo>
                  <a:pt x="351" y="1232"/>
                </a:lnTo>
                <a:lnTo>
                  <a:pt x="351" y="1227"/>
                </a:lnTo>
                <a:lnTo>
                  <a:pt x="351" y="1219"/>
                </a:lnTo>
                <a:lnTo>
                  <a:pt x="343" y="1207"/>
                </a:lnTo>
                <a:lnTo>
                  <a:pt x="323" y="1199"/>
                </a:lnTo>
                <a:lnTo>
                  <a:pt x="286" y="1195"/>
                </a:lnTo>
                <a:lnTo>
                  <a:pt x="282" y="1166"/>
                </a:lnTo>
                <a:lnTo>
                  <a:pt x="274" y="1150"/>
                </a:lnTo>
                <a:lnTo>
                  <a:pt x="261" y="1138"/>
                </a:lnTo>
                <a:lnTo>
                  <a:pt x="253" y="1126"/>
                </a:lnTo>
                <a:lnTo>
                  <a:pt x="249" y="1101"/>
                </a:lnTo>
                <a:lnTo>
                  <a:pt x="245" y="1101"/>
                </a:lnTo>
                <a:lnTo>
                  <a:pt x="241" y="1093"/>
                </a:lnTo>
                <a:lnTo>
                  <a:pt x="233" y="1077"/>
                </a:lnTo>
                <a:lnTo>
                  <a:pt x="233" y="1052"/>
                </a:lnTo>
                <a:lnTo>
                  <a:pt x="241" y="1015"/>
                </a:lnTo>
                <a:lnTo>
                  <a:pt x="249" y="1011"/>
                </a:lnTo>
                <a:lnTo>
                  <a:pt x="249" y="1003"/>
                </a:lnTo>
                <a:lnTo>
                  <a:pt x="245" y="999"/>
                </a:lnTo>
                <a:lnTo>
                  <a:pt x="241" y="991"/>
                </a:lnTo>
                <a:lnTo>
                  <a:pt x="237" y="983"/>
                </a:lnTo>
                <a:lnTo>
                  <a:pt x="233" y="979"/>
                </a:lnTo>
                <a:lnTo>
                  <a:pt x="229" y="971"/>
                </a:lnTo>
                <a:lnTo>
                  <a:pt x="233" y="962"/>
                </a:lnTo>
                <a:lnTo>
                  <a:pt x="237" y="958"/>
                </a:lnTo>
                <a:lnTo>
                  <a:pt x="241" y="958"/>
                </a:lnTo>
                <a:lnTo>
                  <a:pt x="245" y="954"/>
                </a:lnTo>
                <a:lnTo>
                  <a:pt x="245" y="950"/>
                </a:lnTo>
                <a:lnTo>
                  <a:pt x="249" y="946"/>
                </a:lnTo>
                <a:lnTo>
                  <a:pt x="245" y="938"/>
                </a:lnTo>
                <a:lnTo>
                  <a:pt x="241" y="930"/>
                </a:lnTo>
                <a:lnTo>
                  <a:pt x="233" y="922"/>
                </a:lnTo>
                <a:lnTo>
                  <a:pt x="221" y="909"/>
                </a:lnTo>
                <a:lnTo>
                  <a:pt x="204" y="897"/>
                </a:lnTo>
                <a:lnTo>
                  <a:pt x="204" y="893"/>
                </a:lnTo>
                <a:lnTo>
                  <a:pt x="204" y="885"/>
                </a:lnTo>
                <a:lnTo>
                  <a:pt x="204" y="877"/>
                </a:lnTo>
                <a:lnTo>
                  <a:pt x="200" y="869"/>
                </a:lnTo>
                <a:lnTo>
                  <a:pt x="196" y="865"/>
                </a:lnTo>
                <a:lnTo>
                  <a:pt x="188" y="856"/>
                </a:lnTo>
                <a:lnTo>
                  <a:pt x="180" y="848"/>
                </a:lnTo>
                <a:lnTo>
                  <a:pt x="168" y="848"/>
                </a:lnTo>
                <a:lnTo>
                  <a:pt x="147" y="844"/>
                </a:lnTo>
                <a:lnTo>
                  <a:pt x="143" y="844"/>
                </a:lnTo>
                <a:lnTo>
                  <a:pt x="135" y="844"/>
                </a:lnTo>
                <a:lnTo>
                  <a:pt x="127" y="844"/>
                </a:lnTo>
                <a:lnTo>
                  <a:pt x="119" y="844"/>
                </a:lnTo>
                <a:lnTo>
                  <a:pt x="111" y="844"/>
                </a:lnTo>
                <a:lnTo>
                  <a:pt x="102" y="840"/>
                </a:lnTo>
                <a:lnTo>
                  <a:pt x="98" y="836"/>
                </a:lnTo>
                <a:lnTo>
                  <a:pt x="94" y="832"/>
                </a:lnTo>
                <a:lnTo>
                  <a:pt x="94" y="828"/>
                </a:lnTo>
                <a:lnTo>
                  <a:pt x="102" y="820"/>
                </a:lnTo>
                <a:lnTo>
                  <a:pt x="111" y="812"/>
                </a:lnTo>
                <a:lnTo>
                  <a:pt x="123" y="807"/>
                </a:lnTo>
                <a:lnTo>
                  <a:pt x="127" y="799"/>
                </a:lnTo>
                <a:lnTo>
                  <a:pt x="127" y="795"/>
                </a:lnTo>
                <a:lnTo>
                  <a:pt x="123" y="787"/>
                </a:lnTo>
                <a:lnTo>
                  <a:pt x="119" y="779"/>
                </a:lnTo>
                <a:lnTo>
                  <a:pt x="111" y="771"/>
                </a:lnTo>
                <a:lnTo>
                  <a:pt x="111" y="759"/>
                </a:lnTo>
                <a:lnTo>
                  <a:pt x="111" y="746"/>
                </a:lnTo>
                <a:lnTo>
                  <a:pt x="111" y="742"/>
                </a:lnTo>
                <a:lnTo>
                  <a:pt x="111" y="734"/>
                </a:lnTo>
                <a:lnTo>
                  <a:pt x="111" y="726"/>
                </a:lnTo>
                <a:lnTo>
                  <a:pt x="111" y="718"/>
                </a:lnTo>
                <a:lnTo>
                  <a:pt x="106" y="714"/>
                </a:lnTo>
                <a:lnTo>
                  <a:pt x="106" y="706"/>
                </a:lnTo>
                <a:lnTo>
                  <a:pt x="102" y="697"/>
                </a:lnTo>
                <a:lnTo>
                  <a:pt x="94" y="693"/>
                </a:lnTo>
                <a:lnTo>
                  <a:pt x="86" y="693"/>
                </a:lnTo>
                <a:lnTo>
                  <a:pt x="78" y="693"/>
                </a:lnTo>
                <a:lnTo>
                  <a:pt x="66" y="697"/>
                </a:lnTo>
                <a:lnTo>
                  <a:pt x="62" y="697"/>
                </a:lnTo>
                <a:lnTo>
                  <a:pt x="57" y="697"/>
                </a:lnTo>
                <a:lnTo>
                  <a:pt x="53" y="697"/>
                </a:lnTo>
                <a:lnTo>
                  <a:pt x="45" y="697"/>
                </a:lnTo>
                <a:lnTo>
                  <a:pt x="37" y="697"/>
                </a:lnTo>
                <a:lnTo>
                  <a:pt x="33" y="693"/>
                </a:lnTo>
                <a:lnTo>
                  <a:pt x="29" y="689"/>
                </a:lnTo>
                <a:lnTo>
                  <a:pt x="29" y="681"/>
                </a:lnTo>
                <a:lnTo>
                  <a:pt x="29" y="677"/>
                </a:lnTo>
                <a:lnTo>
                  <a:pt x="33" y="673"/>
                </a:lnTo>
                <a:lnTo>
                  <a:pt x="33" y="669"/>
                </a:lnTo>
                <a:lnTo>
                  <a:pt x="29" y="661"/>
                </a:lnTo>
                <a:lnTo>
                  <a:pt x="25" y="657"/>
                </a:lnTo>
                <a:lnTo>
                  <a:pt x="17" y="652"/>
                </a:lnTo>
                <a:lnTo>
                  <a:pt x="4" y="648"/>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9" name="5"/>
          <xdr:cNvSpPr>
            <a:spLocks/>
          </xdr:cNvSpPr>
        </xdr:nvSpPr>
        <xdr:spPr bwMode="auto">
          <a:xfrm>
            <a:off x="4407810" y="1795426"/>
            <a:ext cx="784403" cy="1096043"/>
          </a:xfrm>
          <a:custGeom>
            <a:avLst/>
            <a:gdLst>
              <a:gd name="T0" fmla="*/ 74 w 1241"/>
              <a:gd name="T1" fmla="*/ 522 h 1766"/>
              <a:gd name="T2" fmla="*/ 94 w 1241"/>
              <a:gd name="T3" fmla="*/ 535 h 1766"/>
              <a:gd name="T4" fmla="*/ 115 w 1241"/>
              <a:gd name="T5" fmla="*/ 579 h 1766"/>
              <a:gd name="T6" fmla="*/ 160 w 1241"/>
              <a:gd name="T7" fmla="*/ 726 h 1766"/>
              <a:gd name="T8" fmla="*/ 176 w 1241"/>
              <a:gd name="T9" fmla="*/ 804 h 1766"/>
              <a:gd name="T10" fmla="*/ 151 w 1241"/>
              <a:gd name="T11" fmla="*/ 853 h 1766"/>
              <a:gd name="T12" fmla="*/ 155 w 1241"/>
              <a:gd name="T13" fmla="*/ 918 h 1766"/>
              <a:gd name="T14" fmla="*/ 78 w 1241"/>
              <a:gd name="T15" fmla="*/ 889 h 1766"/>
              <a:gd name="T16" fmla="*/ 33 w 1241"/>
              <a:gd name="T17" fmla="*/ 979 h 1766"/>
              <a:gd name="T18" fmla="*/ 13 w 1241"/>
              <a:gd name="T19" fmla="*/ 1020 h 1766"/>
              <a:gd name="T20" fmla="*/ 25 w 1241"/>
              <a:gd name="T21" fmla="*/ 1077 h 1766"/>
              <a:gd name="T22" fmla="*/ 62 w 1241"/>
              <a:gd name="T23" fmla="*/ 1110 h 1766"/>
              <a:gd name="T24" fmla="*/ 111 w 1241"/>
              <a:gd name="T25" fmla="*/ 1207 h 1766"/>
              <a:gd name="T26" fmla="*/ 188 w 1241"/>
              <a:gd name="T27" fmla="*/ 1256 h 1766"/>
              <a:gd name="T28" fmla="*/ 241 w 1241"/>
              <a:gd name="T29" fmla="*/ 1265 h 1766"/>
              <a:gd name="T30" fmla="*/ 359 w 1241"/>
              <a:gd name="T31" fmla="*/ 1330 h 1766"/>
              <a:gd name="T32" fmla="*/ 331 w 1241"/>
              <a:gd name="T33" fmla="*/ 1371 h 1766"/>
              <a:gd name="T34" fmla="*/ 339 w 1241"/>
              <a:gd name="T35" fmla="*/ 1395 h 1766"/>
              <a:gd name="T36" fmla="*/ 310 w 1241"/>
              <a:gd name="T37" fmla="*/ 1420 h 1766"/>
              <a:gd name="T38" fmla="*/ 286 w 1241"/>
              <a:gd name="T39" fmla="*/ 1452 h 1766"/>
              <a:gd name="T40" fmla="*/ 225 w 1241"/>
              <a:gd name="T41" fmla="*/ 1489 h 1766"/>
              <a:gd name="T42" fmla="*/ 213 w 1241"/>
              <a:gd name="T43" fmla="*/ 1542 h 1766"/>
              <a:gd name="T44" fmla="*/ 323 w 1241"/>
              <a:gd name="T45" fmla="*/ 1632 h 1766"/>
              <a:gd name="T46" fmla="*/ 351 w 1241"/>
              <a:gd name="T47" fmla="*/ 1668 h 1766"/>
              <a:gd name="T48" fmla="*/ 306 w 1241"/>
              <a:gd name="T49" fmla="*/ 1709 h 1766"/>
              <a:gd name="T50" fmla="*/ 323 w 1241"/>
              <a:gd name="T51" fmla="*/ 1762 h 1766"/>
              <a:gd name="T52" fmla="*/ 470 w 1241"/>
              <a:gd name="T53" fmla="*/ 1746 h 1766"/>
              <a:gd name="T54" fmla="*/ 763 w 1241"/>
              <a:gd name="T55" fmla="*/ 1562 h 1766"/>
              <a:gd name="T56" fmla="*/ 894 w 1241"/>
              <a:gd name="T57" fmla="*/ 1485 h 1766"/>
              <a:gd name="T58" fmla="*/ 931 w 1241"/>
              <a:gd name="T59" fmla="*/ 1395 h 1766"/>
              <a:gd name="T60" fmla="*/ 890 w 1241"/>
              <a:gd name="T61" fmla="*/ 1354 h 1766"/>
              <a:gd name="T62" fmla="*/ 906 w 1241"/>
              <a:gd name="T63" fmla="*/ 1207 h 1766"/>
              <a:gd name="T64" fmla="*/ 1073 w 1241"/>
              <a:gd name="T65" fmla="*/ 1101 h 1766"/>
              <a:gd name="T66" fmla="*/ 1118 w 1241"/>
              <a:gd name="T67" fmla="*/ 1069 h 1766"/>
              <a:gd name="T68" fmla="*/ 1131 w 1241"/>
              <a:gd name="T69" fmla="*/ 979 h 1766"/>
              <a:gd name="T70" fmla="*/ 1241 w 1241"/>
              <a:gd name="T71" fmla="*/ 934 h 1766"/>
              <a:gd name="T72" fmla="*/ 1224 w 1241"/>
              <a:gd name="T73" fmla="*/ 832 h 1766"/>
              <a:gd name="T74" fmla="*/ 1110 w 1241"/>
              <a:gd name="T75" fmla="*/ 792 h 1766"/>
              <a:gd name="T76" fmla="*/ 984 w 1241"/>
              <a:gd name="T77" fmla="*/ 665 h 1766"/>
              <a:gd name="T78" fmla="*/ 833 w 1241"/>
              <a:gd name="T79" fmla="*/ 502 h 1766"/>
              <a:gd name="T80" fmla="*/ 808 w 1241"/>
              <a:gd name="T81" fmla="*/ 363 h 1766"/>
              <a:gd name="T82" fmla="*/ 792 w 1241"/>
              <a:gd name="T83" fmla="*/ 314 h 1766"/>
              <a:gd name="T84" fmla="*/ 780 w 1241"/>
              <a:gd name="T85" fmla="*/ 261 h 1766"/>
              <a:gd name="T86" fmla="*/ 739 w 1241"/>
              <a:gd name="T87" fmla="*/ 200 h 1766"/>
              <a:gd name="T88" fmla="*/ 661 w 1241"/>
              <a:gd name="T89" fmla="*/ 192 h 1766"/>
              <a:gd name="T90" fmla="*/ 682 w 1241"/>
              <a:gd name="T91" fmla="*/ 139 h 1766"/>
              <a:gd name="T92" fmla="*/ 670 w 1241"/>
              <a:gd name="T93" fmla="*/ 70 h 1766"/>
              <a:gd name="T94" fmla="*/ 616 w 1241"/>
              <a:gd name="T95" fmla="*/ 49 h 1766"/>
              <a:gd name="T96" fmla="*/ 592 w 1241"/>
              <a:gd name="T97" fmla="*/ 25 h 1766"/>
              <a:gd name="T98" fmla="*/ 466 w 1241"/>
              <a:gd name="T99" fmla="*/ 13 h 1766"/>
              <a:gd name="T100" fmla="*/ 412 w 1241"/>
              <a:gd name="T101" fmla="*/ 41 h 1766"/>
              <a:gd name="T102" fmla="*/ 425 w 1241"/>
              <a:gd name="T103" fmla="*/ 86 h 1766"/>
              <a:gd name="T104" fmla="*/ 310 w 1241"/>
              <a:gd name="T105" fmla="*/ 196 h 1766"/>
              <a:gd name="T106" fmla="*/ 290 w 1241"/>
              <a:gd name="T107" fmla="*/ 261 h 1766"/>
              <a:gd name="T108" fmla="*/ 225 w 1241"/>
              <a:gd name="T109" fmla="*/ 314 h 1766"/>
              <a:gd name="T110" fmla="*/ 176 w 1241"/>
              <a:gd name="T111" fmla="*/ 363 h 1766"/>
              <a:gd name="T112" fmla="*/ 119 w 1241"/>
              <a:gd name="T113" fmla="*/ 347 h 1766"/>
              <a:gd name="T114" fmla="*/ 66 w 1241"/>
              <a:gd name="T115" fmla="*/ 367 h 1766"/>
              <a:gd name="T116" fmla="*/ 29 w 1241"/>
              <a:gd name="T117" fmla="*/ 400 h 1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41" h="1766">
                <a:moveTo>
                  <a:pt x="45" y="494"/>
                </a:moveTo>
                <a:lnTo>
                  <a:pt x="62" y="502"/>
                </a:lnTo>
                <a:lnTo>
                  <a:pt x="74" y="506"/>
                </a:lnTo>
                <a:lnTo>
                  <a:pt x="82" y="510"/>
                </a:lnTo>
                <a:lnTo>
                  <a:pt x="82" y="514"/>
                </a:lnTo>
                <a:lnTo>
                  <a:pt x="82" y="518"/>
                </a:lnTo>
                <a:lnTo>
                  <a:pt x="78" y="518"/>
                </a:lnTo>
                <a:lnTo>
                  <a:pt x="74" y="522"/>
                </a:lnTo>
                <a:lnTo>
                  <a:pt x="74" y="526"/>
                </a:lnTo>
                <a:lnTo>
                  <a:pt x="66" y="535"/>
                </a:lnTo>
                <a:lnTo>
                  <a:pt x="66" y="543"/>
                </a:lnTo>
                <a:lnTo>
                  <a:pt x="70" y="547"/>
                </a:lnTo>
                <a:lnTo>
                  <a:pt x="74" y="551"/>
                </a:lnTo>
                <a:lnTo>
                  <a:pt x="82" y="551"/>
                </a:lnTo>
                <a:lnTo>
                  <a:pt x="86" y="551"/>
                </a:lnTo>
                <a:lnTo>
                  <a:pt x="90" y="543"/>
                </a:lnTo>
                <a:lnTo>
                  <a:pt x="94" y="535"/>
                </a:lnTo>
                <a:lnTo>
                  <a:pt x="107" y="526"/>
                </a:lnTo>
                <a:lnTo>
                  <a:pt x="119" y="518"/>
                </a:lnTo>
                <a:lnTo>
                  <a:pt x="127" y="518"/>
                </a:lnTo>
                <a:lnTo>
                  <a:pt x="139" y="522"/>
                </a:lnTo>
                <a:lnTo>
                  <a:pt x="143" y="522"/>
                </a:lnTo>
                <a:lnTo>
                  <a:pt x="147" y="526"/>
                </a:lnTo>
                <a:lnTo>
                  <a:pt x="139" y="539"/>
                </a:lnTo>
                <a:lnTo>
                  <a:pt x="127" y="555"/>
                </a:lnTo>
                <a:lnTo>
                  <a:pt x="115" y="579"/>
                </a:lnTo>
                <a:lnTo>
                  <a:pt x="119" y="608"/>
                </a:lnTo>
                <a:lnTo>
                  <a:pt x="111" y="653"/>
                </a:lnTo>
                <a:lnTo>
                  <a:pt x="111" y="681"/>
                </a:lnTo>
                <a:lnTo>
                  <a:pt x="119" y="698"/>
                </a:lnTo>
                <a:lnTo>
                  <a:pt x="123" y="706"/>
                </a:lnTo>
                <a:lnTo>
                  <a:pt x="131" y="710"/>
                </a:lnTo>
                <a:lnTo>
                  <a:pt x="147" y="718"/>
                </a:lnTo>
                <a:lnTo>
                  <a:pt x="160" y="726"/>
                </a:lnTo>
                <a:lnTo>
                  <a:pt x="168" y="734"/>
                </a:lnTo>
                <a:lnTo>
                  <a:pt x="172" y="743"/>
                </a:lnTo>
                <a:lnTo>
                  <a:pt x="176" y="755"/>
                </a:lnTo>
                <a:lnTo>
                  <a:pt x="176" y="759"/>
                </a:lnTo>
                <a:lnTo>
                  <a:pt x="176" y="763"/>
                </a:lnTo>
                <a:lnTo>
                  <a:pt x="180" y="775"/>
                </a:lnTo>
                <a:lnTo>
                  <a:pt x="180" y="787"/>
                </a:lnTo>
                <a:lnTo>
                  <a:pt x="180" y="800"/>
                </a:lnTo>
                <a:lnTo>
                  <a:pt x="176" y="804"/>
                </a:lnTo>
                <a:lnTo>
                  <a:pt x="172" y="808"/>
                </a:lnTo>
                <a:lnTo>
                  <a:pt x="168" y="812"/>
                </a:lnTo>
                <a:lnTo>
                  <a:pt x="164" y="812"/>
                </a:lnTo>
                <a:lnTo>
                  <a:pt x="155" y="816"/>
                </a:lnTo>
                <a:lnTo>
                  <a:pt x="151" y="820"/>
                </a:lnTo>
                <a:lnTo>
                  <a:pt x="147" y="828"/>
                </a:lnTo>
                <a:lnTo>
                  <a:pt x="147" y="836"/>
                </a:lnTo>
                <a:lnTo>
                  <a:pt x="151" y="845"/>
                </a:lnTo>
                <a:lnTo>
                  <a:pt x="151" y="853"/>
                </a:lnTo>
                <a:lnTo>
                  <a:pt x="155" y="861"/>
                </a:lnTo>
                <a:lnTo>
                  <a:pt x="160" y="869"/>
                </a:lnTo>
                <a:lnTo>
                  <a:pt x="160" y="873"/>
                </a:lnTo>
                <a:lnTo>
                  <a:pt x="164" y="873"/>
                </a:lnTo>
                <a:lnTo>
                  <a:pt x="168" y="889"/>
                </a:lnTo>
                <a:lnTo>
                  <a:pt x="168" y="898"/>
                </a:lnTo>
                <a:lnTo>
                  <a:pt x="168" y="906"/>
                </a:lnTo>
                <a:lnTo>
                  <a:pt x="164" y="914"/>
                </a:lnTo>
                <a:lnTo>
                  <a:pt x="155" y="918"/>
                </a:lnTo>
                <a:lnTo>
                  <a:pt x="147" y="918"/>
                </a:lnTo>
                <a:lnTo>
                  <a:pt x="143" y="922"/>
                </a:lnTo>
                <a:lnTo>
                  <a:pt x="135" y="922"/>
                </a:lnTo>
                <a:lnTo>
                  <a:pt x="127" y="918"/>
                </a:lnTo>
                <a:lnTo>
                  <a:pt x="119" y="918"/>
                </a:lnTo>
                <a:lnTo>
                  <a:pt x="111" y="918"/>
                </a:lnTo>
                <a:lnTo>
                  <a:pt x="111" y="914"/>
                </a:lnTo>
                <a:lnTo>
                  <a:pt x="107" y="914"/>
                </a:lnTo>
                <a:lnTo>
                  <a:pt x="78" y="889"/>
                </a:lnTo>
                <a:lnTo>
                  <a:pt x="53" y="881"/>
                </a:lnTo>
                <a:lnTo>
                  <a:pt x="37" y="885"/>
                </a:lnTo>
                <a:lnTo>
                  <a:pt x="29" y="893"/>
                </a:lnTo>
                <a:lnTo>
                  <a:pt x="25" y="898"/>
                </a:lnTo>
                <a:lnTo>
                  <a:pt x="9" y="926"/>
                </a:lnTo>
                <a:lnTo>
                  <a:pt x="13" y="951"/>
                </a:lnTo>
                <a:lnTo>
                  <a:pt x="21" y="963"/>
                </a:lnTo>
                <a:lnTo>
                  <a:pt x="25" y="971"/>
                </a:lnTo>
                <a:lnTo>
                  <a:pt x="33" y="979"/>
                </a:lnTo>
                <a:lnTo>
                  <a:pt x="41" y="991"/>
                </a:lnTo>
                <a:lnTo>
                  <a:pt x="41" y="995"/>
                </a:lnTo>
                <a:lnTo>
                  <a:pt x="41" y="1004"/>
                </a:lnTo>
                <a:lnTo>
                  <a:pt x="37" y="1008"/>
                </a:lnTo>
                <a:lnTo>
                  <a:pt x="33" y="1012"/>
                </a:lnTo>
                <a:lnTo>
                  <a:pt x="29" y="1012"/>
                </a:lnTo>
                <a:lnTo>
                  <a:pt x="25" y="1016"/>
                </a:lnTo>
                <a:lnTo>
                  <a:pt x="13" y="1020"/>
                </a:lnTo>
                <a:lnTo>
                  <a:pt x="5" y="1024"/>
                </a:lnTo>
                <a:lnTo>
                  <a:pt x="0" y="1032"/>
                </a:lnTo>
                <a:lnTo>
                  <a:pt x="0" y="1040"/>
                </a:lnTo>
                <a:lnTo>
                  <a:pt x="0" y="1044"/>
                </a:lnTo>
                <a:lnTo>
                  <a:pt x="5" y="1053"/>
                </a:lnTo>
                <a:lnTo>
                  <a:pt x="13" y="1061"/>
                </a:lnTo>
                <a:lnTo>
                  <a:pt x="17" y="1069"/>
                </a:lnTo>
                <a:lnTo>
                  <a:pt x="21" y="1073"/>
                </a:lnTo>
                <a:lnTo>
                  <a:pt x="25" y="1077"/>
                </a:lnTo>
                <a:lnTo>
                  <a:pt x="29" y="1077"/>
                </a:lnTo>
                <a:lnTo>
                  <a:pt x="29" y="1093"/>
                </a:lnTo>
                <a:lnTo>
                  <a:pt x="33" y="1101"/>
                </a:lnTo>
                <a:lnTo>
                  <a:pt x="41" y="1106"/>
                </a:lnTo>
                <a:lnTo>
                  <a:pt x="45" y="1106"/>
                </a:lnTo>
                <a:lnTo>
                  <a:pt x="49" y="1110"/>
                </a:lnTo>
                <a:lnTo>
                  <a:pt x="53" y="1110"/>
                </a:lnTo>
                <a:lnTo>
                  <a:pt x="62" y="1110"/>
                </a:lnTo>
                <a:lnTo>
                  <a:pt x="70" y="1114"/>
                </a:lnTo>
                <a:lnTo>
                  <a:pt x="74" y="1122"/>
                </a:lnTo>
                <a:lnTo>
                  <a:pt x="78" y="1130"/>
                </a:lnTo>
                <a:lnTo>
                  <a:pt x="82" y="1142"/>
                </a:lnTo>
                <a:lnTo>
                  <a:pt x="82" y="1146"/>
                </a:lnTo>
                <a:lnTo>
                  <a:pt x="86" y="1154"/>
                </a:lnTo>
                <a:lnTo>
                  <a:pt x="98" y="1183"/>
                </a:lnTo>
                <a:lnTo>
                  <a:pt x="111" y="1207"/>
                </a:lnTo>
                <a:lnTo>
                  <a:pt x="123" y="1224"/>
                </a:lnTo>
                <a:lnTo>
                  <a:pt x="127" y="1232"/>
                </a:lnTo>
                <a:lnTo>
                  <a:pt x="139" y="1232"/>
                </a:lnTo>
                <a:lnTo>
                  <a:pt x="155" y="1232"/>
                </a:lnTo>
                <a:lnTo>
                  <a:pt x="164" y="1236"/>
                </a:lnTo>
                <a:lnTo>
                  <a:pt x="172" y="1240"/>
                </a:lnTo>
                <a:lnTo>
                  <a:pt x="180" y="1248"/>
                </a:lnTo>
                <a:lnTo>
                  <a:pt x="184" y="1252"/>
                </a:lnTo>
                <a:lnTo>
                  <a:pt x="188" y="1256"/>
                </a:lnTo>
                <a:lnTo>
                  <a:pt x="192" y="1265"/>
                </a:lnTo>
                <a:lnTo>
                  <a:pt x="200" y="1265"/>
                </a:lnTo>
                <a:lnTo>
                  <a:pt x="204" y="1265"/>
                </a:lnTo>
                <a:lnTo>
                  <a:pt x="213" y="1261"/>
                </a:lnTo>
                <a:lnTo>
                  <a:pt x="217" y="1261"/>
                </a:lnTo>
                <a:lnTo>
                  <a:pt x="225" y="1256"/>
                </a:lnTo>
                <a:lnTo>
                  <a:pt x="233" y="1261"/>
                </a:lnTo>
                <a:lnTo>
                  <a:pt x="241" y="1265"/>
                </a:lnTo>
                <a:lnTo>
                  <a:pt x="249" y="1277"/>
                </a:lnTo>
                <a:lnTo>
                  <a:pt x="274" y="1285"/>
                </a:lnTo>
                <a:lnTo>
                  <a:pt x="294" y="1301"/>
                </a:lnTo>
                <a:lnTo>
                  <a:pt x="310" y="1318"/>
                </a:lnTo>
                <a:lnTo>
                  <a:pt x="315" y="1322"/>
                </a:lnTo>
                <a:lnTo>
                  <a:pt x="331" y="1322"/>
                </a:lnTo>
                <a:lnTo>
                  <a:pt x="347" y="1322"/>
                </a:lnTo>
                <a:lnTo>
                  <a:pt x="355" y="1326"/>
                </a:lnTo>
                <a:lnTo>
                  <a:pt x="359" y="1330"/>
                </a:lnTo>
                <a:lnTo>
                  <a:pt x="364" y="1338"/>
                </a:lnTo>
                <a:lnTo>
                  <a:pt x="368" y="1342"/>
                </a:lnTo>
                <a:lnTo>
                  <a:pt x="368" y="1346"/>
                </a:lnTo>
                <a:lnTo>
                  <a:pt x="368" y="1354"/>
                </a:lnTo>
                <a:lnTo>
                  <a:pt x="364" y="1358"/>
                </a:lnTo>
                <a:lnTo>
                  <a:pt x="364" y="1362"/>
                </a:lnTo>
                <a:lnTo>
                  <a:pt x="343" y="1367"/>
                </a:lnTo>
                <a:lnTo>
                  <a:pt x="331" y="1371"/>
                </a:lnTo>
                <a:lnTo>
                  <a:pt x="327" y="1375"/>
                </a:lnTo>
                <a:lnTo>
                  <a:pt x="323" y="1379"/>
                </a:lnTo>
                <a:lnTo>
                  <a:pt x="323" y="1383"/>
                </a:lnTo>
                <a:lnTo>
                  <a:pt x="327" y="1387"/>
                </a:lnTo>
                <a:lnTo>
                  <a:pt x="331" y="1387"/>
                </a:lnTo>
                <a:lnTo>
                  <a:pt x="335" y="1391"/>
                </a:lnTo>
                <a:lnTo>
                  <a:pt x="339" y="1391"/>
                </a:lnTo>
                <a:lnTo>
                  <a:pt x="339" y="1395"/>
                </a:lnTo>
                <a:lnTo>
                  <a:pt x="343" y="1395"/>
                </a:lnTo>
                <a:lnTo>
                  <a:pt x="347" y="1399"/>
                </a:lnTo>
                <a:lnTo>
                  <a:pt x="347" y="1403"/>
                </a:lnTo>
                <a:lnTo>
                  <a:pt x="347" y="1407"/>
                </a:lnTo>
                <a:lnTo>
                  <a:pt x="343" y="1411"/>
                </a:lnTo>
                <a:lnTo>
                  <a:pt x="331" y="1415"/>
                </a:lnTo>
                <a:lnTo>
                  <a:pt x="315" y="1420"/>
                </a:lnTo>
                <a:lnTo>
                  <a:pt x="310" y="1420"/>
                </a:lnTo>
                <a:lnTo>
                  <a:pt x="306" y="1420"/>
                </a:lnTo>
                <a:lnTo>
                  <a:pt x="302" y="1424"/>
                </a:lnTo>
                <a:lnTo>
                  <a:pt x="302" y="1428"/>
                </a:lnTo>
                <a:lnTo>
                  <a:pt x="302" y="1436"/>
                </a:lnTo>
                <a:lnTo>
                  <a:pt x="302" y="1440"/>
                </a:lnTo>
                <a:lnTo>
                  <a:pt x="302" y="1444"/>
                </a:lnTo>
                <a:lnTo>
                  <a:pt x="298" y="1448"/>
                </a:lnTo>
                <a:lnTo>
                  <a:pt x="294" y="1452"/>
                </a:lnTo>
                <a:lnTo>
                  <a:pt x="286" y="1452"/>
                </a:lnTo>
                <a:lnTo>
                  <a:pt x="274" y="1448"/>
                </a:lnTo>
                <a:lnTo>
                  <a:pt x="253" y="1452"/>
                </a:lnTo>
                <a:lnTo>
                  <a:pt x="237" y="1456"/>
                </a:lnTo>
                <a:lnTo>
                  <a:pt x="229" y="1460"/>
                </a:lnTo>
                <a:lnTo>
                  <a:pt x="225" y="1464"/>
                </a:lnTo>
                <a:lnTo>
                  <a:pt x="221" y="1473"/>
                </a:lnTo>
                <a:lnTo>
                  <a:pt x="221" y="1477"/>
                </a:lnTo>
                <a:lnTo>
                  <a:pt x="225" y="1485"/>
                </a:lnTo>
                <a:lnTo>
                  <a:pt x="225" y="1489"/>
                </a:lnTo>
                <a:lnTo>
                  <a:pt x="229" y="1493"/>
                </a:lnTo>
                <a:lnTo>
                  <a:pt x="233" y="1493"/>
                </a:lnTo>
                <a:lnTo>
                  <a:pt x="233" y="1497"/>
                </a:lnTo>
                <a:lnTo>
                  <a:pt x="237" y="1505"/>
                </a:lnTo>
                <a:lnTo>
                  <a:pt x="237" y="1517"/>
                </a:lnTo>
                <a:lnTo>
                  <a:pt x="233" y="1526"/>
                </a:lnTo>
                <a:lnTo>
                  <a:pt x="225" y="1534"/>
                </a:lnTo>
                <a:lnTo>
                  <a:pt x="221" y="1538"/>
                </a:lnTo>
                <a:lnTo>
                  <a:pt x="213" y="1542"/>
                </a:lnTo>
                <a:lnTo>
                  <a:pt x="209" y="1546"/>
                </a:lnTo>
                <a:lnTo>
                  <a:pt x="245" y="1562"/>
                </a:lnTo>
                <a:lnTo>
                  <a:pt x="270" y="1583"/>
                </a:lnTo>
                <a:lnTo>
                  <a:pt x="282" y="1603"/>
                </a:lnTo>
                <a:lnTo>
                  <a:pt x="286" y="1619"/>
                </a:lnTo>
                <a:lnTo>
                  <a:pt x="286" y="1628"/>
                </a:lnTo>
                <a:lnTo>
                  <a:pt x="306" y="1628"/>
                </a:lnTo>
                <a:lnTo>
                  <a:pt x="323" y="1632"/>
                </a:lnTo>
                <a:lnTo>
                  <a:pt x="335" y="1636"/>
                </a:lnTo>
                <a:lnTo>
                  <a:pt x="343" y="1640"/>
                </a:lnTo>
                <a:lnTo>
                  <a:pt x="347" y="1644"/>
                </a:lnTo>
                <a:lnTo>
                  <a:pt x="351" y="1652"/>
                </a:lnTo>
                <a:lnTo>
                  <a:pt x="351" y="1656"/>
                </a:lnTo>
                <a:lnTo>
                  <a:pt x="351" y="1660"/>
                </a:lnTo>
                <a:lnTo>
                  <a:pt x="351" y="1664"/>
                </a:lnTo>
                <a:lnTo>
                  <a:pt x="351" y="1668"/>
                </a:lnTo>
                <a:lnTo>
                  <a:pt x="351" y="1681"/>
                </a:lnTo>
                <a:lnTo>
                  <a:pt x="351" y="1689"/>
                </a:lnTo>
                <a:lnTo>
                  <a:pt x="347" y="1693"/>
                </a:lnTo>
                <a:lnTo>
                  <a:pt x="343" y="1697"/>
                </a:lnTo>
                <a:lnTo>
                  <a:pt x="339" y="1701"/>
                </a:lnTo>
                <a:lnTo>
                  <a:pt x="335" y="1701"/>
                </a:lnTo>
                <a:lnTo>
                  <a:pt x="331" y="1701"/>
                </a:lnTo>
                <a:lnTo>
                  <a:pt x="319" y="1705"/>
                </a:lnTo>
                <a:lnTo>
                  <a:pt x="306" y="1709"/>
                </a:lnTo>
                <a:lnTo>
                  <a:pt x="302" y="1717"/>
                </a:lnTo>
                <a:lnTo>
                  <a:pt x="298" y="1721"/>
                </a:lnTo>
                <a:lnTo>
                  <a:pt x="298" y="1729"/>
                </a:lnTo>
                <a:lnTo>
                  <a:pt x="302" y="1738"/>
                </a:lnTo>
                <a:lnTo>
                  <a:pt x="302" y="1746"/>
                </a:lnTo>
                <a:lnTo>
                  <a:pt x="310" y="1750"/>
                </a:lnTo>
                <a:lnTo>
                  <a:pt x="315" y="1758"/>
                </a:lnTo>
                <a:lnTo>
                  <a:pt x="319" y="1762"/>
                </a:lnTo>
                <a:lnTo>
                  <a:pt x="323" y="1762"/>
                </a:lnTo>
                <a:lnTo>
                  <a:pt x="323" y="1766"/>
                </a:lnTo>
                <a:lnTo>
                  <a:pt x="339" y="1754"/>
                </a:lnTo>
                <a:lnTo>
                  <a:pt x="355" y="1746"/>
                </a:lnTo>
                <a:lnTo>
                  <a:pt x="359" y="1742"/>
                </a:lnTo>
                <a:lnTo>
                  <a:pt x="372" y="1729"/>
                </a:lnTo>
                <a:lnTo>
                  <a:pt x="392" y="1721"/>
                </a:lnTo>
                <a:lnTo>
                  <a:pt x="417" y="1717"/>
                </a:lnTo>
                <a:lnTo>
                  <a:pt x="445" y="1721"/>
                </a:lnTo>
                <a:lnTo>
                  <a:pt x="470" y="1746"/>
                </a:lnTo>
                <a:lnTo>
                  <a:pt x="474" y="1738"/>
                </a:lnTo>
                <a:lnTo>
                  <a:pt x="486" y="1713"/>
                </a:lnTo>
                <a:lnTo>
                  <a:pt x="506" y="1676"/>
                </a:lnTo>
                <a:lnTo>
                  <a:pt x="539" y="1636"/>
                </a:lnTo>
                <a:lnTo>
                  <a:pt x="580" y="1587"/>
                </a:lnTo>
                <a:lnTo>
                  <a:pt x="637" y="1587"/>
                </a:lnTo>
                <a:lnTo>
                  <a:pt x="682" y="1579"/>
                </a:lnTo>
                <a:lnTo>
                  <a:pt x="723" y="1570"/>
                </a:lnTo>
                <a:lnTo>
                  <a:pt x="763" y="1562"/>
                </a:lnTo>
                <a:lnTo>
                  <a:pt x="808" y="1558"/>
                </a:lnTo>
                <a:lnTo>
                  <a:pt x="865" y="1562"/>
                </a:lnTo>
                <a:lnTo>
                  <a:pt x="869" y="1558"/>
                </a:lnTo>
                <a:lnTo>
                  <a:pt x="882" y="1554"/>
                </a:lnTo>
                <a:lnTo>
                  <a:pt x="890" y="1546"/>
                </a:lnTo>
                <a:lnTo>
                  <a:pt x="906" y="1542"/>
                </a:lnTo>
                <a:lnTo>
                  <a:pt x="902" y="1509"/>
                </a:lnTo>
                <a:lnTo>
                  <a:pt x="894" y="1485"/>
                </a:lnTo>
                <a:lnTo>
                  <a:pt x="890" y="1460"/>
                </a:lnTo>
                <a:lnTo>
                  <a:pt x="906" y="1436"/>
                </a:lnTo>
                <a:lnTo>
                  <a:pt x="914" y="1432"/>
                </a:lnTo>
                <a:lnTo>
                  <a:pt x="922" y="1428"/>
                </a:lnTo>
                <a:lnTo>
                  <a:pt x="927" y="1420"/>
                </a:lnTo>
                <a:lnTo>
                  <a:pt x="931" y="1411"/>
                </a:lnTo>
                <a:lnTo>
                  <a:pt x="935" y="1407"/>
                </a:lnTo>
                <a:lnTo>
                  <a:pt x="935" y="1399"/>
                </a:lnTo>
                <a:lnTo>
                  <a:pt x="931" y="1395"/>
                </a:lnTo>
                <a:lnTo>
                  <a:pt x="927" y="1391"/>
                </a:lnTo>
                <a:lnTo>
                  <a:pt x="918" y="1387"/>
                </a:lnTo>
                <a:lnTo>
                  <a:pt x="906" y="1387"/>
                </a:lnTo>
                <a:lnTo>
                  <a:pt x="894" y="1387"/>
                </a:lnTo>
                <a:lnTo>
                  <a:pt x="890" y="1383"/>
                </a:lnTo>
                <a:lnTo>
                  <a:pt x="886" y="1375"/>
                </a:lnTo>
                <a:lnTo>
                  <a:pt x="886" y="1371"/>
                </a:lnTo>
                <a:lnTo>
                  <a:pt x="886" y="1362"/>
                </a:lnTo>
                <a:lnTo>
                  <a:pt x="890" y="1354"/>
                </a:lnTo>
                <a:lnTo>
                  <a:pt x="894" y="1346"/>
                </a:lnTo>
                <a:lnTo>
                  <a:pt x="898" y="1338"/>
                </a:lnTo>
                <a:lnTo>
                  <a:pt x="898" y="1330"/>
                </a:lnTo>
                <a:lnTo>
                  <a:pt x="902" y="1326"/>
                </a:lnTo>
                <a:lnTo>
                  <a:pt x="906" y="1305"/>
                </a:lnTo>
                <a:lnTo>
                  <a:pt x="906" y="1277"/>
                </a:lnTo>
                <a:lnTo>
                  <a:pt x="906" y="1244"/>
                </a:lnTo>
                <a:lnTo>
                  <a:pt x="906" y="1207"/>
                </a:lnTo>
                <a:lnTo>
                  <a:pt x="914" y="1175"/>
                </a:lnTo>
                <a:lnTo>
                  <a:pt x="939" y="1150"/>
                </a:lnTo>
                <a:lnTo>
                  <a:pt x="967" y="1134"/>
                </a:lnTo>
                <a:lnTo>
                  <a:pt x="992" y="1126"/>
                </a:lnTo>
                <a:lnTo>
                  <a:pt x="1020" y="1126"/>
                </a:lnTo>
                <a:lnTo>
                  <a:pt x="1049" y="1122"/>
                </a:lnTo>
                <a:lnTo>
                  <a:pt x="1061" y="1114"/>
                </a:lnTo>
                <a:lnTo>
                  <a:pt x="1069" y="1106"/>
                </a:lnTo>
                <a:lnTo>
                  <a:pt x="1073" y="1101"/>
                </a:lnTo>
                <a:lnTo>
                  <a:pt x="1077" y="1093"/>
                </a:lnTo>
                <a:lnTo>
                  <a:pt x="1077" y="1085"/>
                </a:lnTo>
                <a:lnTo>
                  <a:pt x="1082" y="1081"/>
                </a:lnTo>
                <a:lnTo>
                  <a:pt x="1082" y="1077"/>
                </a:lnTo>
                <a:lnTo>
                  <a:pt x="1086" y="1073"/>
                </a:lnTo>
                <a:lnTo>
                  <a:pt x="1090" y="1073"/>
                </a:lnTo>
                <a:lnTo>
                  <a:pt x="1102" y="1073"/>
                </a:lnTo>
                <a:lnTo>
                  <a:pt x="1110" y="1073"/>
                </a:lnTo>
                <a:lnTo>
                  <a:pt x="1118" y="1069"/>
                </a:lnTo>
                <a:lnTo>
                  <a:pt x="1126" y="1065"/>
                </a:lnTo>
                <a:lnTo>
                  <a:pt x="1131" y="1057"/>
                </a:lnTo>
                <a:lnTo>
                  <a:pt x="1131" y="1044"/>
                </a:lnTo>
                <a:lnTo>
                  <a:pt x="1131" y="1036"/>
                </a:lnTo>
                <a:lnTo>
                  <a:pt x="1131" y="1028"/>
                </a:lnTo>
                <a:lnTo>
                  <a:pt x="1131" y="1020"/>
                </a:lnTo>
                <a:lnTo>
                  <a:pt x="1131" y="1016"/>
                </a:lnTo>
                <a:lnTo>
                  <a:pt x="1131" y="979"/>
                </a:lnTo>
                <a:lnTo>
                  <a:pt x="1143" y="955"/>
                </a:lnTo>
                <a:lnTo>
                  <a:pt x="1155" y="938"/>
                </a:lnTo>
                <a:lnTo>
                  <a:pt x="1171" y="930"/>
                </a:lnTo>
                <a:lnTo>
                  <a:pt x="1188" y="930"/>
                </a:lnTo>
                <a:lnTo>
                  <a:pt x="1200" y="930"/>
                </a:lnTo>
                <a:lnTo>
                  <a:pt x="1204" y="930"/>
                </a:lnTo>
                <a:lnTo>
                  <a:pt x="1216" y="934"/>
                </a:lnTo>
                <a:lnTo>
                  <a:pt x="1228" y="934"/>
                </a:lnTo>
                <a:lnTo>
                  <a:pt x="1241" y="934"/>
                </a:lnTo>
                <a:lnTo>
                  <a:pt x="1241" y="885"/>
                </a:lnTo>
                <a:lnTo>
                  <a:pt x="1241" y="881"/>
                </a:lnTo>
                <a:lnTo>
                  <a:pt x="1241" y="877"/>
                </a:lnTo>
                <a:lnTo>
                  <a:pt x="1241" y="873"/>
                </a:lnTo>
                <a:lnTo>
                  <a:pt x="1241" y="865"/>
                </a:lnTo>
                <a:lnTo>
                  <a:pt x="1241" y="857"/>
                </a:lnTo>
                <a:lnTo>
                  <a:pt x="1237" y="849"/>
                </a:lnTo>
                <a:lnTo>
                  <a:pt x="1233" y="840"/>
                </a:lnTo>
                <a:lnTo>
                  <a:pt x="1224" y="832"/>
                </a:lnTo>
                <a:lnTo>
                  <a:pt x="1212" y="824"/>
                </a:lnTo>
                <a:lnTo>
                  <a:pt x="1196" y="820"/>
                </a:lnTo>
                <a:lnTo>
                  <a:pt x="1175" y="820"/>
                </a:lnTo>
                <a:lnTo>
                  <a:pt x="1167" y="820"/>
                </a:lnTo>
                <a:lnTo>
                  <a:pt x="1155" y="824"/>
                </a:lnTo>
                <a:lnTo>
                  <a:pt x="1139" y="824"/>
                </a:lnTo>
                <a:lnTo>
                  <a:pt x="1122" y="816"/>
                </a:lnTo>
                <a:lnTo>
                  <a:pt x="1106" y="796"/>
                </a:lnTo>
                <a:lnTo>
                  <a:pt x="1110" y="792"/>
                </a:lnTo>
                <a:lnTo>
                  <a:pt x="1110" y="787"/>
                </a:lnTo>
                <a:lnTo>
                  <a:pt x="1110" y="775"/>
                </a:lnTo>
                <a:lnTo>
                  <a:pt x="1094" y="767"/>
                </a:lnTo>
                <a:lnTo>
                  <a:pt x="1061" y="755"/>
                </a:lnTo>
                <a:lnTo>
                  <a:pt x="1000" y="743"/>
                </a:lnTo>
                <a:lnTo>
                  <a:pt x="1004" y="739"/>
                </a:lnTo>
                <a:lnTo>
                  <a:pt x="1000" y="722"/>
                </a:lnTo>
                <a:lnTo>
                  <a:pt x="996" y="698"/>
                </a:lnTo>
                <a:lnTo>
                  <a:pt x="984" y="665"/>
                </a:lnTo>
                <a:lnTo>
                  <a:pt x="955" y="628"/>
                </a:lnTo>
                <a:lnTo>
                  <a:pt x="910" y="584"/>
                </a:lnTo>
                <a:lnTo>
                  <a:pt x="910" y="579"/>
                </a:lnTo>
                <a:lnTo>
                  <a:pt x="910" y="571"/>
                </a:lnTo>
                <a:lnTo>
                  <a:pt x="902" y="559"/>
                </a:lnTo>
                <a:lnTo>
                  <a:pt x="882" y="551"/>
                </a:lnTo>
                <a:lnTo>
                  <a:pt x="845" y="547"/>
                </a:lnTo>
                <a:lnTo>
                  <a:pt x="841" y="518"/>
                </a:lnTo>
                <a:lnTo>
                  <a:pt x="833" y="502"/>
                </a:lnTo>
                <a:lnTo>
                  <a:pt x="820" y="490"/>
                </a:lnTo>
                <a:lnTo>
                  <a:pt x="812" y="478"/>
                </a:lnTo>
                <a:lnTo>
                  <a:pt x="808" y="453"/>
                </a:lnTo>
                <a:lnTo>
                  <a:pt x="804" y="453"/>
                </a:lnTo>
                <a:lnTo>
                  <a:pt x="800" y="445"/>
                </a:lnTo>
                <a:lnTo>
                  <a:pt x="792" y="429"/>
                </a:lnTo>
                <a:lnTo>
                  <a:pt x="792" y="404"/>
                </a:lnTo>
                <a:lnTo>
                  <a:pt x="800" y="367"/>
                </a:lnTo>
                <a:lnTo>
                  <a:pt x="808" y="363"/>
                </a:lnTo>
                <a:lnTo>
                  <a:pt x="808" y="355"/>
                </a:lnTo>
                <a:lnTo>
                  <a:pt x="804" y="351"/>
                </a:lnTo>
                <a:lnTo>
                  <a:pt x="800" y="343"/>
                </a:lnTo>
                <a:lnTo>
                  <a:pt x="796" y="335"/>
                </a:lnTo>
                <a:lnTo>
                  <a:pt x="792" y="331"/>
                </a:lnTo>
                <a:lnTo>
                  <a:pt x="788" y="323"/>
                </a:lnTo>
                <a:lnTo>
                  <a:pt x="792" y="314"/>
                </a:lnTo>
                <a:lnTo>
                  <a:pt x="796" y="310"/>
                </a:lnTo>
                <a:lnTo>
                  <a:pt x="800" y="310"/>
                </a:lnTo>
                <a:lnTo>
                  <a:pt x="804" y="306"/>
                </a:lnTo>
                <a:lnTo>
                  <a:pt x="804" y="302"/>
                </a:lnTo>
                <a:lnTo>
                  <a:pt x="808" y="298"/>
                </a:lnTo>
                <a:lnTo>
                  <a:pt x="804" y="290"/>
                </a:lnTo>
                <a:lnTo>
                  <a:pt x="800" y="282"/>
                </a:lnTo>
                <a:lnTo>
                  <a:pt x="792" y="274"/>
                </a:lnTo>
                <a:lnTo>
                  <a:pt x="780" y="261"/>
                </a:lnTo>
                <a:lnTo>
                  <a:pt x="763" y="249"/>
                </a:lnTo>
                <a:lnTo>
                  <a:pt x="763" y="245"/>
                </a:lnTo>
                <a:lnTo>
                  <a:pt x="763" y="237"/>
                </a:lnTo>
                <a:lnTo>
                  <a:pt x="763" y="229"/>
                </a:lnTo>
                <a:lnTo>
                  <a:pt x="759" y="221"/>
                </a:lnTo>
                <a:lnTo>
                  <a:pt x="755" y="217"/>
                </a:lnTo>
                <a:lnTo>
                  <a:pt x="747" y="208"/>
                </a:lnTo>
                <a:lnTo>
                  <a:pt x="739" y="200"/>
                </a:lnTo>
                <a:lnTo>
                  <a:pt x="727" y="200"/>
                </a:lnTo>
                <a:lnTo>
                  <a:pt x="706" y="196"/>
                </a:lnTo>
                <a:lnTo>
                  <a:pt x="702" y="196"/>
                </a:lnTo>
                <a:lnTo>
                  <a:pt x="694" y="196"/>
                </a:lnTo>
                <a:lnTo>
                  <a:pt x="686" y="196"/>
                </a:lnTo>
                <a:lnTo>
                  <a:pt x="678" y="196"/>
                </a:lnTo>
                <a:lnTo>
                  <a:pt x="670" y="196"/>
                </a:lnTo>
                <a:lnTo>
                  <a:pt x="661" y="192"/>
                </a:lnTo>
                <a:lnTo>
                  <a:pt x="657" y="188"/>
                </a:lnTo>
                <a:lnTo>
                  <a:pt x="653" y="184"/>
                </a:lnTo>
                <a:lnTo>
                  <a:pt x="653" y="180"/>
                </a:lnTo>
                <a:lnTo>
                  <a:pt x="661" y="172"/>
                </a:lnTo>
                <a:lnTo>
                  <a:pt x="670" y="164"/>
                </a:lnTo>
                <a:lnTo>
                  <a:pt x="682" y="159"/>
                </a:lnTo>
                <a:lnTo>
                  <a:pt x="686" y="151"/>
                </a:lnTo>
                <a:lnTo>
                  <a:pt x="686" y="147"/>
                </a:lnTo>
                <a:lnTo>
                  <a:pt x="682" y="139"/>
                </a:lnTo>
                <a:lnTo>
                  <a:pt x="678" y="131"/>
                </a:lnTo>
                <a:lnTo>
                  <a:pt x="670" y="123"/>
                </a:lnTo>
                <a:lnTo>
                  <a:pt x="670" y="111"/>
                </a:lnTo>
                <a:lnTo>
                  <a:pt x="670" y="98"/>
                </a:lnTo>
                <a:lnTo>
                  <a:pt x="670" y="94"/>
                </a:lnTo>
                <a:lnTo>
                  <a:pt x="670" y="86"/>
                </a:lnTo>
                <a:lnTo>
                  <a:pt x="670" y="78"/>
                </a:lnTo>
                <a:lnTo>
                  <a:pt x="670" y="70"/>
                </a:lnTo>
                <a:lnTo>
                  <a:pt x="665" y="66"/>
                </a:lnTo>
                <a:lnTo>
                  <a:pt x="665" y="58"/>
                </a:lnTo>
                <a:lnTo>
                  <a:pt x="661" y="49"/>
                </a:lnTo>
                <a:lnTo>
                  <a:pt x="653" y="45"/>
                </a:lnTo>
                <a:lnTo>
                  <a:pt x="645" y="45"/>
                </a:lnTo>
                <a:lnTo>
                  <a:pt x="637" y="45"/>
                </a:lnTo>
                <a:lnTo>
                  <a:pt x="625" y="49"/>
                </a:lnTo>
                <a:lnTo>
                  <a:pt x="621" y="49"/>
                </a:lnTo>
                <a:lnTo>
                  <a:pt x="616" y="49"/>
                </a:lnTo>
                <a:lnTo>
                  <a:pt x="612" y="49"/>
                </a:lnTo>
                <a:lnTo>
                  <a:pt x="604" y="49"/>
                </a:lnTo>
                <a:lnTo>
                  <a:pt x="600" y="49"/>
                </a:lnTo>
                <a:lnTo>
                  <a:pt x="592" y="45"/>
                </a:lnTo>
                <a:lnTo>
                  <a:pt x="592" y="41"/>
                </a:lnTo>
                <a:lnTo>
                  <a:pt x="592" y="33"/>
                </a:lnTo>
                <a:lnTo>
                  <a:pt x="592" y="29"/>
                </a:lnTo>
                <a:lnTo>
                  <a:pt x="592" y="25"/>
                </a:lnTo>
                <a:lnTo>
                  <a:pt x="592" y="21"/>
                </a:lnTo>
                <a:lnTo>
                  <a:pt x="588" y="13"/>
                </a:lnTo>
                <a:lnTo>
                  <a:pt x="584" y="9"/>
                </a:lnTo>
                <a:lnTo>
                  <a:pt x="572" y="4"/>
                </a:lnTo>
                <a:lnTo>
                  <a:pt x="559" y="0"/>
                </a:lnTo>
                <a:lnTo>
                  <a:pt x="531" y="13"/>
                </a:lnTo>
                <a:lnTo>
                  <a:pt x="502" y="13"/>
                </a:lnTo>
                <a:lnTo>
                  <a:pt x="478" y="13"/>
                </a:lnTo>
                <a:lnTo>
                  <a:pt x="466" y="13"/>
                </a:lnTo>
                <a:lnTo>
                  <a:pt x="441" y="0"/>
                </a:lnTo>
                <a:lnTo>
                  <a:pt x="425" y="4"/>
                </a:lnTo>
                <a:lnTo>
                  <a:pt x="408" y="13"/>
                </a:lnTo>
                <a:lnTo>
                  <a:pt x="400" y="25"/>
                </a:lnTo>
                <a:lnTo>
                  <a:pt x="400" y="33"/>
                </a:lnTo>
                <a:lnTo>
                  <a:pt x="396" y="37"/>
                </a:lnTo>
                <a:lnTo>
                  <a:pt x="400" y="41"/>
                </a:lnTo>
                <a:lnTo>
                  <a:pt x="404" y="41"/>
                </a:lnTo>
                <a:lnTo>
                  <a:pt x="412" y="41"/>
                </a:lnTo>
                <a:lnTo>
                  <a:pt x="417" y="41"/>
                </a:lnTo>
                <a:lnTo>
                  <a:pt x="425" y="41"/>
                </a:lnTo>
                <a:lnTo>
                  <a:pt x="433" y="41"/>
                </a:lnTo>
                <a:lnTo>
                  <a:pt x="437" y="41"/>
                </a:lnTo>
                <a:lnTo>
                  <a:pt x="441" y="45"/>
                </a:lnTo>
                <a:lnTo>
                  <a:pt x="445" y="53"/>
                </a:lnTo>
                <a:lnTo>
                  <a:pt x="441" y="66"/>
                </a:lnTo>
                <a:lnTo>
                  <a:pt x="433" y="78"/>
                </a:lnTo>
                <a:lnTo>
                  <a:pt x="425" y="86"/>
                </a:lnTo>
                <a:lnTo>
                  <a:pt x="412" y="94"/>
                </a:lnTo>
                <a:lnTo>
                  <a:pt x="400" y="102"/>
                </a:lnTo>
                <a:lnTo>
                  <a:pt x="392" y="106"/>
                </a:lnTo>
                <a:lnTo>
                  <a:pt x="384" y="111"/>
                </a:lnTo>
                <a:lnTo>
                  <a:pt x="347" y="143"/>
                </a:lnTo>
                <a:lnTo>
                  <a:pt x="327" y="168"/>
                </a:lnTo>
                <a:lnTo>
                  <a:pt x="315" y="188"/>
                </a:lnTo>
                <a:lnTo>
                  <a:pt x="310" y="196"/>
                </a:lnTo>
                <a:lnTo>
                  <a:pt x="310" y="200"/>
                </a:lnTo>
                <a:lnTo>
                  <a:pt x="315" y="217"/>
                </a:lnTo>
                <a:lnTo>
                  <a:pt x="319" y="229"/>
                </a:lnTo>
                <a:lnTo>
                  <a:pt x="315" y="237"/>
                </a:lnTo>
                <a:lnTo>
                  <a:pt x="310" y="245"/>
                </a:lnTo>
                <a:lnTo>
                  <a:pt x="306" y="253"/>
                </a:lnTo>
                <a:lnTo>
                  <a:pt x="298" y="257"/>
                </a:lnTo>
                <a:lnTo>
                  <a:pt x="294" y="261"/>
                </a:lnTo>
                <a:lnTo>
                  <a:pt x="290" y="261"/>
                </a:lnTo>
                <a:lnTo>
                  <a:pt x="286" y="261"/>
                </a:lnTo>
                <a:lnTo>
                  <a:pt x="262" y="278"/>
                </a:lnTo>
                <a:lnTo>
                  <a:pt x="249" y="298"/>
                </a:lnTo>
                <a:lnTo>
                  <a:pt x="249" y="314"/>
                </a:lnTo>
                <a:lnTo>
                  <a:pt x="249" y="327"/>
                </a:lnTo>
                <a:lnTo>
                  <a:pt x="253" y="331"/>
                </a:lnTo>
                <a:lnTo>
                  <a:pt x="241" y="323"/>
                </a:lnTo>
                <a:lnTo>
                  <a:pt x="233" y="318"/>
                </a:lnTo>
                <a:lnTo>
                  <a:pt x="225" y="314"/>
                </a:lnTo>
                <a:lnTo>
                  <a:pt x="217" y="318"/>
                </a:lnTo>
                <a:lnTo>
                  <a:pt x="209" y="323"/>
                </a:lnTo>
                <a:lnTo>
                  <a:pt x="204" y="327"/>
                </a:lnTo>
                <a:lnTo>
                  <a:pt x="188" y="335"/>
                </a:lnTo>
                <a:lnTo>
                  <a:pt x="180" y="343"/>
                </a:lnTo>
                <a:lnTo>
                  <a:pt x="176" y="347"/>
                </a:lnTo>
                <a:lnTo>
                  <a:pt x="176" y="355"/>
                </a:lnTo>
                <a:lnTo>
                  <a:pt x="176" y="363"/>
                </a:lnTo>
                <a:lnTo>
                  <a:pt x="180" y="367"/>
                </a:lnTo>
                <a:lnTo>
                  <a:pt x="180" y="372"/>
                </a:lnTo>
                <a:lnTo>
                  <a:pt x="164" y="367"/>
                </a:lnTo>
                <a:lnTo>
                  <a:pt x="151" y="363"/>
                </a:lnTo>
                <a:lnTo>
                  <a:pt x="139" y="359"/>
                </a:lnTo>
                <a:lnTo>
                  <a:pt x="127" y="355"/>
                </a:lnTo>
                <a:lnTo>
                  <a:pt x="123" y="351"/>
                </a:lnTo>
                <a:lnTo>
                  <a:pt x="119" y="347"/>
                </a:lnTo>
                <a:lnTo>
                  <a:pt x="115" y="351"/>
                </a:lnTo>
                <a:lnTo>
                  <a:pt x="111" y="355"/>
                </a:lnTo>
                <a:lnTo>
                  <a:pt x="107" y="363"/>
                </a:lnTo>
                <a:lnTo>
                  <a:pt x="107" y="367"/>
                </a:lnTo>
                <a:lnTo>
                  <a:pt x="98" y="372"/>
                </a:lnTo>
                <a:lnTo>
                  <a:pt x="94" y="376"/>
                </a:lnTo>
                <a:lnTo>
                  <a:pt x="90" y="376"/>
                </a:lnTo>
                <a:lnTo>
                  <a:pt x="82" y="376"/>
                </a:lnTo>
                <a:lnTo>
                  <a:pt x="66" y="367"/>
                </a:lnTo>
                <a:lnTo>
                  <a:pt x="53" y="367"/>
                </a:lnTo>
                <a:lnTo>
                  <a:pt x="45" y="367"/>
                </a:lnTo>
                <a:lnTo>
                  <a:pt x="41" y="372"/>
                </a:lnTo>
                <a:lnTo>
                  <a:pt x="33" y="376"/>
                </a:lnTo>
                <a:lnTo>
                  <a:pt x="33" y="380"/>
                </a:lnTo>
                <a:lnTo>
                  <a:pt x="29" y="384"/>
                </a:lnTo>
                <a:lnTo>
                  <a:pt x="29" y="392"/>
                </a:lnTo>
                <a:lnTo>
                  <a:pt x="29" y="396"/>
                </a:lnTo>
                <a:lnTo>
                  <a:pt x="29" y="400"/>
                </a:lnTo>
                <a:lnTo>
                  <a:pt x="29" y="416"/>
                </a:lnTo>
                <a:lnTo>
                  <a:pt x="37" y="429"/>
                </a:lnTo>
                <a:lnTo>
                  <a:pt x="41" y="441"/>
                </a:lnTo>
                <a:lnTo>
                  <a:pt x="49" y="461"/>
                </a:lnTo>
                <a:lnTo>
                  <a:pt x="45" y="49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20" name="4"/>
          <xdr:cNvSpPr>
            <a:spLocks/>
          </xdr:cNvSpPr>
        </xdr:nvSpPr>
        <xdr:spPr bwMode="auto">
          <a:xfrm>
            <a:off x="3314380" y="1886130"/>
            <a:ext cx="1211205" cy="783981"/>
          </a:xfrm>
          <a:custGeom>
            <a:avLst/>
            <a:gdLst>
              <a:gd name="T0" fmla="*/ 1722 w 1934"/>
              <a:gd name="T1" fmla="*/ 938 h 1273"/>
              <a:gd name="T2" fmla="*/ 1648 w 1934"/>
              <a:gd name="T3" fmla="*/ 950 h 1273"/>
              <a:gd name="T4" fmla="*/ 1608 w 1934"/>
              <a:gd name="T5" fmla="*/ 934 h 1273"/>
              <a:gd name="T6" fmla="*/ 1559 w 1934"/>
              <a:gd name="T7" fmla="*/ 938 h 1273"/>
              <a:gd name="T8" fmla="*/ 1542 w 1934"/>
              <a:gd name="T9" fmla="*/ 906 h 1273"/>
              <a:gd name="T10" fmla="*/ 1522 w 1934"/>
              <a:gd name="T11" fmla="*/ 861 h 1273"/>
              <a:gd name="T12" fmla="*/ 1473 w 1934"/>
              <a:gd name="T13" fmla="*/ 804 h 1273"/>
              <a:gd name="T14" fmla="*/ 1440 w 1934"/>
              <a:gd name="T15" fmla="*/ 767 h 1273"/>
              <a:gd name="T16" fmla="*/ 1346 w 1934"/>
              <a:gd name="T17" fmla="*/ 759 h 1273"/>
              <a:gd name="T18" fmla="*/ 1134 w 1934"/>
              <a:gd name="T19" fmla="*/ 759 h 1273"/>
              <a:gd name="T20" fmla="*/ 1049 w 1934"/>
              <a:gd name="T21" fmla="*/ 763 h 1273"/>
              <a:gd name="T22" fmla="*/ 910 w 1934"/>
              <a:gd name="T23" fmla="*/ 812 h 1273"/>
              <a:gd name="T24" fmla="*/ 902 w 1934"/>
              <a:gd name="T25" fmla="*/ 865 h 1273"/>
              <a:gd name="T26" fmla="*/ 943 w 1934"/>
              <a:gd name="T27" fmla="*/ 906 h 1273"/>
              <a:gd name="T28" fmla="*/ 906 w 1934"/>
              <a:gd name="T29" fmla="*/ 959 h 1273"/>
              <a:gd name="T30" fmla="*/ 959 w 1934"/>
              <a:gd name="T31" fmla="*/ 1052 h 1273"/>
              <a:gd name="T32" fmla="*/ 959 w 1934"/>
              <a:gd name="T33" fmla="*/ 1154 h 1273"/>
              <a:gd name="T34" fmla="*/ 947 w 1934"/>
              <a:gd name="T35" fmla="*/ 1215 h 1273"/>
              <a:gd name="T36" fmla="*/ 788 w 1934"/>
              <a:gd name="T37" fmla="*/ 1195 h 1273"/>
              <a:gd name="T38" fmla="*/ 641 w 1934"/>
              <a:gd name="T39" fmla="*/ 1256 h 1273"/>
              <a:gd name="T40" fmla="*/ 502 w 1934"/>
              <a:gd name="T41" fmla="*/ 1268 h 1273"/>
              <a:gd name="T42" fmla="*/ 437 w 1934"/>
              <a:gd name="T43" fmla="*/ 1248 h 1273"/>
              <a:gd name="T44" fmla="*/ 318 w 1934"/>
              <a:gd name="T45" fmla="*/ 1244 h 1273"/>
              <a:gd name="T46" fmla="*/ 229 w 1934"/>
              <a:gd name="T47" fmla="*/ 1244 h 1273"/>
              <a:gd name="T48" fmla="*/ 180 w 1934"/>
              <a:gd name="T49" fmla="*/ 1268 h 1273"/>
              <a:gd name="T50" fmla="*/ 127 w 1934"/>
              <a:gd name="T51" fmla="*/ 1232 h 1273"/>
              <a:gd name="T52" fmla="*/ 53 w 1934"/>
              <a:gd name="T53" fmla="*/ 1215 h 1273"/>
              <a:gd name="T54" fmla="*/ 17 w 1934"/>
              <a:gd name="T55" fmla="*/ 1162 h 1273"/>
              <a:gd name="T56" fmla="*/ 21 w 1934"/>
              <a:gd name="T57" fmla="*/ 1105 h 1273"/>
              <a:gd name="T58" fmla="*/ 37 w 1934"/>
              <a:gd name="T59" fmla="*/ 1003 h 1273"/>
              <a:gd name="T60" fmla="*/ 12 w 1934"/>
              <a:gd name="T61" fmla="*/ 930 h 1273"/>
              <a:gd name="T62" fmla="*/ 114 w 1934"/>
              <a:gd name="T63" fmla="*/ 828 h 1273"/>
              <a:gd name="T64" fmla="*/ 245 w 1934"/>
              <a:gd name="T65" fmla="*/ 665 h 1273"/>
              <a:gd name="T66" fmla="*/ 233 w 1934"/>
              <a:gd name="T67" fmla="*/ 490 h 1273"/>
              <a:gd name="T68" fmla="*/ 376 w 1934"/>
              <a:gd name="T69" fmla="*/ 392 h 1273"/>
              <a:gd name="T70" fmla="*/ 249 w 1934"/>
              <a:gd name="T71" fmla="*/ 326 h 1273"/>
              <a:gd name="T72" fmla="*/ 298 w 1934"/>
              <a:gd name="T73" fmla="*/ 306 h 1273"/>
              <a:gd name="T74" fmla="*/ 469 w 1934"/>
              <a:gd name="T75" fmla="*/ 273 h 1273"/>
              <a:gd name="T76" fmla="*/ 600 w 1934"/>
              <a:gd name="T77" fmla="*/ 306 h 1273"/>
              <a:gd name="T78" fmla="*/ 608 w 1934"/>
              <a:gd name="T79" fmla="*/ 180 h 1273"/>
              <a:gd name="T80" fmla="*/ 792 w 1934"/>
              <a:gd name="T81" fmla="*/ 25 h 1273"/>
              <a:gd name="T82" fmla="*/ 1012 w 1934"/>
              <a:gd name="T83" fmla="*/ 12 h 1273"/>
              <a:gd name="T84" fmla="*/ 1326 w 1934"/>
              <a:gd name="T85" fmla="*/ 135 h 1273"/>
              <a:gd name="T86" fmla="*/ 1440 w 1934"/>
              <a:gd name="T87" fmla="*/ 200 h 1273"/>
              <a:gd name="T88" fmla="*/ 1542 w 1934"/>
              <a:gd name="T89" fmla="*/ 318 h 1273"/>
              <a:gd name="T90" fmla="*/ 1595 w 1934"/>
              <a:gd name="T91" fmla="*/ 379 h 1273"/>
              <a:gd name="T92" fmla="*/ 1628 w 1934"/>
              <a:gd name="T93" fmla="*/ 416 h 1273"/>
              <a:gd name="T94" fmla="*/ 1701 w 1934"/>
              <a:gd name="T95" fmla="*/ 339 h 1273"/>
              <a:gd name="T96" fmla="*/ 1816 w 1934"/>
              <a:gd name="T97" fmla="*/ 351 h 1273"/>
              <a:gd name="T98" fmla="*/ 1820 w 1934"/>
              <a:gd name="T99" fmla="*/ 388 h 1273"/>
              <a:gd name="T100" fmla="*/ 1873 w 1934"/>
              <a:gd name="T101" fmla="*/ 371 h 1273"/>
              <a:gd name="T102" fmla="*/ 1865 w 1934"/>
              <a:gd name="T103" fmla="*/ 506 h 1273"/>
              <a:gd name="T104" fmla="*/ 1926 w 1934"/>
              <a:gd name="T105" fmla="*/ 596 h 1273"/>
              <a:gd name="T106" fmla="*/ 1922 w 1934"/>
              <a:gd name="T107" fmla="*/ 665 h 1273"/>
              <a:gd name="T108" fmla="*/ 1914 w 1934"/>
              <a:gd name="T109" fmla="*/ 722 h 1273"/>
              <a:gd name="T110" fmla="*/ 1897 w 1934"/>
              <a:gd name="T111" fmla="*/ 775 h 1273"/>
              <a:gd name="T112" fmla="*/ 1791 w 1934"/>
              <a:gd name="T113" fmla="*/ 738 h 1273"/>
              <a:gd name="T114" fmla="*/ 1795 w 1934"/>
              <a:gd name="T115" fmla="*/ 848 h 1273"/>
              <a:gd name="T116" fmla="*/ 1759 w 1934"/>
              <a:gd name="T117" fmla="*/ 906 h 12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934" h="1273">
                <a:moveTo>
                  <a:pt x="1783" y="934"/>
                </a:moveTo>
                <a:lnTo>
                  <a:pt x="1767" y="930"/>
                </a:lnTo>
                <a:lnTo>
                  <a:pt x="1754" y="926"/>
                </a:lnTo>
                <a:lnTo>
                  <a:pt x="1742" y="926"/>
                </a:lnTo>
                <a:lnTo>
                  <a:pt x="1734" y="930"/>
                </a:lnTo>
                <a:lnTo>
                  <a:pt x="1730" y="930"/>
                </a:lnTo>
                <a:lnTo>
                  <a:pt x="1726" y="934"/>
                </a:lnTo>
                <a:lnTo>
                  <a:pt x="1726" y="938"/>
                </a:lnTo>
                <a:lnTo>
                  <a:pt x="1722" y="938"/>
                </a:lnTo>
                <a:lnTo>
                  <a:pt x="1714" y="942"/>
                </a:lnTo>
                <a:lnTo>
                  <a:pt x="1705" y="946"/>
                </a:lnTo>
                <a:lnTo>
                  <a:pt x="1697" y="946"/>
                </a:lnTo>
                <a:lnTo>
                  <a:pt x="1689" y="942"/>
                </a:lnTo>
                <a:lnTo>
                  <a:pt x="1681" y="938"/>
                </a:lnTo>
                <a:lnTo>
                  <a:pt x="1673" y="938"/>
                </a:lnTo>
                <a:lnTo>
                  <a:pt x="1673" y="934"/>
                </a:lnTo>
                <a:lnTo>
                  <a:pt x="1661" y="946"/>
                </a:lnTo>
                <a:lnTo>
                  <a:pt x="1648" y="950"/>
                </a:lnTo>
                <a:lnTo>
                  <a:pt x="1640" y="954"/>
                </a:lnTo>
                <a:lnTo>
                  <a:pt x="1632" y="954"/>
                </a:lnTo>
                <a:lnTo>
                  <a:pt x="1628" y="954"/>
                </a:lnTo>
                <a:lnTo>
                  <a:pt x="1624" y="954"/>
                </a:lnTo>
                <a:lnTo>
                  <a:pt x="1624" y="950"/>
                </a:lnTo>
                <a:lnTo>
                  <a:pt x="1620" y="946"/>
                </a:lnTo>
                <a:lnTo>
                  <a:pt x="1608" y="934"/>
                </a:lnTo>
                <a:lnTo>
                  <a:pt x="1599" y="926"/>
                </a:lnTo>
                <a:lnTo>
                  <a:pt x="1591" y="926"/>
                </a:lnTo>
                <a:lnTo>
                  <a:pt x="1583" y="926"/>
                </a:lnTo>
                <a:lnTo>
                  <a:pt x="1579" y="926"/>
                </a:lnTo>
                <a:lnTo>
                  <a:pt x="1575" y="930"/>
                </a:lnTo>
                <a:lnTo>
                  <a:pt x="1575" y="934"/>
                </a:lnTo>
                <a:lnTo>
                  <a:pt x="1559" y="938"/>
                </a:lnTo>
                <a:lnTo>
                  <a:pt x="1550" y="942"/>
                </a:lnTo>
                <a:lnTo>
                  <a:pt x="1542" y="938"/>
                </a:lnTo>
                <a:lnTo>
                  <a:pt x="1538" y="934"/>
                </a:lnTo>
                <a:lnTo>
                  <a:pt x="1534" y="930"/>
                </a:lnTo>
                <a:lnTo>
                  <a:pt x="1530" y="926"/>
                </a:lnTo>
                <a:lnTo>
                  <a:pt x="1530" y="922"/>
                </a:lnTo>
                <a:lnTo>
                  <a:pt x="1530" y="918"/>
                </a:lnTo>
                <a:lnTo>
                  <a:pt x="1542" y="906"/>
                </a:lnTo>
                <a:lnTo>
                  <a:pt x="1546" y="897"/>
                </a:lnTo>
                <a:lnTo>
                  <a:pt x="1550" y="889"/>
                </a:lnTo>
                <a:lnTo>
                  <a:pt x="1550" y="881"/>
                </a:lnTo>
                <a:lnTo>
                  <a:pt x="1546" y="877"/>
                </a:lnTo>
                <a:lnTo>
                  <a:pt x="1542" y="873"/>
                </a:lnTo>
                <a:lnTo>
                  <a:pt x="1534" y="869"/>
                </a:lnTo>
                <a:lnTo>
                  <a:pt x="1530" y="865"/>
                </a:lnTo>
                <a:lnTo>
                  <a:pt x="1522" y="865"/>
                </a:lnTo>
                <a:lnTo>
                  <a:pt x="1522" y="861"/>
                </a:lnTo>
                <a:lnTo>
                  <a:pt x="1518" y="861"/>
                </a:lnTo>
                <a:lnTo>
                  <a:pt x="1497" y="828"/>
                </a:lnTo>
                <a:lnTo>
                  <a:pt x="1493" y="804"/>
                </a:lnTo>
                <a:lnTo>
                  <a:pt x="1497" y="791"/>
                </a:lnTo>
                <a:lnTo>
                  <a:pt x="1497" y="783"/>
                </a:lnTo>
                <a:lnTo>
                  <a:pt x="1489" y="795"/>
                </a:lnTo>
                <a:lnTo>
                  <a:pt x="1485" y="800"/>
                </a:lnTo>
                <a:lnTo>
                  <a:pt x="1477" y="804"/>
                </a:lnTo>
                <a:lnTo>
                  <a:pt x="1473" y="804"/>
                </a:lnTo>
                <a:lnTo>
                  <a:pt x="1469" y="800"/>
                </a:lnTo>
                <a:lnTo>
                  <a:pt x="1465" y="800"/>
                </a:lnTo>
                <a:lnTo>
                  <a:pt x="1465" y="795"/>
                </a:lnTo>
                <a:lnTo>
                  <a:pt x="1461" y="783"/>
                </a:lnTo>
                <a:lnTo>
                  <a:pt x="1457" y="775"/>
                </a:lnTo>
                <a:lnTo>
                  <a:pt x="1453" y="767"/>
                </a:lnTo>
                <a:lnTo>
                  <a:pt x="1444" y="767"/>
                </a:lnTo>
                <a:lnTo>
                  <a:pt x="1440" y="767"/>
                </a:lnTo>
                <a:lnTo>
                  <a:pt x="1432" y="771"/>
                </a:lnTo>
                <a:lnTo>
                  <a:pt x="1424" y="775"/>
                </a:lnTo>
                <a:lnTo>
                  <a:pt x="1420" y="779"/>
                </a:lnTo>
                <a:lnTo>
                  <a:pt x="1416" y="779"/>
                </a:lnTo>
                <a:lnTo>
                  <a:pt x="1416" y="783"/>
                </a:lnTo>
                <a:lnTo>
                  <a:pt x="1387" y="779"/>
                </a:lnTo>
                <a:lnTo>
                  <a:pt x="1363" y="771"/>
                </a:lnTo>
                <a:lnTo>
                  <a:pt x="1351" y="763"/>
                </a:lnTo>
                <a:lnTo>
                  <a:pt x="1346" y="759"/>
                </a:lnTo>
                <a:lnTo>
                  <a:pt x="1314" y="742"/>
                </a:lnTo>
                <a:lnTo>
                  <a:pt x="1289" y="746"/>
                </a:lnTo>
                <a:lnTo>
                  <a:pt x="1273" y="759"/>
                </a:lnTo>
                <a:lnTo>
                  <a:pt x="1265" y="767"/>
                </a:lnTo>
                <a:lnTo>
                  <a:pt x="1232" y="779"/>
                </a:lnTo>
                <a:lnTo>
                  <a:pt x="1208" y="775"/>
                </a:lnTo>
                <a:lnTo>
                  <a:pt x="1187" y="771"/>
                </a:lnTo>
                <a:lnTo>
                  <a:pt x="1183" y="767"/>
                </a:lnTo>
                <a:lnTo>
                  <a:pt x="1134" y="759"/>
                </a:lnTo>
                <a:lnTo>
                  <a:pt x="1106" y="759"/>
                </a:lnTo>
                <a:lnTo>
                  <a:pt x="1085" y="763"/>
                </a:lnTo>
                <a:lnTo>
                  <a:pt x="1081" y="767"/>
                </a:lnTo>
                <a:lnTo>
                  <a:pt x="1073" y="767"/>
                </a:lnTo>
                <a:lnTo>
                  <a:pt x="1069" y="767"/>
                </a:lnTo>
                <a:lnTo>
                  <a:pt x="1065" y="767"/>
                </a:lnTo>
                <a:lnTo>
                  <a:pt x="1061" y="763"/>
                </a:lnTo>
                <a:lnTo>
                  <a:pt x="1053" y="759"/>
                </a:lnTo>
                <a:lnTo>
                  <a:pt x="1049" y="763"/>
                </a:lnTo>
                <a:lnTo>
                  <a:pt x="1041" y="767"/>
                </a:lnTo>
                <a:lnTo>
                  <a:pt x="1012" y="763"/>
                </a:lnTo>
                <a:lnTo>
                  <a:pt x="996" y="771"/>
                </a:lnTo>
                <a:lnTo>
                  <a:pt x="983" y="783"/>
                </a:lnTo>
                <a:lnTo>
                  <a:pt x="975" y="791"/>
                </a:lnTo>
                <a:lnTo>
                  <a:pt x="975" y="795"/>
                </a:lnTo>
                <a:lnTo>
                  <a:pt x="939" y="795"/>
                </a:lnTo>
                <a:lnTo>
                  <a:pt x="918" y="804"/>
                </a:lnTo>
                <a:lnTo>
                  <a:pt x="910" y="812"/>
                </a:lnTo>
                <a:lnTo>
                  <a:pt x="906" y="820"/>
                </a:lnTo>
                <a:lnTo>
                  <a:pt x="906" y="824"/>
                </a:lnTo>
                <a:lnTo>
                  <a:pt x="906" y="832"/>
                </a:lnTo>
                <a:lnTo>
                  <a:pt x="906" y="840"/>
                </a:lnTo>
                <a:lnTo>
                  <a:pt x="902" y="848"/>
                </a:lnTo>
                <a:lnTo>
                  <a:pt x="898" y="857"/>
                </a:lnTo>
                <a:lnTo>
                  <a:pt x="894" y="861"/>
                </a:lnTo>
                <a:lnTo>
                  <a:pt x="890" y="861"/>
                </a:lnTo>
                <a:lnTo>
                  <a:pt x="902" y="865"/>
                </a:lnTo>
                <a:lnTo>
                  <a:pt x="914" y="869"/>
                </a:lnTo>
                <a:lnTo>
                  <a:pt x="922" y="877"/>
                </a:lnTo>
                <a:lnTo>
                  <a:pt x="930" y="881"/>
                </a:lnTo>
                <a:lnTo>
                  <a:pt x="934" y="889"/>
                </a:lnTo>
                <a:lnTo>
                  <a:pt x="939" y="893"/>
                </a:lnTo>
                <a:lnTo>
                  <a:pt x="943" y="897"/>
                </a:lnTo>
                <a:lnTo>
                  <a:pt x="947" y="901"/>
                </a:lnTo>
                <a:lnTo>
                  <a:pt x="943" y="906"/>
                </a:lnTo>
                <a:lnTo>
                  <a:pt x="939" y="910"/>
                </a:lnTo>
                <a:lnTo>
                  <a:pt x="930" y="910"/>
                </a:lnTo>
                <a:lnTo>
                  <a:pt x="922" y="914"/>
                </a:lnTo>
                <a:lnTo>
                  <a:pt x="910" y="918"/>
                </a:lnTo>
                <a:lnTo>
                  <a:pt x="906" y="926"/>
                </a:lnTo>
                <a:lnTo>
                  <a:pt x="898" y="934"/>
                </a:lnTo>
                <a:lnTo>
                  <a:pt x="898" y="946"/>
                </a:lnTo>
                <a:lnTo>
                  <a:pt x="898" y="950"/>
                </a:lnTo>
                <a:lnTo>
                  <a:pt x="906" y="959"/>
                </a:lnTo>
                <a:lnTo>
                  <a:pt x="914" y="967"/>
                </a:lnTo>
                <a:lnTo>
                  <a:pt x="922" y="975"/>
                </a:lnTo>
                <a:lnTo>
                  <a:pt x="930" y="983"/>
                </a:lnTo>
                <a:lnTo>
                  <a:pt x="939" y="987"/>
                </a:lnTo>
                <a:lnTo>
                  <a:pt x="947" y="991"/>
                </a:lnTo>
                <a:lnTo>
                  <a:pt x="947" y="1020"/>
                </a:lnTo>
                <a:lnTo>
                  <a:pt x="951" y="1040"/>
                </a:lnTo>
                <a:lnTo>
                  <a:pt x="959" y="1052"/>
                </a:lnTo>
                <a:lnTo>
                  <a:pt x="971" y="1060"/>
                </a:lnTo>
                <a:lnTo>
                  <a:pt x="975" y="1069"/>
                </a:lnTo>
                <a:lnTo>
                  <a:pt x="975" y="1081"/>
                </a:lnTo>
                <a:lnTo>
                  <a:pt x="967" y="1097"/>
                </a:lnTo>
                <a:lnTo>
                  <a:pt x="963" y="1109"/>
                </a:lnTo>
                <a:lnTo>
                  <a:pt x="963" y="1122"/>
                </a:lnTo>
                <a:lnTo>
                  <a:pt x="959" y="1134"/>
                </a:lnTo>
                <a:lnTo>
                  <a:pt x="959" y="1146"/>
                </a:lnTo>
                <a:lnTo>
                  <a:pt x="959" y="1154"/>
                </a:lnTo>
                <a:lnTo>
                  <a:pt x="963" y="1175"/>
                </a:lnTo>
                <a:lnTo>
                  <a:pt x="963" y="1187"/>
                </a:lnTo>
                <a:lnTo>
                  <a:pt x="963" y="1199"/>
                </a:lnTo>
                <a:lnTo>
                  <a:pt x="963" y="1203"/>
                </a:lnTo>
                <a:lnTo>
                  <a:pt x="959" y="1211"/>
                </a:lnTo>
                <a:lnTo>
                  <a:pt x="955" y="1211"/>
                </a:lnTo>
                <a:lnTo>
                  <a:pt x="951" y="1215"/>
                </a:lnTo>
                <a:lnTo>
                  <a:pt x="947" y="1215"/>
                </a:lnTo>
                <a:lnTo>
                  <a:pt x="943" y="1215"/>
                </a:lnTo>
                <a:lnTo>
                  <a:pt x="939" y="1215"/>
                </a:lnTo>
                <a:lnTo>
                  <a:pt x="902" y="1215"/>
                </a:lnTo>
                <a:lnTo>
                  <a:pt x="877" y="1211"/>
                </a:lnTo>
                <a:lnTo>
                  <a:pt x="869" y="1203"/>
                </a:lnTo>
                <a:lnTo>
                  <a:pt x="869" y="1199"/>
                </a:lnTo>
                <a:lnTo>
                  <a:pt x="820" y="1191"/>
                </a:lnTo>
                <a:lnTo>
                  <a:pt x="788" y="1195"/>
                </a:lnTo>
                <a:lnTo>
                  <a:pt x="763" y="1203"/>
                </a:lnTo>
                <a:lnTo>
                  <a:pt x="755" y="1207"/>
                </a:lnTo>
                <a:lnTo>
                  <a:pt x="735" y="1224"/>
                </a:lnTo>
                <a:lnTo>
                  <a:pt x="714" y="1236"/>
                </a:lnTo>
                <a:lnTo>
                  <a:pt x="694" y="1244"/>
                </a:lnTo>
                <a:lnTo>
                  <a:pt x="686" y="1244"/>
                </a:lnTo>
                <a:lnTo>
                  <a:pt x="665" y="1248"/>
                </a:lnTo>
                <a:lnTo>
                  <a:pt x="649" y="1248"/>
                </a:lnTo>
                <a:lnTo>
                  <a:pt x="641" y="1256"/>
                </a:lnTo>
                <a:lnTo>
                  <a:pt x="633" y="1260"/>
                </a:lnTo>
                <a:lnTo>
                  <a:pt x="624" y="1264"/>
                </a:lnTo>
                <a:lnTo>
                  <a:pt x="592" y="1264"/>
                </a:lnTo>
                <a:lnTo>
                  <a:pt x="559" y="1264"/>
                </a:lnTo>
                <a:lnTo>
                  <a:pt x="535" y="1264"/>
                </a:lnTo>
                <a:lnTo>
                  <a:pt x="526" y="1264"/>
                </a:lnTo>
                <a:lnTo>
                  <a:pt x="510" y="1268"/>
                </a:lnTo>
                <a:lnTo>
                  <a:pt x="502" y="1268"/>
                </a:lnTo>
                <a:lnTo>
                  <a:pt x="494" y="1264"/>
                </a:lnTo>
                <a:lnTo>
                  <a:pt x="490" y="1260"/>
                </a:lnTo>
                <a:lnTo>
                  <a:pt x="486" y="1256"/>
                </a:lnTo>
                <a:lnTo>
                  <a:pt x="469" y="1248"/>
                </a:lnTo>
                <a:lnTo>
                  <a:pt x="457" y="1244"/>
                </a:lnTo>
                <a:lnTo>
                  <a:pt x="445" y="1248"/>
                </a:lnTo>
                <a:lnTo>
                  <a:pt x="437" y="1248"/>
                </a:lnTo>
                <a:lnTo>
                  <a:pt x="433" y="1252"/>
                </a:lnTo>
                <a:lnTo>
                  <a:pt x="424" y="1256"/>
                </a:lnTo>
                <a:lnTo>
                  <a:pt x="424" y="1260"/>
                </a:lnTo>
                <a:lnTo>
                  <a:pt x="420" y="1260"/>
                </a:lnTo>
                <a:lnTo>
                  <a:pt x="376" y="1268"/>
                </a:lnTo>
                <a:lnTo>
                  <a:pt x="343" y="1268"/>
                </a:lnTo>
                <a:lnTo>
                  <a:pt x="327" y="1260"/>
                </a:lnTo>
                <a:lnTo>
                  <a:pt x="318" y="1252"/>
                </a:lnTo>
                <a:lnTo>
                  <a:pt x="318" y="1244"/>
                </a:lnTo>
                <a:lnTo>
                  <a:pt x="294" y="1220"/>
                </a:lnTo>
                <a:lnTo>
                  <a:pt x="274" y="1215"/>
                </a:lnTo>
                <a:lnTo>
                  <a:pt x="257" y="1224"/>
                </a:lnTo>
                <a:lnTo>
                  <a:pt x="245" y="1236"/>
                </a:lnTo>
                <a:lnTo>
                  <a:pt x="241" y="1240"/>
                </a:lnTo>
                <a:lnTo>
                  <a:pt x="237" y="1244"/>
                </a:lnTo>
                <a:lnTo>
                  <a:pt x="233" y="1244"/>
                </a:lnTo>
                <a:lnTo>
                  <a:pt x="229" y="1244"/>
                </a:lnTo>
                <a:lnTo>
                  <a:pt x="220" y="1244"/>
                </a:lnTo>
                <a:lnTo>
                  <a:pt x="212" y="1244"/>
                </a:lnTo>
                <a:lnTo>
                  <a:pt x="208" y="1244"/>
                </a:lnTo>
                <a:lnTo>
                  <a:pt x="200" y="1248"/>
                </a:lnTo>
                <a:lnTo>
                  <a:pt x="196" y="1252"/>
                </a:lnTo>
                <a:lnTo>
                  <a:pt x="196" y="1260"/>
                </a:lnTo>
                <a:lnTo>
                  <a:pt x="188" y="1268"/>
                </a:lnTo>
                <a:lnTo>
                  <a:pt x="184" y="1273"/>
                </a:lnTo>
                <a:lnTo>
                  <a:pt x="180" y="1268"/>
                </a:lnTo>
                <a:lnTo>
                  <a:pt x="172" y="1264"/>
                </a:lnTo>
                <a:lnTo>
                  <a:pt x="167" y="1256"/>
                </a:lnTo>
                <a:lnTo>
                  <a:pt x="163" y="1248"/>
                </a:lnTo>
                <a:lnTo>
                  <a:pt x="159" y="1244"/>
                </a:lnTo>
                <a:lnTo>
                  <a:pt x="155" y="1236"/>
                </a:lnTo>
                <a:lnTo>
                  <a:pt x="147" y="1232"/>
                </a:lnTo>
                <a:lnTo>
                  <a:pt x="135" y="1232"/>
                </a:lnTo>
                <a:lnTo>
                  <a:pt x="127" y="1232"/>
                </a:lnTo>
                <a:lnTo>
                  <a:pt x="119" y="1232"/>
                </a:lnTo>
                <a:lnTo>
                  <a:pt x="110" y="1232"/>
                </a:lnTo>
                <a:lnTo>
                  <a:pt x="106" y="1232"/>
                </a:lnTo>
                <a:lnTo>
                  <a:pt x="98" y="1220"/>
                </a:lnTo>
                <a:lnTo>
                  <a:pt x="86" y="1215"/>
                </a:lnTo>
                <a:lnTo>
                  <a:pt x="74" y="1211"/>
                </a:lnTo>
                <a:lnTo>
                  <a:pt x="61" y="1211"/>
                </a:lnTo>
                <a:lnTo>
                  <a:pt x="57" y="1211"/>
                </a:lnTo>
                <a:lnTo>
                  <a:pt x="53" y="1215"/>
                </a:lnTo>
                <a:lnTo>
                  <a:pt x="37" y="1207"/>
                </a:lnTo>
                <a:lnTo>
                  <a:pt x="25" y="1203"/>
                </a:lnTo>
                <a:lnTo>
                  <a:pt x="17" y="1195"/>
                </a:lnTo>
                <a:lnTo>
                  <a:pt x="12" y="1187"/>
                </a:lnTo>
                <a:lnTo>
                  <a:pt x="12" y="1179"/>
                </a:lnTo>
                <a:lnTo>
                  <a:pt x="12" y="1175"/>
                </a:lnTo>
                <a:lnTo>
                  <a:pt x="12" y="1167"/>
                </a:lnTo>
                <a:lnTo>
                  <a:pt x="17" y="1162"/>
                </a:lnTo>
                <a:lnTo>
                  <a:pt x="8" y="1146"/>
                </a:lnTo>
                <a:lnTo>
                  <a:pt x="0" y="1134"/>
                </a:lnTo>
                <a:lnTo>
                  <a:pt x="0" y="1126"/>
                </a:lnTo>
                <a:lnTo>
                  <a:pt x="0" y="1118"/>
                </a:lnTo>
                <a:lnTo>
                  <a:pt x="4" y="1114"/>
                </a:lnTo>
                <a:lnTo>
                  <a:pt x="4" y="1109"/>
                </a:lnTo>
                <a:lnTo>
                  <a:pt x="12" y="1105"/>
                </a:lnTo>
                <a:lnTo>
                  <a:pt x="17" y="1105"/>
                </a:lnTo>
                <a:lnTo>
                  <a:pt x="21" y="1105"/>
                </a:lnTo>
                <a:lnTo>
                  <a:pt x="25" y="1105"/>
                </a:lnTo>
                <a:lnTo>
                  <a:pt x="29" y="1105"/>
                </a:lnTo>
                <a:lnTo>
                  <a:pt x="41" y="1089"/>
                </a:lnTo>
                <a:lnTo>
                  <a:pt x="41" y="1069"/>
                </a:lnTo>
                <a:lnTo>
                  <a:pt x="41" y="1044"/>
                </a:lnTo>
                <a:lnTo>
                  <a:pt x="37" y="1028"/>
                </a:lnTo>
                <a:lnTo>
                  <a:pt x="33" y="1020"/>
                </a:lnTo>
                <a:lnTo>
                  <a:pt x="37" y="1003"/>
                </a:lnTo>
                <a:lnTo>
                  <a:pt x="37" y="991"/>
                </a:lnTo>
                <a:lnTo>
                  <a:pt x="37" y="979"/>
                </a:lnTo>
                <a:lnTo>
                  <a:pt x="33" y="971"/>
                </a:lnTo>
                <a:lnTo>
                  <a:pt x="29" y="967"/>
                </a:lnTo>
                <a:lnTo>
                  <a:pt x="25" y="963"/>
                </a:lnTo>
                <a:lnTo>
                  <a:pt x="25" y="959"/>
                </a:lnTo>
                <a:lnTo>
                  <a:pt x="21" y="959"/>
                </a:lnTo>
                <a:lnTo>
                  <a:pt x="17" y="946"/>
                </a:lnTo>
                <a:lnTo>
                  <a:pt x="12" y="930"/>
                </a:lnTo>
                <a:lnTo>
                  <a:pt x="12" y="918"/>
                </a:lnTo>
                <a:lnTo>
                  <a:pt x="17" y="910"/>
                </a:lnTo>
                <a:lnTo>
                  <a:pt x="17" y="901"/>
                </a:lnTo>
                <a:lnTo>
                  <a:pt x="37" y="869"/>
                </a:lnTo>
                <a:lnTo>
                  <a:pt x="65" y="848"/>
                </a:lnTo>
                <a:lnTo>
                  <a:pt x="90" y="836"/>
                </a:lnTo>
                <a:lnTo>
                  <a:pt x="106" y="828"/>
                </a:lnTo>
                <a:lnTo>
                  <a:pt x="114" y="828"/>
                </a:lnTo>
                <a:lnTo>
                  <a:pt x="127" y="795"/>
                </a:lnTo>
                <a:lnTo>
                  <a:pt x="143" y="779"/>
                </a:lnTo>
                <a:lnTo>
                  <a:pt x="159" y="771"/>
                </a:lnTo>
                <a:lnTo>
                  <a:pt x="176" y="767"/>
                </a:lnTo>
                <a:lnTo>
                  <a:pt x="184" y="767"/>
                </a:lnTo>
                <a:lnTo>
                  <a:pt x="220" y="738"/>
                </a:lnTo>
                <a:lnTo>
                  <a:pt x="241" y="714"/>
                </a:lnTo>
                <a:lnTo>
                  <a:pt x="245" y="685"/>
                </a:lnTo>
                <a:lnTo>
                  <a:pt x="245" y="665"/>
                </a:lnTo>
                <a:lnTo>
                  <a:pt x="241" y="649"/>
                </a:lnTo>
                <a:lnTo>
                  <a:pt x="241" y="645"/>
                </a:lnTo>
                <a:lnTo>
                  <a:pt x="237" y="604"/>
                </a:lnTo>
                <a:lnTo>
                  <a:pt x="233" y="575"/>
                </a:lnTo>
                <a:lnTo>
                  <a:pt x="225" y="563"/>
                </a:lnTo>
                <a:lnTo>
                  <a:pt x="225" y="559"/>
                </a:lnTo>
                <a:lnTo>
                  <a:pt x="212" y="530"/>
                </a:lnTo>
                <a:lnTo>
                  <a:pt x="220" y="510"/>
                </a:lnTo>
                <a:lnTo>
                  <a:pt x="233" y="490"/>
                </a:lnTo>
                <a:lnTo>
                  <a:pt x="245" y="481"/>
                </a:lnTo>
                <a:lnTo>
                  <a:pt x="253" y="477"/>
                </a:lnTo>
                <a:lnTo>
                  <a:pt x="322" y="453"/>
                </a:lnTo>
                <a:lnTo>
                  <a:pt x="343" y="437"/>
                </a:lnTo>
                <a:lnTo>
                  <a:pt x="359" y="424"/>
                </a:lnTo>
                <a:lnTo>
                  <a:pt x="367" y="412"/>
                </a:lnTo>
                <a:lnTo>
                  <a:pt x="376" y="400"/>
                </a:lnTo>
                <a:lnTo>
                  <a:pt x="376" y="392"/>
                </a:lnTo>
                <a:lnTo>
                  <a:pt x="359" y="375"/>
                </a:lnTo>
                <a:lnTo>
                  <a:pt x="331" y="371"/>
                </a:lnTo>
                <a:lnTo>
                  <a:pt x="306" y="367"/>
                </a:lnTo>
                <a:lnTo>
                  <a:pt x="298" y="367"/>
                </a:lnTo>
                <a:lnTo>
                  <a:pt x="278" y="355"/>
                </a:lnTo>
                <a:lnTo>
                  <a:pt x="265" y="347"/>
                </a:lnTo>
                <a:lnTo>
                  <a:pt x="257" y="339"/>
                </a:lnTo>
                <a:lnTo>
                  <a:pt x="249" y="331"/>
                </a:lnTo>
                <a:lnTo>
                  <a:pt x="249" y="326"/>
                </a:lnTo>
                <a:lnTo>
                  <a:pt x="249" y="318"/>
                </a:lnTo>
                <a:lnTo>
                  <a:pt x="253" y="318"/>
                </a:lnTo>
                <a:lnTo>
                  <a:pt x="261" y="314"/>
                </a:lnTo>
                <a:lnTo>
                  <a:pt x="265" y="310"/>
                </a:lnTo>
                <a:lnTo>
                  <a:pt x="274" y="310"/>
                </a:lnTo>
                <a:lnTo>
                  <a:pt x="282" y="310"/>
                </a:lnTo>
                <a:lnTo>
                  <a:pt x="286" y="306"/>
                </a:lnTo>
                <a:lnTo>
                  <a:pt x="294" y="306"/>
                </a:lnTo>
                <a:lnTo>
                  <a:pt x="298" y="306"/>
                </a:lnTo>
                <a:lnTo>
                  <a:pt x="331" y="298"/>
                </a:lnTo>
                <a:lnTo>
                  <a:pt x="355" y="298"/>
                </a:lnTo>
                <a:lnTo>
                  <a:pt x="371" y="306"/>
                </a:lnTo>
                <a:lnTo>
                  <a:pt x="380" y="314"/>
                </a:lnTo>
                <a:lnTo>
                  <a:pt x="380" y="318"/>
                </a:lnTo>
                <a:lnTo>
                  <a:pt x="420" y="249"/>
                </a:lnTo>
                <a:lnTo>
                  <a:pt x="445" y="261"/>
                </a:lnTo>
                <a:lnTo>
                  <a:pt x="469" y="273"/>
                </a:lnTo>
                <a:lnTo>
                  <a:pt x="490" y="282"/>
                </a:lnTo>
                <a:lnTo>
                  <a:pt x="510" y="290"/>
                </a:lnTo>
                <a:lnTo>
                  <a:pt x="514" y="294"/>
                </a:lnTo>
                <a:lnTo>
                  <a:pt x="547" y="314"/>
                </a:lnTo>
                <a:lnTo>
                  <a:pt x="567" y="322"/>
                </a:lnTo>
                <a:lnTo>
                  <a:pt x="584" y="318"/>
                </a:lnTo>
                <a:lnTo>
                  <a:pt x="592" y="314"/>
                </a:lnTo>
                <a:lnTo>
                  <a:pt x="596" y="310"/>
                </a:lnTo>
                <a:lnTo>
                  <a:pt x="600" y="306"/>
                </a:lnTo>
                <a:lnTo>
                  <a:pt x="604" y="302"/>
                </a:lnTo>
                <a:lnTo>
                  <a:pt x="612" y="286"/>
                </a:lnTo>
                <a:lnTo>
                  <a:pt x="616" y="261"/>
                </a:lnTo>
                <a:lnTo>
                  <a:pt x="612" y="225"/>
                </a:lnTo>
                <a:lnTo>
                  <a:pt x="608" y="225"/>
                </a:lnTo>
                <a:lnTo>
                  <a:pt x="604" y="220"/>
                </a:lnTo>
                <a:lnTo>
                  <a:pt x="600" y="212"/>
                </a:lnTo>
                <a:lnTo>
                  <a:pt x="600" y="200"/>
                </a:lnTo>
                <a:lnTo>
                  <a:pt x="608" y="180"/>
                </a:lnTo>
                <a:lnTo>
                  <a:pt x="628" y="155"/>
                </a:lnTo>
                <a:lnTo>
                  <a:pt x="628" y="147"/>
                </a:lnTo>
                <a:lnTo>
                  <a:pt x="637" y="127"/>
                </a:lnTo>
                <a:lnTo>
                  <a:pt x="649" y="102"/>
                </a:lnTo>
                <a:lnTo>
                  <a:pt x="665" y="82"/>
                </a:lnTo>
                <a:lnTo>
                  <a:pt x="690" y="78"/>
                </a:lnTo>
                <a:lnTo>
                  <a:pt x="730" y="45"/>
                </a:lnTo>
                <a:lnTo>
                  <a:pt x="763" y="33"/>
                </a:lnTo>
                <a:lnTo>
                  <a:pt x="792" y="25"/>
                </a:lnTo>
                <a:lnTo>
                  <a:pt x="812" y="17"/>
                </a:lnTo>
                <a:lnTo>
                  <a:pt x="837" y="4"/>
                </a:lnTo>
                <a:lnTo>
                  <a:pt x="865" y="4"/>
                </a:lnTo>
                <a:lnTo>
                  <a:pt x="894" y="8"/>
                </a:lnTo>
                <a:lnTo>
                  <a:pt x="926" y="0"/>
                </a:lnTo>
                <a:lnTo>
                  <a:pt x="934" y="8"/>
                </a:lnTo>
                <a:lnTo>
                  <a:pt x="955" y="8"/>
                </a:lnTo>
                <a:lnTo>
                  <a:pt x="983" y="8"/>
                </a:lnTo>
                <a:lnTo>
                  <a:pt x="1012" y="12"/>
                </a:lnTo>
                <a:lnTo>
                  <a:pt x="1036" y="21"/>
                </a:lnTo>
                <a:lnTo>
                  <a:pt x="1061" y="45"/>
                </a:lnTo>
                <a:lnTo>
                  <a:pt x="1110" y="86"/>
                </a:lnTo>
                <a:lnTo>
                  <a:pt x="1147" y="118"/>
                </a:lnTo>
                <a:lnTo>
                  <a:pt x="1183" y="135"/>
                </a:lnTo>
                <a:lnTo>
                  <a:pt x="1216" y="135"/>
                </a:lnTo>
                <a:lnTo>
                  <a:pt x="1261" y="139"/>
                </a:lnTo>
                <a:lnTo>
                  <a:pt x="1298" y="139"/>
                </a:lnTo>
                <a:lnTo>
                  <a:pt x="1326" y="135"/>
                </a:lnTo>
                <a:lnTo>
                  <a:pt x="1338" y="135"/>
                </a:lnTo>
                <a:lnTo>
                  <a:pt x="1375" y="118"/>
                </a:lnTo>
                <a:lnTo>
                  <a:pt x="1400" y="118"/>
                </a:lnTo>
                <a:lnTo>
                  <a:pt x="1420" y="127"/>
                </a:lnTo>
                <a:lnTo>
                  <a:pt x="1432" y="143"/>
                </a:lnTo>
                <a:lnTo>
                  <a:pt x="1436" y="159"/>
                </a:lnTo>
                <a:lnTo>
                  <a:pt x="1440" y="180"/>
                </a:lnTo>
                <a:lnTo>
                  <a:pt x="1440" y="192"/>
                </a:lnTo>
                <a:lnTo>
                  <a:pt x="1440" y="200"/>
                </a:lnTo>
                <a:lnTo>
                  <a:pt x="1485" y="220"/>
                </a:lnTo>
                <a:lnTo>
                  <a:pt x="1506" y="245"/>
                </a:lnTo>
                <a:lnTo>
                  <a:pt x="1514" y="261"/>
                </a:lnTo>
                <a:lnTo>
                  <a:pt x="1514" y="269"/>
                </a:lnTo>
                <a:lnTo>
                  <a:pt x="1514" y="273"/>
                </a:lnTo>
                <a:lnTo>
                  <a:pt x="1518" y="290"/>
                </a:lnTo>
                <a:lnTo>
                  <a:pt x="1526" y="302"/>
                </a:lnTo>
                <a:lnTo>
                  <a:pt x="1534" y="310"/>
                </a:lnTo>
                <a:lnTo>
                  <a:pt x="1542" y="318"/>
                </a:lnTo>
                <a:lnTo>
                  <a:pt x="1546" y="322"/>
                </a:lnTo>
                <a:lnTo>
                  <a:pt x="1550" y="322"/>
                </a:lnTo>
                <a:lnTo>
                  <a:pt x="1555" y="322"/>
                </a:lnTo>
                <a:lnTo>
                  <a:pt x="1571" y="331"/>
                </a:lnTo>
                <a:lnTo>
                  <a:pt x="1583" y="343"/>
                </a:lnTo>
                <a:lnTo>
                  <a:pt x="1591" y="351"/>
                </a:lnTo>
                <a:lnTo>
                  <a:pt x="1595" y="363"/>
                </a:lnTo>
                <a:lnTo>
                  <a:pt x="1595" y="371"/>
                </a:lnTo>
                <a:lnTo>
                  <a:pt x="1595" y="379"/>
                </a:lnTo>
                <a:lnTo>
                  <a:pt x="1595" y="384"/>
                </a:lnTo>
                <a:lnTo>
                  <a:pt x="1595" y="388"/>
                </a:lnTo>
                <a:lnTo>
                  <a:pt x="1599" y="404"/>
                </a:lnTo>
                <a:lnTo>
                  <a:pt x="1599" y="416"/>
                </a:lnTo>
                <a:lnTo>
                  <a:pt x="1603" y="420"/>
                </a:lnTo>
                <a:lnTo>
                  <a:pt x="1612" y="424"/>
                </a:lnTo>
                <a:lnTo>
                  <a:pt x="1616" y="424"/>
                </a:lnTo>
                <a:lnTo>
                  <a:pt x="1624" y="420"/>
                </a:lnTo>
                <a:lnTo>
                  <a:pt x="1628" y="416"/>
                </a:lnTo>
                <a:lnTo>
                  <a:pt x="1632" y="408"/>
                </a:lnTo>
                <a:lnTo>
                  <a:pt x="1640" y="404"/>
                </a:lnTo>
                <a:lnTo>
                  <a:pt x="1644" y="396"/>
                </a:lnTo>
                <a:lnTo>
                  <a:pt x="1648" y="392"/>
                </a:lnTo>
                <a:lnTo>
                  <a:pt x="1648" y="388"/>
                </a:lnTo>
                <a:lnTo>
                  <a:pt x="1665" y="359"/>
                </a:lnTo>
                <a:lnTo>
                  <a:pt x="1681" y="343"/>
                </a:lnTo>
                <a:lnTo>
                  <a:pt x="1701" y="339"/>
                </a:lnTo>
                <a:lnTo>
                  <a:pt x="1714" y="343"/>
                </a:lnTo>
                <a:lnTo>
                  <a:pt x="1726" y="347"/>
                </a:lnTo>
                <a:lnTo>
                  <a:pt x="1730" y="347"/>
                </a:lnTo>
                <a:lnTo>
                  <a:pt x="1742" y="363"/>
                </a:lnTo>
                <a:lnTo>
                  <a:pt x="1759" y="363"/>
                </a:lnTo>
                <a:lnTo>
                  <a:pt x="1779" y="355"/>
                </a:lnTo>
                <a:lnTo>
                  <a:pt x="1795" y="351"/>
                </a:lnTo>
                <a:lnTo>
                  <a:pt x="1799" y="347"/>
                </a:lnTo>
                <a:lnTo>
                  <a:pt x="1816" y="351"/>
                </a:lnTo>
                <a:lnTo>
                  <a:pt x="1828" y="355"/>
                </a:lnTo>
                <a:lnTo>
                  <a:pt x="1836" y="359"/>
                </a:lnTo>
                <a:lnTo>
                  <a:pt x="1836" y="367"/>
                </a:lnTo>
                <a:lnTo>
                  <a:pt x="1836" y="371"/>
                </a:lnTo>
                <a:lnTo>
                  <a:pt x="1832" y="371"/>
                </a:lnTo>
                <a:lnTo>
                  <a:pt x="1828" y="375"/>
                </a:lnTo>
                <a:lnTo>
                  <a:pt x="1828" y="379"/>
                </a:lnTo>
                <a:lnTo>
                  <a:pt x="1820" y="388"/>
                </a:lnTo>
                <a:lnTo>
                  <a:pt x="1820" y="396"/>
                </a:lnTo>
                <a:lnTo>
                  <a:pt x="1824" y="400"/>
                </a:lnTo>
                <a:lnTo>
                  <a:pt x="1828" y="404"/>
                </a:lnTo>
                <a:lnTo>
                  <a:pt x="1836" y="404"/>
                </a:lnTo>
                <a:lnTo>
                  <a:pt x="1840" y="404"/>
                </a:lnTo>
                <a:lnTo>
                  <a:pt x="1844" y="396"/>
                </a:lnTo>
                <a:lnTo>
                  <a:pt x="1848" y="388"/>
                </a:lnTo>
                <a:lnTo>
                  <a:pt x="1861" y="379"/>
                </a:lnTo>
                <a:lnTo>
                  <a:pt x="1873" y="371"/>
                </a:lnTo>
                <a:lnTo>
                  <a:pt x="1881" y="371"/>
                </a:lnTo>
                <a:lnTo>
                  <a:pt x="1893" y="375"/>
                </a:lnTo>
                <a:lnTo>
                  <a:pt x="1897" y="375"/>
                </a:lnTo>
                <a:lnTo>
                  <a:pt x="1901" y="379"/>
                </a:lnTo>
                <a:lnTo>
                  <a:pt x="1893" y="392"/>
                </a:lnTo>
                <a:lnTo>
                  <a:pt x="1881" y="408"/>
                </a:lnTo>
                <a:lnTo>
                  <a:pt x="1869" y="432"/>
                </a:lnTo>
                <a:lnTo>
                  <a:pt x="1873" y="461"/>
                </a:lnTo>
                <a:lnTo>
                  <a:pt x="1865" y="506"/>
                </a:lnTo>
                <a:lnTo>
                  <a:pt x="1865" y="534"/>
                </a:lnTo>
                <a:lnTo>
                  <a:pt x="1873" y="551"/>
                </a:lnTo>
                <a:lnTo>
                  <a:pt x="1877" y="559"/>
                </a:lnTo>
                <a:lnTo>
                  <a:pt x="1885" y="563"/>
                </a:lnTo>
                <a:lnTo>
                  <a:pt x="1901" y="571"/>
                </a:lnTo>
                <a:lnTo>
                  <a:pt x="1914" y="579"/>
                </a:lnTo>
                <a:lnTo>
                  <a:pt x="1922" y="587"/>
                </a:lnTo>
                <a:lnTo>
                  <a:pt x="1926" y="596"/>
                </a:lnTo>
                <a:lnTo>
                  <a:pt x="1930" y="608"/>
                </a:lnTo>
                <a:lnTo>
                  <a:pt x="1930" y="612"/>
                </a:lnTo>
                <a:lnTo>
                  <a:pt x="1930" y="616"/>
                </a:lnTo>
                <a:lnTo>
                  <a:pt x="1934" y="628"/>
                </a:lnTo>
                <a:lnTo>
                  <a:pt x="1934" y="640"/>
                </a:lnTo>
                <a:lnTo>
                  <a:pt x="1934" y="653"/>
                </a:lnTo>
                <a:lnTo>
                  <a:pt x="1930" y="657"/>
                </a:lnTo>
                <a:lnTo>
                  <a:pt x="1926" y="661"/>
                </a:lnTo>
                <a:lnTo>
                  <a:pt x="1922" y="665"/>
                </a:lnTo>
                <a:lnTo>
                  <a:pt x="1918" y="665"/>
                </a:lnTo>
                <a:lnTo>
                  <a:pt x="1909" y="669"/>
                </a:lnTo>
                <a:lnTo>
                  <a:pt x="1905" y="673"/>
                </a:lnTo>
                <a:lnTo>
                  <a:pt x="1901" y="681"/>
                </a:lnTo>
                <a:lnTo>
                  <a:pt x="1901" y="689"/>
                </a:lnTo>
                <a:lnTo>
                  <a:pt x="1905" y="698"/>
                </a:lnTo>
                <a:lnTo>
                  <a:pt x="1905" y="706"/>
                </a:lnTo>
                <a:lnTo>
                  <a:pt x="1909" y="714"/>
                </a:lnTo>
                <a:lnTo>
                  <a:pt x="1914" y="722"/>
                </a:lnTo>
                <a:lnTo>
                  <a:pt x="1914" y="726"/>
                </a:lnTo>
                <a:lnTo>
                  <a:pt x="1918" y="726"/>
                </a:lnTo>
                <a:lnTo>
                  <a:pt x="1922" y="742"/>
                </a:lnTo>
                <a:lnTo>
                  <a:pt x="1922" y="751"/>
                </a:lnTo>
                <a:lnTo>
                  <a:pt x="1922" y="759"/>
                </a:lnTo>
                <a:lnTo>
                  <a:pt x="1918" y="767"/>
                </a:lnTo>
                <a:lnTo>
                  <a:pt x="1909" y="771"/>
                </a:lnTo>
                <a:lnTo>
                  <a:pt x="1901" y="771"/>
                </a:lnTo>
                <a:lnTo>
                  <a:pt x="1897" y="775"/>
                </a:lnTo>
                <a:lnTo>
                  <a:pt x="1889" y="775"/>
                </a:lnTo>
                <a:lnTo>
                  <a:pt x="1881" y="771"/>
                </a:lnTo>
                <a:lnTo>
                  <a:pt x="1873" y="771"/>
                </a:lnTo>
                <a:lnTo>
                  <a:pt x="1865" y="771"/>
                </a:lnTo>
                <a:lnTo>
                  <a:pt x="1865" y="767"/>
                </a:lnTo>
                <a:lnTo>
                  <a:pt x="1861" y="767"/>
                </a:lnTo>
                <a:lnTo>
                  <a:pt x="1832" y="742"/>
                </a:lnTo>
                <a:lnTo>
                  <a:pt x="1807" y="734"/>
                </a:lnTo>
                <a:lnTo>
                  <a:pt x="1791" y="738"/>
                </a:lnTo>
                <a:lnTo>
                  <a:pt x="1783" y="746"/>
                </a:lnTo>
                <a:lnTo>
                  <a:pt x="1779" y="751"/>
                </a:lnTo>
                <a:lnTo>
                  <a:pt x="1763" y="779"/>
                </a:lnTo>
                <a:lnTo>
                  <a:pt x="1767" y="804"/>
                </a:lnTo>
                <a:lnTo>
                  <a:pt x="1775" y="816"/>
                </a:lnTo>
                <a:lnTo>
                  <a:pt x="1779" y="824"/>
                </a:lnTo>
                <a:lnTo>
                  <a:pt x="1787" y="832"/>
                </a:lnTo>
                <a:lnTo>
                  <a:pt x="1795" y="844"/>
                </a:lnTo>
                <a:lnTo>
                  <a:pt x="1795" y="848"/>
                </a:lnTo>
                <a:lnTo>
                  <a:pt x="1795" y="857"/>
                </a:lnTo>
                <a:lnTo>
                  <a:pt x="1791" y="861"/>
                </a:lnTo>
                <a:lnTo>
                  <a:pt x="1787" y="865"/>
                </a:lnTo>
                <a:lnTo>
                  <a:pt x="1783" y="865"/>
                </a:lnTo>
                <a:lnTo>
                  <a:pt x="1779" y="869"/>
                </a:lnTo>
                <a:lnTo>
                  <a:pt x="1759" y="877"/>
                </a:lnTo>
                <a:lnTo>
                  <a:pt x="1754" y="889"/>
                </a:lnTo>
                <a:lnTo>
                  <a:pt x="1759" y="906"/>
                </a:lnTo>
                <a:lnTo>
                  <a:pt x="1767" y="918"/>
                </a:lnTo>
                <a:lnTo>
                  <a:pt x="1779" y="930"/>
                </a:lnTo>
                <a:lnTo>
                  <a:pt x="1783" y="93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21" name="23"/>
          <xdr:cNvSpPr>
            <a:spLocks/>
          </xdr:cNvSpPr>
        </xdr:nvSpPr>
        <xdr:spPr bwMode="auto">
          <a:xfrm>
            <a:off x="2272183" y="1434191"/>
            <a:ext cx="985866" cy="820870"/>
          </a:xfrm>
          <a:custGeom>
            <a:avLst/>
            <a:gdLst>
              <a:gd name="T0" fmla="*/ 1554 w 1566"/>
              <a:gd name="T1" fmla="*/ 840 h 1346"/>
              <a:gd name="T2" fmla="*/ 1513 w 1566"/>
              <a:gd name="T3" fmla="*/ 938 h 1346"/>
              <a:gd name="T4" fmla="*/ 1415 w 1566"/>
              <a:gd name="T5" fmla="*/ 950 h 1346"/>
              <a:gd name="T6" fmla="*/ 1338 w 1566"/>
              <a:gd name="T7" fmla="*/ 873 h 1346"/>
              <a:gd name="T8" fmla="*/ 1289 w 1566"/>
              <a:gd name="T9" fmla="*/ 885 h 1346"/>
              <a:gd name="T10" fmla="*/ 1244 w 1566"/>
              <a:gd name="T11" fmla="*/ 917 h 1346"/>
              <a:gd name="T12" fmla="*/ 1236 w 1566"/>
              <a:gd name="T13" fmla="*/ 966 h 1346"/>
              <a:gd name="T14" fmla="*/ 1195 w 1566"/>
              <a:gd name="T15" fmla="*/ 987 h 1346"/>
              <a:gd name="T16" fmla="*/ 1162 w 1566"/>
              <a:gd name="T17" fmla="*/ 975 h 1346"/>
              <a:gd name="T18" fmla="*/ 1126 w 1566"/>
              <a:gd name="T19" fmla="*/ 1015 h 1346"/>
              <a:gd name="T20" fmla="*/ 1081 w 1566"/>
              <a:gd name="T21" fmla="*/ 987 h 1346"/>
              <a:gd name="T22" fmla="*/ 979 w 1566"/>
              <a:gd name="T23" fmla="*/ 979 h 1346"/>
              <a:gd name="T24" fmla="*/ 934 w 1566"/>
              <a:gd name="T25" fmla="*/ 991 h 1346"/>
              <a:gd name="T26" fmla="*/ 905 w 1566"/>
              <a:gd name="T27" fmla="*/ 1101 h 1346"/>
              <a:gd name="T28" fmla="*/ 820 w 1566"/>
              <a:gd name="T29" fmla="*/ 1113 h 1346"/>
              <a:gd name="T30" fmla="*/ 738 w 1566"/>
              <a:gd name="T31" fmla="*/ 1121 h 1346"/>
              <a:gd name="T32" fmla="*/ 685 w 1566"/>
              <a:gd name="T33" fmla="*/ 1113 h 1346"/>
              <a:gd name="T34" fmla="*/ 526 w 1566"/>
              <a:gd name="T35" fmla="*/ 1109 h 1346"/>
              <a:gd name="T36" fmla="*/ 485 w 1566"/>
              <a:gd name="T37" fmla="*/ 1166 h 1346"/>
              <a:gd name="T38" fmla="*/ 461 w 1566"/>
              <a:gd name="T39" fmla="*/ 1215 h 1346"/>
              <a:gd name="T40" fmla="*/ 469 w 1566"/>
              <a:gd name="T41" fmla="*/ 1244 h 1346"/>
              <a:gd name="T42" fmla="*/ 387 w 1566"/>
              <a:gd name="T43" fmla="*/ 1256 h 1346"/>
              <a:gd name="T44" fmla="*/ 240 w 1566"/>
              <a:gd name="T45" fmla="*/ 1317 h 1346"/>
              <a:gd name="T46" fmla="*/ 183 w 1566"/>
              <a:gd name="T47" fmla="*/ 1309 h 1346"/>
              <a:gd name="T48" fmla="*/ 191 w 1566"/>
              <a:gd name="T49" fmla="*/ 1231 h 1346"/>
              <a:gd name="T50" fmla="*/ 175 w 1566"/>
              <a:gd name="T51" fmla="*/ 1199 h 1346"/>
              <a:gd name="T52" fmla="*/ 146 w 1566"/>
              <a:gd name="T53" fmla="*/ 1166 h 1346"/>
              <a:gd name="T54" fmla="*/ 81 w 1566"/>
              <a:gd name="T55" fmla="*/ 1072 h 1346"/>
              <a:gd name="T56" fmla="*/ 69 w 1566"/>
              <a:gd name="T57" fmla="*/ 1028 h 1346"/>
              <a:gd name="T58" fmla="*/ 49 w 1566"/>
              <a:gd name="T59" fmla="*/ 991 h 1346"/>
              <a:gd name="T60" fmla="*/ 32 w 1566"/>
              <a:gd name="T61" fmla="*/ 913 h 1346"/>
              <a:gd name="T62" fmla="*/ 4 w 1566"/>
              <a:gd name="T63" fmla="*/ 881 h 1346"/>
              <a:gd name="T64" fmla="*/ 57 w 1566"/>
              <a:gd name="T65" fmla="*/ 795 h 1346"/>
              <a:gd name="T66" fmla="*/ 77 w 1566"/>
              <a:gd name="T67" fmla="*/ 767 h 1346"/>
              <a:gd name="T68" fmla="*/ 106 w 1566"/>
              <a:gd name="T69" fmla="*/ 787 h 1346"/>
              <a:gd name="T70" fmla="*/ 159 w 1566"/>
              <a:gd name="T71" fmla="*/ 754 h 1346"/>
              <a:gd name="T72" fmla="*/ 261 w 1566"/>
              <a:gd name="T73" fmla="*/ 697 h 1346"/>
              <a:gd name="T74" fmla="*/ 302 w 1566"/>
              <a:gd name="T75" fmla="*/ 718 h 1346"/>
              <a:gd name="T76" fmla="*/ 387 w 1566"/>
              <a:gd name="T77" fmla="*/ 750 h 1346"/>
              <a:gd name="T78" fmla="*/ 391 w 1566"/>
              <a:gd name="T79" fmla="*/ 710 h 1346"/>
              <a:gd name="T80" fmla="*/ 416 w 1566"/>
              <a:gd name="T81" fmla="*/ 669 h 1346"/>
              <a:gd name="T82" fmla="*/ 518 w 1566"/>
              <a:gd name="T83" fmla="*/ 665 h 1346"/>
              <a:gd name="T84" fmla="*/ 656 w 1566"/>
              <a:gd name="T85" fmla="*/ 628 h 1346"/>
              <a:gd name="T86" fmla="*/ 734 w 1566"/>
              <a:gd name="T87" fmla="*/ 518 h 1346"/>
              <a:gd name="T88" fmla="*/ 763 w 1566"/>
              <a:gd name="T89" fmla="*/ 330 h 1346"/>
              <a:gd name="T90" fmla="*/ 840 w 1566"/>
              <a:gd name="T91" fmla="*/ 265 h 1346"/>
              <a:gd name="T92" fmla="*/ 979 w 1566"/>
              <a:gd name="T93" fmla="*/ 298 h 1346"/>
              <a:gd name="T94" fmla="*/ 1060 w 1566"/>
              <a:gd name="T95" fmla="*/ 188 h 1346"/>
              <a:gd name="T96" fmla="*/ 1093 w 1566"/>
              <a:gd name="T97" fmla="*/ 102 h 1346"/>
              <a:gd name="T98" fmla="*/ 1130 w 1566"/>
              <a:gd name="T99" fmla="*/ 41 h 1346"/>
              <a:gd name="T100" fmla="*/ 1236 w 1566"/>
              <a:gd name="T101" fmla="*/ 61 h 1346"/>
              <a:gd name="T102" fmla="*/ 1293 w 1566"/>
              <a:gd name="T103" fmla="*/ 147 h 1346"/>
              <a:gd name="T104" fmla="*/ 1334 w 1566"/>
              <a:gd name="T105" fmla="*/ 188 h 1346"/>
              <a:gd name="T106" fmla="*/ 1325 w 1566"/>
              <a:gd name="T107" fmla="*/ 273 h 1346"/>
              <a:gd name="T108" fmla="*/ 1358 w 1566"/>
              <a:gd name="T109" fmla="*/ 318 h 1346"/>
              <a:gd name="T110" fmla="*/ 1432 w 1566"/>
              <a:gd name="T111" fmla="*/ 400 h 1346"/>
              <a:gd name="T112" fmla="*/ 1493 w 1566"/>
              <a:gd name="T113" fmla="*/ 444 h 1346"/>
              <a:gd name="T114" fmla="*/ 1521 w 1566"/>
              <a:gd name="T115" fmla="*/ 493 h 1346"/>
              <a:gd name="T116" fmla="*/ 1497 w 1566"/>
              <a:gd name="T117" fmla="*/ 510 h 1346"/>
              <a:gd name="T118" fmla="*/ 1538 w 1566"/>
              <a:gd name="T119" fmla="*/ 710 h 13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66" h="1346">
                <a:moveTo>
                  <a:pt x="1538" y="722"/>
                </a:moveTo>
                <a:lnTo>
                  <a:pt x="1521" y="750"/>
                </a:lnTo>
                <a:lnTo>
                  <a:pt x="1517" y="771"/>
                </a:lnTo>
                <a:lnTo>
                  <a:pt x="1521" y="787"/>
                </a:lnTo>
                <a:lnTo>
                  <a:pt x="1534" y="799"/>
                </a:lnTo>
                <a:lnTo>
                  <a:pt x="1546" y="816"/>
                </a:lnTo>
                <a:lnTo>
                  <a:pt x="1554" y="840"/>
                </a:lnTo>
                <a:lnTo>
                  <a:pt x="1558" y="852"/>
                </a:lnTo>
                <a:lnTo>
                  <a:pt x="1566" y="873"/>
                </a:lnTo>
                <a:lnTo>
                  <a:pt x="1566" y="901"/>
                </a:lnTo>
                <a:lnTo>
                  <a:pt x="1554" y="930"/>
                </a:lnTo>
                <a:lnTo>
                  <a:pt x="1538" y="946"/>
                </a:lnTo>
                <a:lnTo>
                  <a:pt x="1521" y="946"/>
                </a:lnTo>
                <a:lnTo>
                  <a:pt x="1513" y="938"/>
                </a:lnTo>
                <a:lnTo>
                  <a:pt x="1501" y="934"/>
                </a:lnTo>
                <a:lnTo>
                  <a:pt x="1485" y="938"/>
                </a:lnTo>
                <a:lnTo>
                  <a:pt x="1481" y="942"/>
                </a:lnTo>
                <a:lnTo>
                  <a:pt x="1464" y="954"/>
                </a:lnTo>
                <a:lnTo>
                  <a:pt x="1444" y="962"/>
                </a:lnTo>
                <a:lnTo>
                  <a:pt x="1415" y="958"/>
                </a:lnTo>
                <a:lnTo>
                  <a:pt x="1415" y="950"/>
                </a:lnTo>
                <a:lnTo>
                  <a:pt x="1407" y="930"/>
                </a:lnTo>
                <a:lnTo>
                  <a:pt x="1391" y="905"/>
                </a:lnTo>
                <a:lnTo>
                  <a:pt x="1362" y="885"/>
                </a:lnTo>
                <a:lnTo>
                  <a:pt x="1354" y="881"/>
                </a:lnTo>
                <a:lnTo>
                  <a:pt x="1346" y="881"/>
                </a:lnTo>
                <a:lnTo>
                  <a:pt x="1338" y="873"/>
                </a:lnTo>
                <a:lnTo>
                  <a:pt x="1330" y="864"/>
                </a:lnTo>
                <a:lnTo>
                  <a:pt x="1321" y="852"/>
                </a:lnTo>
                <a:lnTo>
                  <a:pt x="1313" y="860"/>
                </a:lnTo>
                <a:lnTo>
                  <a:pt x="1309" y="864"/>
                </a:lnTo>
                <a:lnTo>
                  <a:pt x="1301" y="877"/>
                </a:lnTo>
                <a:lnTo>
                  <a:pt x="1289" y="885"/>
                </a:lnTo>
                <a:lnTo>
                  <a:pt x="1281" y="893"/>
                </a:lnTo>
                <a:lnTo>
                  <a:pt x="1268" y="901"/>
                </a:lnTo>
                <a:lnTo>
                  <a:pt x="1264" y="905"/>
                </a:lnTo>
                <a:lnTo>
                  <a:pt x="1256" y="905"/>
                </a:lnTo>
                <a:lnTo>
                  <a:pt x="1252" y="909"/>
                </a:lnTo>
                <a:lnTo>
                  <a:pt x="1244" y="917"/>
                </a:lnTo>
                <a:lnTo>
                  <a:pt x="1240" y="926"/>
                </a:lnTo>
                <a:lnTo>
                  <a:pt x="1236" y="938"/>
                </a:lnTo>
                <a:lnTo>
                  <a:pt x="1236" y="950"/>
                </a:lnTo>
                <a:lnTo>
                  <a:pt x="1236" y="954"/>
                </a:lnTo>
                <a:lnTo>
                  <a:pt x="1236" y="962"/>
                </a:lnTo>
                <a:lnTo>
                  <a:pt x="1236" y="966"/>
                </a:lnTo>
                <a:lnTo>
                  <a:pt x="1236" y="975"/>
                </a:lnTo>
                <a:lnTo>
                  <a:pt x="1232" y="983"/>
                </a:lnTo>
                <a:lnTo>
                  <a:pt x="1228" y="987"/>
                </a:lnTo>
                <a:lnTo>
                  <a:pt x="1224" y="991"/>
                </a:lnTo>
                <a:lnTo>
                  <a:pt x="1215" y="991"/>
                </a:lnTo>
                <a:lnTo>
                  <a:pt x="1207" y="991"/>
                </a:lnTo>
                <a:lnTo>
                  <a:pt x="1195" y="987"/>
                </a:lnTo>
                <a:lnTo>
                  <a:pt x="1195" y="983"/>
                </a:lnTo>
                <a:lnTo>
                  <a:pt x="1191" y="979"/>
                </a:lnTo>
                <a:lnTo>
                  <a:pt x="1183" y="975"/>
                </a:lnTo>
                <a:lnTo>
                  <a:pt x="1179" y="971"/>
                </a:lnTo>
                <a:lnTo>
                  <a:pt x="1170" y="971"/>
                </a:lnTo>
                <a:lnTo>
                  <a:pt x="1162" y="975"/>
                </a:lnTo>
                <a:lnTo>
                  <a:pt x="1150" y="983"/>
                </a:lnTo>
                <a:lnTo>
                  <a:pt x="1142" y="995"/>
                </a:lnTo>
                <a:lnTo>
                  <a:pt x="1138" y="999"/>
                </a:lnTo>
                <a:lnTo>
                  <a:pt x="1134" y="1007"/>
                </a:lnTo>
                <a:lnTo>
                  <a:pt x="1130" y="1011"/>
                </a:lnTo>
                <a:lnTo>
                  <a:pt x="1126" y="1015"/>
                </a:lnTo>
                <a:lnTo>
                  <a:pt x="1117" y="1019"/>
                </a:lnTo>
                <a:lnTo>
                  <a:pt x="1113" y="1019"/>
                </a:lnTo>
                <a:lnTo>
                  <a:pt x="1105" y="1019"/>
                </a:lnTo>
                <a:lnTo>
                  <a:pt x="1097" y="1015"/>
                </a:lnTo>
                <a:lnTo>
                  <a:pt x="1093" y="1003"/>
                </a:lnTo>
                <a:lnTo>
                  <a:pt x="1089" y="991"/>
                </a:lnTo>
                <a:lnTo>
                  <a:pt x="1081" y="987"/>
                </a:lnTo>
                <a:lnTo>
                  <a:pt x="1064" y="979"/>
                </a:lnTo>
                <a:lnTo>
                  <a:pt x="1040" y="971"/>
                </a:lnTo>
                <a:lnTo>
                  <a:pt x="1011" y="971"/>
                </a:lnTo>
                <a:lnTo>
                  <a:pt x="987" y="979"/>
                </a:lnTo>
                <a:lnTo>
                  <a:pt x="983" y="979"/>
                </a:lnTo>
                <a:lnTo>
                  <a:pt x="979" y="979"/>
                </a:lnTo>
                <a:lnTo>
                  <a:pt x="971" y="975"/>
                </a:lnTo>
                <a:lnTo>
                  <a:pt x="966" y="975"/>
                </a:lnTo>
                <a:lnTo>
                  <a:pt x="958" y="975"/>
                </a:lnTo>
                <a:lnTo>
                  <a:pt x="950" y="979"/>
                </a:lnTo>
                <a:lnTo>
                  <a:pt x="946" y="979"/>
                </a:lnTo>
                <a:lnTo>
                  <a:pt x="938" y="983"/>
                </a:lnTo>
                <a:lnTo>
                  <a:pt x="934" y="991"/>
                </a:lnTo>
                <a:lnTo>
                  <a:pt x="934" y="999"/>
                </a:lnTo>
                <a:lnTo>
                  <a:pt x="934" y="1011"/>
                </a:lnTo>
                <a:lnTo>
                  <a:pt x="938" y="1028"/>
                </a:lnTo>
                <a:lnTo>
                  <a:pt x="934" y="1036"/>
                </a:lnTo>
                <a:lnTo>
                  <a:pt x="922" y="1052"/>
                </a:lnTo>
                <a:lnTo>
                  <a:pt x="909" y="1077"/>
                </a:lnTo>
                <a:lnTo>
                  <a:pt x="905" y="1101"/>
                </a:lnTo>
                <a:lnTo>
                  <a:pt x="897" y="1105"/>
                </a:lnTo>
                <a:lnTo>
                  <a:pt x="885" y="1113"/>
                </a:lnTo>
                <a:lnTo>
                  <a:pt x="864" y="1121"/>
                </a:lnTo>
                <a:lnTo>
                  <a:pt x="848" y="1125"/>
                </a:lnTo>
                <a:lnTo>
                  <a:pt x="832" y="1125"/>
                </a:lnTo>
                <a:lnTo>
                  <a:pt x="820" y="1117"/>
                </a:lnTo>
                <a:lnTo>
                  <a:pt x="820" y="1113"/>
                </a:lnTo>
                <a:lnTo>
                  <a:pt x="811" y="1105"/>
                </a:lnTo>
                <a:lnTo>
                  <a:pt x="799" y="1101"/>
                </a:lnTo>
                <a:lnTo>
                  <a:pt x="779" y="1101"/>
                </a:lnTo>
                <a:lnTo>
                  <a:pt x="750" y="1113"/>
                </a:lnTo>
                <a:lnTo>
                  <a:pt x="746" y="1117"/>
                </a:lnTo>
                <a:lnTo>
                  <a:pt x="738" y="1121"/>
                </a:lnTo>
                <a:lnTo>
                  <a:pt x="730" y="1125"/>
                </a:lnTo>
                <a:lnTo>
                  <a:pt x="722" y="1125"/>
                </a:lnTo>
                <a:lnTo>
                  <a:pt x="714" y="1130"/>
                </a:lnTo>
                <a:lnTo>
                  <a:pt x="705" y="1125"/>
                </a:lnTo>
                <a:lnTo>
                  <a:pt x="697" y="1121"/>
                </a:lnTo>
                <a:lnTo>
                  <a:pt x="693" y="1113"/>
                </a:lnTo>
                <a:lnTo>
                  <a:pt x="685" y="1113"/>
                </a:lnTo>
                <a:lnTo>
                  <a:pt x="665" y="1109"/>
                </a:lnTo>
                <a:lnTo>
                  <a:pt x="628" y="1105"/>
                </a:lnTo>
                <a:lnTo>
                  <a:pt x="587" y="1105"/>
                </a:lnTo>
                <a:lnTo>
                  <a:pt x="534" y="1109"/>
                </a:lnTo>
                <a:lnTo>
                  <a:pt x="530" y="1109"/>
                </a:lnTo>
                <a:lnTo>
                  <a:pt x="526" y="1109"/>
                </a:lnTo>
                <a:lnTo>
                  <a:pt x="518" y="1109"/>
                </a:lnTo>
                <a:lnTo>
                  <a:pt x="514" y="1109"/>
                </a:lnTo>
                <a:lnTo>
                  <a:pt x="505" y="1113"/>
                </a:lnTo>
                <a:lnTo>
                  <a:pt x="497" y="1121"/>
                </a:lnTo>
                <a:lnTo>
                  <a:pt x="493" y="1130"/>
                </a:lnTo>
                <a:lnTo>
                  <a:pt x="489" y="1146"/>
                </a:lnTo>
                <a:lnTo>
                  <a:pt x="485" y="1166"/>
                </a:lnTo>
                <a:lnTo>
                  <a:pt x="481" y="1170"/>
                </a:lnTo>
                <a:lnTo>
                  <a:pt x="473" y="1178"/>
                </a:lnTo>
                <a:lnTo>
                  <a:pt x="469" y="1187"/>
                </a:lnTo>
                <a:lnTo>
                  <a:pt x="465" y="1199"/>
                </a:lnTo>
                <a:lnTo>
                  <a:pt x="461" y="1207"/>
                </a:lnTo>
                <a:lnTo>
                  <a:pt x="461" y="1215"/>
                </a:lnTo>
                <a:lnTo>
                  <a:pt x="465" y="1223"/>
                </a:lnTo>
                <a:lnTo>
                  <a:pt x="469" y="1227"/>
                </a:lnTo>
                <a:lnTo>
                  <a:pt x="469" y="1231"/>
                </a:lnTo>
                <a:lnTo>
                  <a:pt x="469" y="1236"/>
                </a:lnTo>
                <a:lnTo>
                  <a:pt x="469" y="1240"/>
                </a:lnTo>
                <a:lnTo>
                  <a:pt x="469" y="1244"/>
                </a:lnTo>
                <a:lnTo>
                  <a:pt x="465" y="1248"/>
                </a:lnTo>
                <a:lnTo>
                  <a:pt x="457" y="1252"/>
                </a:lnTo>
                <a:lnTo>
                  <a:pt x="448" y="1252"/>
                </a:lnTo>
                <a:lnTo>
                  <a:pt x="436" y="1248"/>
                </a:lnTo>
                <a:lnTo>
                  <a:pt x="432" y="1248"/>
                </a:lnTo>
                <a:lnTo>
                  <a:pt x="412" y="1248"/>
                </a:lnTo>
                <a:lnTo>
                  <a:pt x="387" y="1256"/>
                </a:lnTo>
                <a:lnTo>
                  <a:pt x="355" y="1272"/>
                </a:lnTo>
                <a:lnTo>
                  <a:pt x="322" y="1305"/>
                </a:lnTo>
                <a:lnTo>
                  <a:pt x="310" y="1309"/>
                </a:lnTo>
                <a:lnTo>
                  <a:pt x="297" y="1309"/>
                </a:lnTo>
                <a:lnTo>
                  <a:pt x="281" y="1305"/>
                </a:lnTo>
                <a:lnTo>
                  <a:pt x="265" y="1305"/>
                </a:lnTo>
                <a:lnTo>
                  <a:pt x="240" y="1317"/>
                </a:lnTo>
                <a:lnTo>
                  <a:pt x="208" y="1346"/>
                </a:lnTo>
                <a:lnTo>
                  <a:pt x="191" y="1338"/>
                </a:lnTo>
                <a:lnTo>
                  <a:pt x="183" y="1333"/>
                </a:lnTo>
                <a:lnTo>
                  <a:pt x="179" y="1325"/>
                </a:lnTo>
                <a:lnTo>
                  <a:pt x="175" y="1321"/>
                </a:lnTo>
                <a:lnTo>
                  <a:pt x="179" y="1313"/>
                </a:lnTo>
                <a:lnTo>
                  <a:pt x="183" y="1309"/>
                </a:lnTo>
                <a:lnTo>
                  <a:pt x="187" y="1305"/>
                </a:lnTo>
                <a:lnTo>
                  <a:pt x="191" y="1301"/>
                </a:lnTo>
                <a:lnTo>
                  <a:pt x="195" y="1297"/>
                </a:lnTo>
                <a:lnTo>
                  <a:pt x="204" y="1264"/>
                </a:lnTo>
                <a:lnTo>
                  <a:pt x="200" y="1244"/>
                </a:lnTo>
                <a:lnTo>
                  <a:pt x="191" y="1231"/>
                </a:lnTo>
                <a:lnTo>
                  <a:pt x="179" y="1227"/>
                </a:lnTo>
                <a:lnTo>
                  <a:pt x="175" y="1227"/>
                </a:lnTo>
                <a:lnTo>
                  <a:pt x="171" y="1223"/>
                </a:lnTo>
                <a:lnTo>
                  <a:pt x="171" y="1219"/>
                </a:lnTo>
                <a:lnTo>
                  <a:pt x="171" y="1215"/>
                </a:lnTo>
                <a:lnTo>
                  <a:pt x="171" y="1207"/>
                </a:lnTo>
                <a:lnTo>
                  <a:pt x="175" y="1199"/>
                </a:lnTo>
                <a:lnTo>
                  <a:pt x="175" y="1195"/>
                </a:lnTo>
                <a:lnTo>
                  <a:pt x="175" y="1187"/>
                </a:lnTo>
                <a:lnTo>
                  <a:pt x="175" y="1178"/>
                </a:lnTo>
                <a:lnTo>
                  <a:pt x="171" y="1174"/>
                </a:lnTo>
                <a:lnTo>
                  <a:pt x="167" y="1170"/>
                </a:lnTo>
                <a:lnTo>
                  <a:pt x="159" y="1166"/>
                </a:lnTo>
                <a:lnTo>
                  <a:pt x="146" y="1166"/>
                </a:lnTo>
                <a:lnTo>
                  <a:pt x="134" y="1154"/>
                </a:lnTo>
                <a:lnTo>
                  <a:pt x="130" y="1142"/>
                </a:lnTo>
                <a:lnTo>
                  <a:pt x="126" y="1121"/>
                </a:lnTo>
                <a:lnTo>
                  <a:pt x="122" y="1101"/>
                </a:lnTo>
                <a:lnTo>
                  <a:pt x="102" y="1081"/>
                </a:lnTo>
                <a:lnTo>
                  <a:pt x="89" y="1077"/>
                </a:lnTo>
                <a:lnTo>
                  <a:pt x="81" y="1072"/>
                </a:lnTo>
                <a:lnTo>
                  <a:pt x="77" y="1064"/>
                </a:lnTo>
                <a:lnTo>
                  <a:pt x="73" y="1056"/>
                </a:lnTo>
                <a:lnTo>
                  <a:pt x="73" y="1048"/>
                </a:lnTo>
                <a:lnTo>
                  <a:pt x="77" y="1040"/>
                </a:lnTo>
                <a:lnTo>
                  <a:pt x="73" y="1036"/>
                </a:lnTo>
                <a:lnTo>
                  <a:pt x="73" y="1032"/>
                </a:lnTo>
                <a:lnTo>
                  <a:pt x="69" y="1028"/>
                </a:lnTo>
                <a:lnTo>
                  <a:pt x="61" y="1032"/>
                </a:lnTo>
                <a:lnTo>
                  <a:pt x="53" y="1028"/>
                </a:lnTo>
                <a:lnTo>
                  <a:pt x="49" y="1024"/>
                </a:lnTo>
                <a:lnTo>
                  <a:pt x="49" y="1015"/>
                </a:lnTo>
                <a:lnTo>
                  <a:pt x="49" y="1007"/>
                </a:lnTo>
                <a:lnTo>
                  <a:pt x="49" y="999"/>
                </a:lnTo>
                <a:lnTo>
                  <a:pt x="49" y="991"/>
                </a:lnTo>
                <a:lnTo>
                  <a:pt x="53" y="983"/>
                </a:lnTo>
                <a:lnTo>
                  <a:pt x="32" y="971"/>
                </a:lnTo>
                <a:lnTo>
                  <a:pt x="24" y="954"/>
                </a:lnTo>
                <a:lnTo>
                  <a:pt x="28" y="934"/>
                </a:lnTo>
                <a:lnTo>
                  <a:pt x="32" y="917"/>
                </a:lnTo>
                <a:lnTo>
                  <a:pt x="32" y="913"/>
                </a:lnTo>
                <a:lnTo>
                  <a:pt x="20" y="909"/>
                </a:lnTo>
                <a:lnTo>
                  <a:pt x="8" y="909"/>
                </a:lnTo>
                <a:lnTo>
                  <a:pt x="0" y="905"/>
                </a:lnTo>
                <a:lnTo>
                  <a:pt x="0" y="897"/>
                </a:lnTo>
                <a:lnTo>
                  <a:pt x="0" y="893"/>
                </a:lnTo>
                <a:lnTo>
                  <a:pt x="0" y="889"/>
                </a:lnTo>
                <a:lnTo>
                  <a:pt x="4" y="881"/>
                </a:lnTo>
                <a:lnTo>
                  <a:pt x="8" y="877"/>
                </a:lnTo>
                <a:lnTo>
                  <a:pt x="12" y="873"/>
                </a:lnTo>
                <a:lnTo>
                  <a:pt x="20" y="869"/>
                </a:lnTo>
                <a:lnTo>
                  <a:pt x="24" y="869"/>
                </a:lnTo>
                <a:lnTo>
                  <a:pt x="28" y="869"/>
                </a:lnTo>
                <a:lnTo>
                  <a:pt x="53" y="828"/>
                </a:lnTo>
                <a:lnTo>
                  <a:pt x="57" y="795"/>
                </a:lnTo>
                <a:lnTo>
                  <a:pt x="53" y="771"/>
                </a:lnTo>
                <a:lnTo>
                  <a:pt x="49" y="763"/>
                </a:lnTo>
                <a:lnTo>
                  <a:pt x="61" y="758"/>
                </a:lnTo>
                <a:lnTo>
                  <a:pt x="65" y="758"/>
                </a:lnTo>
                <a:lnTo>
                  <a:pt x="73" y="758"/>
                </a:lnTo>
                <a:lnTo>
                  <a:pt x="73" y="763"/>
                </a:lnTo>
                <a:lnTo>
                  <a:pt x="77" y="767"/>
                </a:lnTo>
                <a:lnTo>
                  <a:pt x="77" y="771"/>
                </a:lnTo>
                <a:lnTo>
                  <a:pt x="77" y="779"/>
                </a:lnTo>
                <a:lnTo>
                  <a:pt x="81" y="783"/>
                </a:lnTo>
                <a:lnTo>
                  <a:pt x="81" y="787"/>
                </a:lnTo>
                <a:lnTo>
                  <a:pt x="85" y="787"/>
                </a:lnTo>
                <a:lnTo>
                  <a:pt x="93" y="787"/>
                </a:lnTo>
                <a:lnTo>
                  <a:pt x="106" y="787"/>
                </a:lnTo>
                <a:lnTo>
                  <a:pt x="118" y="787"/>
                </a:lnTo>
                <a:lnTo>
                  <a:pt x="130" y="783"/>
                </a:lnTo>
                <a:lnTo>
                  <a:pt x="138" y="775"/>
                </a:lnTo>
                <a:lnTo>
                  <a:pt x="146" y="767"/>
                </a:lnTo>
                <a:lnTo>
                  <a:pt x="155" y="763"/>
                </a:lnTo>
                <a:lnTo>
                  <a:pt x="155" y="758"/>
                </a:lnTo>
                <a:lnTo>
                  <a:pt x="159" y="754"/>
                </a:lnTo>
                <a:lnTo>
                  <a:pt x="171" y="738"/>
                </a:lnTo>
                <a:lnTo>
                  <a:pt x="195" y="726"/>
                </a:lnTo>
                <a:lnTo>
                  <a:pt x="220" y="722"/>
                </a:lnTo>
                <a:lnTo>
                  <a:pt x="236" y="722"/>
                </a:lnTo>
                <a:lnTo>
                  <a:pt x="244" y="722"/>
                </a:lnTo>
                <a:lnTo>
                  <a:pt x="253" y="705"/>
                </a:lnTo>
                <a:lnTo>
                  <a:pt x="261" y="697"/>
                </a:lnTo>
                <a:lnTo>
                  <a:pt x="265" y="693"/>
                </a:lnTo>
                <a:lnTo>
                  <a:pt x="273" y="693"/>
                </a:lnTo>
                <a:lnTo>
                  <a:pt x="281" y="697"/>
                </a:lnTo>
                <a:lnTo>
                  <a:pt x="289" y="701"/>
                </a:lnTo>
                <a:lnTo>
                  <a:pt x="293" y="710"/>
                </a:lnTo>
                <a:lnTo>
                  <a:pt x="297" y="714"/>
                </a:lnTo>
                <a:lnTo>
                  <a:pt x="302" y="718"/>
                </a:lnTo>
                <a:lnTo>
                  <a:pt x="302" y="722"/>
                </a:lnTo>
                <a:lnTo>
                  <a:pt x="330" y="726"/>
                </a:lnTo>
                <a:lnTo>
                  <a:pt x="355" y="734"/>
                </a:lnTo>
                <a:lnTo>
                  <a:pt x="367" y="742"/>
                </a:lnTo>
                <a:lnTo>
                  <a:pt x="371" y="746"/>
                </a:lnTo>
                <a:lnTo>
                  <a:pt x="379" y="750"/>
                </a:lnTo>
                <a:lnTo>
                  <a:pt x="387" y="750"/>
                </a:lnTo>
                <a:lnTo>
                  <a:pt x="391" y="746"/>
                </a:lnTo>
                <a:lnTo>
                  <a:pt x="391" y="742"/>
                </a:lnTo>
                <a:lnTo>
                  <a:pt x="391" y="734"/>
                </a:lnTo>
                <a:lnTo>
                  <a:pt x="391" y="726"/>
                </a:lnTo>
                <a:lnTo>
                  <a:pt x="391" y="718"/>
                </a:lnTo>
                <a:lnTo>
                  <a:pt x="391" y="714"/>
                </a:lnTo>
                <a:lnTo>
                  <a:pt x="391" y="710"/>
                </a:lnTo>
                <a:lnTo>
                  <a:pt x="391" y="705"/>
                </a:lnTo>
                <a:lnTo>
                  <a:pt x="391" y="689"/>
                </a:lnTo>
                <a:lnTo>
                  <a:pt x="395" y="677"/>
                </a:lnTo>
                <a:lnTo>
                  <a:pt x="399" y="669"/>
                </a:lnTo>
                <a:lnTo>
                  <a:pt x="403" y="669"/>
                </a:lnTo>
                <a:lnTo>
                  <a:pt x="412" y="665"/>
                </a:lnTo>
                <a:lnTo>
                  <a:pt x="416" y="669"/>
                </a:lnTo>
                <a:lnTo>
                  <a:pt x="420" y="669"/>
                </a:lnTo>
                <a:lnTo>
                  <a:pt x="424" y="673"/>
                </a:lnTo>
                <a:lnTo>
                  <a:pt x="428" y="677"/>
                </a:lnTo>
                <a:lnTo>
                  <a:pt x="432" y="681"/>
                </a:lnTo>
                <a:lnTo>
                  <a:pt x="481" y="669"/>
                </a:lnTo>
                <a:lnTo>
                  <a:pt x="518" y="665"/>
                </a:lnTo>
                <a:lnTo>
                  <a:pt x="538" y="669"/>
                </a:lnTo>
                <a:lnTo>
                  <a:pt x="550" y="677"/>
                </a:lnTo>
                <a:lnTo>
                  <a:pt x="554" y="677"/>
                </a:lnTo>
                <a:lnTo>
                  <a:pt x="603" y="673"/>
                </a:lnTo>
                <a:lnTo>
                  <a:pt x="632" y="657"/>
                </a:lnTo>
                <a:lnTo>
                  <a:pt x="648" y="640"/>
                </a:lnTo>
                <a:lnTo>
                  <a:pt x="656" y="628"/>
                </a:lnTo>
                <a:lnTo>
                  <a:pt x="656" y="624"/>
                </a:lnTo>
                <a:lnTo>
                  <a:pt x="665" y="599"/>
                </a:lnTo>
                <a:lnTo>
                  <a:pt x="685" y="583"/>
                </a:lnTo>
                <a:lnTo>
                  <a:pt x="705" y="567"/>
                </a:lnTo>
                <a:lnTo>
                  <a:pt x="726" y="555"/>
                </a:lnTo>
                <a:lnTo>
                  <a:pt x="730" y="550"/>
                </a:lnTo>
                <a:lnTo>
                  <a:pt x="734" y="518"/>
                </a:lnTo>
                <a:lnTo>
                  <a:pt x="734" y="493"/>
                </a:lnTo>
                <a:lnTo>
                  <a:pt x="734" y="481"/>
                </a:lnTo>
                <a:lnTo>
                  <a:pt x="750" y="444"/>
                </a:lnTo>
                <a:lnTo>
                  <a:pt x="758" y="408"/>
                </a:lnTo>
                <a:lnTo>
                  <a:pt x="758" y="379"/>
                </a:lnTo>
                <a:lnTo>
                  <a:pt x="758" y="367"/>
                </a:lnTo>
                <a:lnTo>
                  <a:pt x="763" y="330"/>
                </a:lnTo>
                <a:lnTo>
                  <a:pt x="771" y="302"/>
                </a:lnTo>
                <a:lnTo>
                  <a:pt x="783" y="289"/>
                </a:lnTo>
                <a:lnTo>
                  <a:pt x="795" y="281"/>
                </a:lnTo>
                <a:lnTo>
                  <a:pt x="807" y="281"/>
                </a:lnTo>
                <a:lnTo>
                  <a:pt x="816" y="281"/>
                </a:lnTo>
                <a:lnTo>
                  <a:pt x="820" y="285"/>
                </a:lnTo>
                <a:lnTo>
                  <a:pt x="840" y="265"/>
                </a:lnTo>
                <a:lnTo>
                  <a:pt x="860" y="261"/>
                </a:lnTo>
                <a:lnTo>
                  <a:pt x="877" y="269"/>
                </a:lnTo>
                <a:lnTo>
                  <a:pt x="889" y="277"/>
                </a:lnTo>
                <a:lnTo>
                  <a:pt x="893" y="281"/>
                </a:lnTo>
                <a:lnTo>
                  <a:pt x="918" y="294"/>
                </a:lnTo>
                <a:lnTo>
                  <a:pt x="950" y="298"/>
                </a:lnTo>
                <a:lnTo>
                  <a:pt x="979" y="298"/>
                </a:lnTo>
                <a:lnTo>
                  <a:pt x="991" y="294"/>
                </a:lnTo>
                <a:lnTo>
                  <a:pt x="1015" y="289"/>
                </a:lnTo>
                <a:lnTo>
                  <a:pt x="1036" y="269"/>
                </a:lnTo>
                <a:lnTo>
                  <a:pt x="1048" y="245"/>
                </a:lnTo>
                <a:lnTo>
                  <a:pt x="1056" y="216"/>
                </a:lnTo>
                <a:lnTo>
                  <a:pt x="1060" y="196"/>
                </a:lnTo>
                <a:lnTo>
                  <a:pt x="1060" y="188"/>
                </a:lnTo>
                <a:lnTo>
                  <a:pt x="1081" y="175"/>
                </a:lnTo>
                <a:lnTo>
                  <a:pt x="1085" y="159"/>
                </a:lnTo>
                <a:lnTo>
                  <a:pt x="1085" y="143"/>
                </a:lnTo>
                <a:lnTo>
                  <a:pt x="1085" y="126"/>
                </a:lnTo>
                <a:lnTo>
                  <a:pt x="1081" y="122"/>
                </a:lnTo>
                <a:lnTo>
                  <a:pt x="1085" y="110"/>
                </a:lnTo>
                <a:lnTo>
                  <a:pt x="1093" y="102"/>
                </a:lnTo>
                <a:lnTo>
                  <a:pt x="1101" y="94"/>
                </a:lnTo>
                <a:lnTo>
                  <a:pt x="1109" y="90"/>
                </a:lnTo>
                <a:lnTo>
                  <a:pt x="1117" y="86"/>
                </a:lnTo>
                <a:lnTo>
                  <a:pt x="1126" y="82"/>
                </a:lnTo>
                <a:lnTo>
                  <a:pt x="1126" y="77"/>
                </a:lnTo>
                <a:lnTo>
                  <a:pt x="1126" y="69"/>
                </a:lnTo>
                <a:lnTo>
                  <a:pt x="1130" y="41"/>
                </a:lnTo>
                <a:lnTo>
                  <a:pt x="1146" y="24"/>
                </a:lnTo>
                <a:lnTo>
                  <a:pt x="1166" y="8"/>
                </a:lnTo>
                <a:lnTo>
                  <a:pt x="1187" y="0"/>
                </a:lnTo>
                <a:lnTo>
                  <a:pt x="1195" y="0"/>
                </a:lnTo>
                <a:lnTo>
                  <a:pt x="1203" y="29"/>
                </a:lnTo>
                <a:lnTo>
                  <a:pt x="1219" y="49"/>
                </a:lnTo>
                <a:lnTo>
                  <a:pt x="1236" y="61"/>
                </a:lnTo>
                <a:lnTo>
                  <a:pt x="1252" y="65"/>
                </a:lnTo>
                <a:lnTo>
                  <a:pt x="1256" y="65"/>
                </a:lnTo>
                <a:lnTo>
                  <a:pt x="1260" y="110"/>
                </a:lnTo>
                <a:lnTo>
                  <a:pt x="1268" y="135"/>
                </a:lnTo>
                <a:lnTo>
                  <a:pt x="1281" y="143"/>
                </a:lnTo>
                <a:lnTo>
                  <a:pt x="1289" y="147"/>
                </a:lnTo>
                <a:lnTo>
                  <a:pt x="1293" y="147"/>
                </a:lnTo>
                <a:lnTo>
                  <a:pt x="1305" y="147"/>
                </a:lnTo>
                <a:lnTo>
                  <a:pt x="1313" y="155"/>
                </a:lnTo>
                <a:lnTo>
                  <a:pt x="1321" y="159"/>
                </a:lnTo>
                <a:lnTo>
                  <a:pt x="1325" y="167"/>
                </a:lnTo>
                <a:lnTo>
                  <a:pt x="1330" y="175"/>
                </a:lnTo>
                <a:lnTo>
                  <a:pt x="1334" y="183"/>
                </a:lnTo>
                <a:lnTo>
                  <a:pt x="1334" y="188"/>
                </a:lnTo>
                <a:lnTo>
                  <a:pt x="1334" y="192"/>
                </a:lnTo>
                <a:lnTo>
                  <a:pt x="1346" y="212"/>
                </a:lnTo>
                <a:lnTo>
                  <a:pt x="1346" y="236"/>
                </a:lnTo>
                <a:lnTo>
                  <a:pt x="1342" y="257"/>
                </a:lnTo>
                <a:lnTo>
                  <a:pt x="1342" y="265"/>
                </a:lnTo>
                <a:lnTo>
                  <a:pt x="1330" y="269"/>
                </a:lnTo>
                <a:lnTo>
                  <a:pt x="1325" y="273"/>
                </a:lnTo>
                <a:lnTo>
                  <a:pt x="1321" y="277"/>
                </a:lnTo>
                <a:lnTo>
                  <a:pt x="1325" y="285"/>
                </a:lnTo>
                <a:lnTo>
                  <a:pt x="1330" y="294"/>
                </a:lnTo>
                <a:lnTo>
                  <a:pt x="1334" y="298"/>
                </a:lnTo>
                <a:lnTo>
                  <a:pt x="1342" y="306"/>
                </a:lnTo>
                <a:lnTo>
                  <a:pt x="1350" y="314"/>
                </a:lnTo>
                <a:lnTo>
                  <a:pt x="1358" y="318"/>
                </a:lnTo>
                <a:lnTo>
                  <a:pt x="1362" y="322"/>
                </a:lnTo>
                <a:lnTo>
                  <a:pt x="1366" y="326"/>
                </a:lnTo>
                <a:lnTo>
                  <a:pt x="1370" y="326"/>
                </a:lnTo>
                <a:lnTo>
                  <a:pt x="1403" y="347"/>
                </a:lnTo>
                <a:lnTo>
                  <a:pt x="1423" y="371"/>
                </a:lnTo>
                <a:lnTo>
                  <a:pt x="1427" y="391"/>
                </a:lnTo>
                <a:lnTo>
                  <a:pt x="1432" y="400"/>
                </a:lnTo>
                <a:lnTo>
                  <a:pt x="1448" y="404"/>
                </a:lnTo>
                <a:lnTo>
                  <a:pt x="1464" y="408"/>
                </a:lnTo>
                <a:lnTo>
                  <a:pt x="1472" y="416"/>
                </a:lnTo>
                <a:lnTo>
                  <a:pt x="1481" y="424"/>
                </a:lnTo>
                <a:lnTo>
                  <a:pt x="1489" y="432"/>
                </a:lnTo>
                <a:lnTo>
                  <a:pt x="1489" y="436"/>
                </a:lnTo>
                <a:lnTo>
                  <a:pt x="1493" y="444"/>
                </a:lnTo>
                <a:lnTo>
                  <a:pt x="1493" y="449"/>
                </a:lnTo>
                <a:lnTo>
                  <a:pt x="1493" y="453"/>
                </a:lnTo>
                <a:lnTo>
                  <a:pt x="1505" y="469"/>
                </a:lnTo>
                <a:lnTo>
                  <a:pt x="1513" y="477"/>
                </a:lnTo>
                <a:lnTo>
                  <a:pt x="1517" y="485"/>
                </a:lnTo>
                <a:lnTo>
                  <a:pt x="1521" y="493"/>
                </a:lnTo>
                <a:lnTo>
                  <a:pt x="1517" y="502"/>
                </a:lnTo>
                <a:lnTo>
                  <a:pt x="1517" y="506"/>
                </a:lnTo>
                <a:lnTo>
                  <a:pt x="1509" y="506"/>
                </a:lnTo>
                <a:lnTo>
                  <a:pt x="1505" y="510"/>
                </a:lnTo>
                <a:lnTo>
                  <a:pt x="1501" y="510"/>
                </a:lnTo>
                <a:lnTo>
                  <a:pt x="1497" y="510"/>
                </a:lnTo>
                <a:lnTo>
                  <a:pt x="1481" y="546"/>
                </a:lnTo>
                <a:lnTo>
                  <a:pt x="1485" y="575"/>
                </a:lnTo>
                <a:lnTo>
                  <a:pt x="1493" y="595"/>
                </a:lnTo>
                <a:lnTo>
                  <a:pt x="1501" y="599"/>
                </a:lnTo>
                <a:lnTo>
                  <a:pt x="1525" y="640"/>
                </a:lnTo>
                <a:lnTo>
                  <a:pt x="1534" y="677"/>
                </a:lnTo>
                <a:lnTo>
                  <a:pt x="1538" y="710"/>
                </a:lnTo>
                <a:lnTo>
                  <a:pt x="1538" y="722"/>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22" name="11"/>
          <xdr:cNvSpPr>
            <a:spLocks/>
          </xdr:cNvSpPr>
        </xdr:nvSpPr>
        <xdr:spPr bwMode="auto">
          <a:xfrm>
            <a:off x="2319103" y="1872129"/>
            <a:ext cx="1267542" cy="691745"/>
          </a:xfrm>
          <a:custGeom>
            <a:avLst/>
            <a:gdLst>
              <a:gd name="T0" fmla="*/ 1538 w 2023"/>
              <a:gd name="T1" fmla="*/ 938 h 1125"/>
              <a:gd name="T2" fmla="*/ 1448 w 2023"/>
              <a:gd name="T3" fmla="*/ 954 h 1125"/>
              <a:gd name="T4" fmla="*/ 1420 w 2023"/>
              <a:gd name="T5" fmla="*/ 1076 h 1125"/>
              <a:gd name="T6" fmla="*/ 1252 w 2023"/>
              <a:gd name="T7" fmla="*/ 1060 h 1125"/>
              <a:gd name="T8" fmla="*/ 1195 w 2023"/>
              <a:gd name="T9" fmla="*/ 1109 h 1125"/>
              <a:gd name="T10" fmla="*/ 1154 w 2023"/>
              <a:gd name="T11" fmla="*/ 1105 h 1125"/>
              <a:gd name="T12" fmla="*/ 1081 w 2023"/>
              <a:gd name="T13" fmla="*/ 1093 h 1125"/>
              <a:gd name="T14" fmla="*/ 1040 w 2023"/>
              <a:gd name="T15" fmla="*/ 1080 h 1125"/>
              <a:gd name="T16" fmla="*/ 1008 w 2023"/>
              <a:gd name="T17" fmla="*/ 978 h 1125"/>
              <a:gd name="T18" fmla="*/ 967 w 2023"/>
              <a:gd name="T19" fmla="*/ 942 h 1125"/>
              <a:gd name="T20" fmla="*/ 983 w 2023"/>
              <a:gd name="T21" fmla="*/ 909 h 1125"/>
              <a:gd name="T22" fmla="*/ 975 w 2023"/>
              <a:gd name="T23" fmla="*/ 872 h 1125"/>
              <a:gd name="T24" fmla="*/ 865 w 2023"/>
              <a:gd name="T25" fmla="*/ 893 h 1125"/>
              <a:gd name="T26" fmla="*/ 791 w 2023"/>
              <a:gd name="T27" fmla="*/ 856 h 1125"/>
              <a:gd name="T28" fmla="*/ 706 w 2023"/>
              <a:gd name="T29" fmla="*/ 803 h 1125"/>
              <a:gd name="T30" fmla="*/ 567 w 2023"/>
              <a:gd name="T31" fmla="*/ 824 h 1125"/>
              <a:gd name="T32" fmla="*/ 440 w 2023"/>
              <a:gd name="T33" fmla="*/ 819 h 1125"/>
              <a:gd name="T34" fmla="*/ 387 w 2023"/>
              <a:gd name="T35" fmla="*/ 815 h 1125"/>
              <a:gd name="T36" fmla="*/ 224 w 2023"/>
              <a:gd name="T37" fmla="*/ 836 h 1125"/>
              <a:gd name="T38" fmla="*/ 81 w 2023"/>
              <a:gd name="T39" fmla="*/ 779 h 1125"/>
              <a:gd name="T40" fmla="*/ 20 w 2023"/>
              <a:gd name="T41" fmla="*/ 791 h 1125"/>
              <a:gd name="T42" fmla="*/ 33 w 2023"/>
              <a:gd name="T43" fmla="*/ 644 h 1125"/>
              <a:gd name="T44" fmla="*/ 69 w 2023"/>
              <a:gd name="T45" fmla="*/ 636 h 1125"/>
              <a:gd name="T46" fmla="*/ 196 w 2023"/>
              <a:gd name="T47" fmla="*/ 587 h 1125"/>
              <a:gd name="T48" fmla="*/ 347 w 2023"/>
              <a:gd name="T49" fmla="*/ 526 h 1125"/>
              <a:gd name="T50" fmla="*/ 404 w 2023"/>
              <a:gd name="T51" fmla="*/ 518 h 1125"/>
              <a:gd name="T52" fmla="*/ 396 w 2023"/>
              <a:gd name="T53" fmla="*/ 485 h 1125"/>
              <a:gd name="T54" fmla="*/ 424 w 2023"/>
              <a:gd name="T55" fmla="*/ 424 h 1125"/>
              <a:gd name="T56" fmla="*/ 465 w 2023"/>
              <a:gd name="T57" fmla="*/ 387 h 1125"/>
              <a:gd name="T58" fmla="*/ 628 w 2023"/>
              <a:gd name="T59" fmla="*/ 391 h 1125"/>
              <a:gd name="T60" fmla="*/ 681 w 2023"/>
              <a:gd name="T61" fmla="*/ 395 h 1125"/>
              <a:gd name="T62" fmla="*/ 755 w 2023"/>
              <a:gd name="T63" fmla="*/ 395 h 1125"/>
              <a:gd name="T64" fmla="*/ 844 w 2023"/>
              <a:gd name="T65" fmla="*/ 355 h 1125"/>
              <a:gd name="T66" fmla="*/ 873 w 2023"/>
              <a:gd name="T67" fmla="*/ 261 h 1125"/>
              <a:gd name="T68" fmla="*/ 918 w 2023"/>
              <a:gd name="T69" fmla="*/ 257 h 1125"/>
              <a:gd name="T70" fmla="*/ 1024 w 2023"/>
              <a:gd name="T71" fmla="*/ 269 h 1125"/>
              <a:gd name="T72" fmla="*/ 1065 w 2023"/>
              <a:gd name="T73" fmla="*/ 289 h 1125"/>
              <a:gd name="T74" fmla="*/ 1105 w 2023"/>
              <a:gd name="T75" fmla="*/ 249 h 1125"/>
              <a:gd name="T76" fmla="*/ 1142 w 2023"/>
              <a:gd name="T77" fmla="*/ 269 h 1125"/>
              <a:gd name="T78" fmla="*/ 1171 w 2023"/>
              <a:gd name="T79" fmla="*/ 240 h 1125"/>
              <a:gd name="T80" fmla="*/ 1187 w 2023"/>
              <a:gd name="T81" fmla="*/ 187 h 1125"/>
              <a:gd name="T82" fmla="*/ 1236 w 2023"/>
              <a:gd name="T83" fmla="*/ 155 h 1125"/>
              <a:gd name="T84" fmla="*/ 1281 w 2023"/>
              <a:gd name="T85" fmla="*/ 159 h 1125"/>
              <a:gd name="T86" fmla="*/ 1350 w 2023"/>
              <a:gd name="T87" fmla="*/ 236 h 1125"/>
              <a:gd name="T88" fmla="*/ 1456 w 2023"/>
              <a:gd name="T89" fmla="*/ 224 h 1125"/>
              <a:gd name="T90" fmla="*/ 1481 w 2023"/>
              <a:gd name="T91" fmla="*/ 94 h 1125"/>
              <a:gd name="T92" fmla="*/ 1501 w 2023"/>
              <a:gd name="T93" fmla="*/ 12 h 1125"/>
              <a:gd name="T94" fmla="*/ 1628 w 2023"/>
              <a:gd name="T95" fmla="*/ 65 h 1125"/>
              <a:gd name="T96" fmla="*/ 1685 w 2023"/>
              <a:gd name="T97" fmla="*/ 134 h 1125"/>
              <a:gd name="T98" fmla="*/ 1742 w 2023"/>
              <a:gd name="T99" fmla="*/ 163 h 1125"/>
              <a:gd name="T100" fmla="*/ 1775 w 2023"/>
              <a:gd name="T101" fmla="*/ 228 h 1125"/>
              <a:gd name="T102" fmla="*/ 1885 w 2023"/>
              <a:gd name="T103" fmla="*/ 240 h 1125"/>
              <a:gd name="T104" fmla="*/ 1983 w 2023"/>
              <a:gd name="T105" fmla="*/ 342 h 1125"/>
              <a:gd name="T106" fmla="*/ 1897 w 2023"/>
              <a:gd name="T107" fmla="*/ 330 h 1125"/>
              <a:gd name="T108" fmla="*/ 1852 w 2023"/>
              <a:gd name="T109" fmla="*/ 342 h 1125"/>
              <a:gd name="T110" fmla="*/ 1909 w 2023"/>
              <a:gd name="T111" fmla="*/ 391 h 1125"/>
              <a:gd name="T112" fmla="*/ 1962 w 2023"/>
              <a:gd name="T113" fmla="*/ 448 h 1125"/>
              <a:gd name="T114" fmla="*/ 1815 w 2023"/>
              <a:gd name="T115" fmla="*/ 554 h 1125"/>
              <a:gd name="T116" fmla="*/ 1848 w 2023"/>
              <a:gd name="T117" fmla="*/ 689 h 1125"/>
              <a:gd name="T118" fmla="*/ 1746 w 2023"/>
              <a:gd name="T119" fmla="*/ 803 h 1125"/>
              <a:gd name="T120" fmla="*/ 1620 w 2023"/>
              <a:gd name="T121" fmla="*/ 925 h 11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23" h="1125">
                <a:moveTo>
                  <a:pt x="1620" y="925"/>
                </a:moveTo>
                <a:lnTo>
                  <a:pt x="1599" y="905"/>
                </a:lnTo>
                <a:lnTo>
                  <a:pt x="1579" y="901"/>
                </a:lnTo>
                <a:lnTo>
                  <a:pt x="1566" y="905"/>
                </a:lnTo>
                <a:lnTo>
                  <a:pt x="1558" y="913"/>
                </a:lnTo>
                <a:lnTo>
                  <a:pt x="1546" y="925"/>
                </a:lnTo>
                <a:lnTo>
                  <a:pt x="1538" y="938"/>
                </a:lnTo>
                <a:lnTo>
                  <a:pt x="1526" y="946"/>
                </a:lnTo>
                <a:lnTo>
                  <a:pt x="1505" y="942"/>
                </a:lnTo>
                <a:lnTo>
                  <a:pt x="1501" y="942"/>
                </a:lnTo>
                <a:lnTo>
                  <a:pt x="1493" y="938"/>
                </a:lnTo>
                <a:lnTo>
                  <a:pt x="1477" y="938"/>
                </a:lnTo>
                <a:lnTo>
                  <a:pt x="1464" y="942"/>
                </a:lnTo>
                <a:lnTo>
                  <a:pt x="1448" y="954"/>
                </a:lnTo>
                <a:lnTo>
                  <a:pt x="1440" y="978"/>
                </a:lnTo>
                <a:lnTo>
                  <a:pt x="1436" y="1015"/>
                </a:lnTo>
                <a:lnTo>
                  <a:pt x="1436" y="1019"/>
                </a:lnTo>
                <a:lnTo>
                  <a:pt x="1436" y="1031"/>
                </a:lnTo>
                <a:lnTo>
                  <a:pt x="1436" y="1048"/>
                </a:lnTo>
                <a:lnTo>
                  <a:pt x="1432" y="1060"/>
                </a:lnTo>
                <a:lnTo>
                  <a:pt x="1420" y="1076"/>
                </a:lnTo>
                <a:lnTo>
                  <a:pt x="1395" y="1089"/>
                </a:lnTo>
                <a:lnTo>
                  <a:pt x="1362" y="1093"/>
                </a:lnTo>
                <a:lnTo>
                  <a:pt x="1314" y="1089"/>
                </a:lnTo>
                <a:lnTo>
                  <a:pt x="1309" y="1084"/>
                </a:lnTo>
                <a:lnTo>
                  <a:pt x="1293" y="1076"/>
                </a:lnTo>
                <a:lnTo>
                  <a:pt x="1273" y="1064"/>
                </a:lnTo>
                <a:lnTo>
                  <a:pt x="1252" y="1060"/>
                </a:lnTo>
                <a:lnTo>
                  <a:pt x="1232" y="1068"/>
                </a:lnTo>
                <a:lnTo>
                  <a:pt x="1216" y="1089"/>
                </a:lnTo>
                <a:lnTo>
                  <a:pt x="1212" y="1089"/>
                </a:lnTo>
                <a:lnTo>
                  <a:pt x="1212" y="1093"/>
                </a:lnTo>
                <a:lnTo>
                  <a:pt x="1207" y="1097"/>
                </a:lnTo>
                <a:lnTo>
                  <a:pt x="1203" y="1105"/>
                </a:lnTo>
                <a:lnTo>
                  <a:pt x="1195" y="1109"/>
                </a:lnTo>
                <a:lnTo>
                  <a:pt x="1187" y="1117"/>
                </a:lnTo>
                <a:lnTo>
                  <a:pt x="1183" y="1121"/>
                </a:lnTo>
                <a:lnTo>
                  <a:pt x="1175" y="1125"/>
                </a:lnTo>
                <a:lnTo>
                  <a:pt x="1167" y="1125"/>
                </a:lnTo>
                <a:lnTo>
                  <a:pt x="1163" y="1121"/>
                </a:lnTo>
                <a:lnTo>
                  <a:pt x="1159" y="1113"/>
                </a:lnTo>
                <a:lnTo>
                  <a:pt x="1154" y="1105"/>
                </a:lnTo>
                <a:lnTo>
                  <a:pt x="1150" y="1097"/>
                </a:lnTo>
                <a:lnTo>
                  <a:pt x="1142" y="1089"/>
                </a:lnTo>
                <a:lnTo>
                  <a:pt x="1126" y="1076"/>
                </a:lnTo>
                <a:lnTo>
                  <a:pt x="1110" y="1076"/>
                </a:lnTo>
                <a:lnTo>
                  <a:pt x="1085" y="1089"/>
                </a:lnTo>
                <a:lnTo>
                  <a:pt x="1085" y="1093"/>
                </a:lnTo>
                <a:lnTo>
                  <a:pt x="1081" y="1093"/>
                </a:lnTo>
                <a:lnTo>
                  <a:pt x="1077" y="1093"/>
                </a:lnTo>
                <a:lnTo>
                  <a:pt x="1069" y="1093"/>
                </a:lnTo>
                <a:lnTo>
                  <a:pt x="1061" y="1093"/>
                </a:lnTo>
                <a:lnTo>
                  <a:pt x="1057" y="1093"/>
                </a:lnTo>
                <a:lnTo>
                  <a:pt x="1048" y="1093"/>
                </a:lnTo>
                <a:lnTo>
                  <a:pt x="1044" y="1089"/>
                </a:lnTo>
                <a:lnTo>
                  <a:pt x="1040" y="1080"/>
                </a:lnTo>
                <a:lnTo>
                  <a:pt x="1040" y="1072"/>
                </a:lnTo>
                <a:lnTo>
                  <a:pt x="1040" y="1060"/>
                </a:lnTo>
                <a:lnTo>
                  <a:pt x="1048" y="1044"/>
                </a:lnTo>
                <a:lnTo>
                  <a:pt x="1048" y="1036"/>
                </a:lnTo>
                <a:lnTo>
                  <a:pt x="1044" y="1019"/>
                </a:lnTo>
                <a:lnTo>
                  <a:pt x="1032" y="995"/>
                </a:lnTo>
                <a:lnTo>
                  <a:pt x="1008" y="978"/>
                </a:lnTo>
                <a:lnTo>
                  <a:pt x="1003" y="978"/>
                </a:lnTo>
                <a:lnTo>
                  <a:pt x="999" y="974"/>
                </a:lnTo>
                <a:lnTo>
                  <a:pt x="995" y="970"/>
                </a:lnTo>
                <a:lnTo>
                  <a:pt x="987" y="962"/>
                </a:lnTo>
                <a:lnTo>
                  <a:pt x="979" y="958"/>
                </a:lnTo>
                <a:lnTo>
                  <a:pt x="971" y="950"/>
                </a:lnTo>
                <a:lnTo>
                  <a:pt x="967" y="942"/>
                </a:lnTo>
                <a:lnTo>
                  <a:pt x="963" y="934"/>
                </a:lnTo>
                <a:lnTo>
                  <a:pt x="963" y="925"/>
                </a:lnTo>
                <a:lnTo>
                  <a:pt x="967" y="921"/>
                </a:lnTo>
                <a:lnTo>
                  <a:pt x="979" y="917"/>
                </a:lnTo>
                <a:lnTo>
                  <a:pt x="979" y="913"/>
                </a:lnTo>
                <a:lnTo>
                  <a:pt x="983" y="909"/>
                </a:lnTo>
                <a:lnTo>
                  <a:pt x="987" y="905"/>
                </a:lnTo>
                <a:lnTo>
                  <a:pt x="991" y="901"/>
                </a:lnTo>
                <a:lnTo>
                  <a:pt x="995" y="893"/>
                </a:lnTo>
                <a:lnTo>
                  <a:pt x="995" y="889"/>
                </a:lnTo>
                <a:lnTo>
                  <a:pt x="991" y="881"/>
                </a:lnTo>
                <a:lnTo>
                  <a:pt x="987" y="877"/>
                </a:lnTo>
                <a:lnTo>
                  <a:pt x="975" y="872"/>
                </a:lnTo>
                <a:lnTo>
                  <a:pt x="963" y="868"/>
                </a:lnTo>
                <a:lnTo>
                  <a:pt x="942" y="864"/>
                </a:lnTo>
                <a:lnTo>
                  <a:pt x="938" y="864"/>
                </a:lnTo>
                <a:lnTo>
                  <a:pt x="930" y="856"/>
                </a:lnTo>
                <a:lnTo>
                  <a:pt x="918" y="856"/>
                </a:lnTo>
                <a:lnTo>
                  <a:pt x="893" y="864"/>
                </a:lnTo>
                <a:lnTo>
                  <a:pt x="865" y="893"/>
                </a:lnTo>
                <a:lnTo>
                  <a:pt x="865" y="889"/>
                </a:lnTo>
                <a:lnTo>
                  <a:pt x="869" y="881"/>
                </a:lnTo>
                <a:lnTo>
                  <a:pt x="865" y="868"/>
                </a:lnTo>
                <a:lnTo>
                  <a:pt x="853" y="856"/>
                </a:lnTo>
                <a:lnTo>
                  <a:pt x="832" y="852"/>
                </a:lnTo>
                <a:lnTo>
                  <a:pt x="799" y="852"/>
                </a:lnTo>
                <a:lnTo>
                  <a:pt x="791" y="856"/>
                </a:lnTo>
                <a:lnTo>
                  <a:pt x="779" y="856"/>
                </a:lnTo>
                <a:lnTo>
                  <a:pt x="759" y="856"/>
                </a:lnTo>
                <a:lnTo>
                  <a:pt x="742" y="852"/>
                </a:lnTo>
                <a:lnTo>
                  <a:pt x="722" y="840"/>
                </a:lnTo>
                <a:lnTo>
                  <a:pt x="714" y="819"/>
                </a:lnTo>
                <a:lnTo>
                  <a:pt x="714" y="815"/>
                </a:lnTo>
                <a:lnTo>
                  <a:pt x="706" y="803"/>
                </a:lnTo>
                <a:lnTo>
                  <a:pt x="693" y="791"/>
                </a:lnTo>
                <a:lnTo>
                  <a:pt x="677" y="783"/>
                </a:lnTo>
                <a:lnTo>
                  <a:pt x="657" y="779"/>
                </a:lnTo>
                <a:lnTo>
                  <a:pt x="628" y="783"/>
                </a:lnTo>
                <a:lnTo>
                  <a:pt x="591" y="803"/>
                </a:lnTo>
                <a:lnTo>
                  <a:pt x="579" y="819"/>
                </a:lnTo>
                <a:lnTo>
                  <a:pt x="567" y="824"/>
                </a:lnTo>
                <a:lnTo>
                  <a:pt x="555" y="819"/>
                </a:lnTo>
                <a:lnTo>
                  <a:pt x="542" y="815"/>
                </a:lnTo>
                <a:lnTo>
                  <a:pt x="522" y="811"/>
                </a:lnTo>
                <a:lnTo>
                  <a:pt x="498" y="807"/>
                </a:lnTo>
                <a:lnTo>
                  <a:pt x="461" y="815"/>
                </a:lnTo>
                <a:lnTo>
                  <a:pt x="453" y="815"/>
                </a:lnTo>
                <a:lnTo>
                  <a:pt x="440" y="819"/>
                </a:lnTo>
                <a:lnTo>
                  <a:pt x="432" y="824"/>
                </a:lnTo>
                <a:lnTo>
                  <a:pt x="428" y="828"/>
                </a:lnTo>
                <a:lnTo>
                  <a:pt x="420" y="828"/>
                </a:lnTo>
                <a:lnTo>
                  <a:pt x="412" y="828"/>
                </a:lnTo>
                <a:lnTo>
                  <a:pt x="404" y="828"/>
                </a:lnTo>
                <a:lnTo>
                  <a:pt x="396" y="819"/>
                </a:lnTo>
                <a:lnTo>
                  <a:pt x="387" y="815"/>
                </a:lnTo>
                <a:lnTo>
                  <a:pt x="367" y="807"/>
                </a:lnTo>
                <a:lnTo>
                  <a:pt x="334" y="807"/>
                </a:lnTo>
                <a:lnTo>
                  <a:pt x="306" y="811"/>
                </a:lnTo>
                <a:lnTo>
                  <a:pt x="277" y="832"/>
                </a:lnTo>
                <a:lnTo>
                  <a:pt x="269" y="832"/>
                </a:lnTo>
                <a:lnTo>
                  <a:pt x="249" y="836"/>
                </a:lnTo>
                <a:lnTo>
                  <a:pt x="224" y="836"/>
                </a:lnTo>
                <a:lnTo>
                  <a:pt x="196" y="832"/>
                </a:lnTo>
                <a:lnTo>
                  <a:pt x="171" y="832"/>
                </a:lnTo>
                <a:lnTo>
                  <a:pt x="151" y="819"/>
                </a:lnTo>
                <a:lnTo>
                  <a:pt x="130" y="799"/>
                </a:lnTo>
                <a:lnTo>
                  <a:pt x="110" y="783"/>
                </a:lnTo>
                <a:lnTo>
                  <a:pt x="81" y="775"/>
                </a:lnTo>
                <a:lnTo>
                  <a:pt x="81" y="779"/>
                </a:lnTo>
                <a:lnTo>
                  <a:pt x="77" y="783"/>
                </a:lnTo>
                <a:lnTo>
                  <a:pt x="69" y="787"/>
                </a:lnTo>
                <a:lnTo>
                  <a:pt x="61" y="791"/>
                </a:lnTo>
                <a:lnTo>
                  <a:pt x="53" y="795"/>
                </a:lnTo>
                <a:lnTo>
                  <a:pt x="37" y="795"/>
                </a:lnTo>
                <a:lnTo>
                  <a:pt x="20" y="791"/>
                </a:lnTo>
                <a:lnTo>
                  <a:pt x="4" y="758"/>
                </a:lnTo>
                <a:lnTo>
                  <a:pt x="0" y="730"/>
                </a:lnTo>
                <a:lnTo>
                  <a:pt x="4" y="701"/>
                </a:lnTo>
                <a:lnTo>
                  <a:pt x="12" y="685"/>
                </a:lnTo>
                <a:lnTo>
                  <a:pt x="16" y="677"/>
                </a:lnTo>
                <a:lnTo>
                  <a:pt x="24" y="660"/>
                </a:lnTo>
                <a:lnTo>
                  <a:pt x="33" y="644"/>
                </a:lnTo>
                <a:lnTo>
                  <a:pt x="41" y="636"/>
                </a:lnTo>
                <a:lnTo>
                  <a:pt x="49" y="632"/>
                </a:lnTo>
                <a:lnTo>
                  <a:pt x="57" y="632"/>
                </a:lnTo>
                <a:lnTo>
                  <a:pt x="61" y="632"/>
                </a:lnTo>
                <a:lnTo>
                  <a:pt x="65" y="632"/>
                </a:lnTo>
                <a:lnTo>
                  <a:pt x="69" y="636"/>
                </a:lnTo>
                <a:lnTo>
                  <a:pt x="90" y="656"/>
                </a:lnTo>
                <a:lnTo>
                  <a:pt x="110" y="656"/>
                </a:lnTo>
                <a:lnTo>
                  <a:pt x="126" y="644"/>
                </a:lnTo>
                <a:lnTo>
                  <a:pt x="135" y="632"/>
                </a:lnTo>
                <a:lnTo>
                  <a:pt x="143" y="628"/>
                </a:lnTo>
                <a:lnTo>
                  <a:pt x="171" y="599"/>
                </a:lnTo>
                <a:lnTo>
                  <a:pt x="196" y="587"/>
                </a:lnTo>
                <a:lnTo>
                  <a:pt x="216" y="583"/>
                </a:lnTo>
                <a:lnTo>
                  <a:pt x="232" y="587"/>
                </a:lnTo>
                <a:lnTo>
                  <a:pt x="245" y="587"/>
                </a:lnTo>
                <a:lnTo>
                  <a:pt x="257" y="583"/>
                </a:lnTo>
                <a:lnTo>
                  <a:pt x="290" y="550"/>
                </a:lnTo>
                <a:lnTo>
                  <a:pt x="322" y="534"/>
                </a:lnTo>
                <a:lnTo>
                  <a:pt x="347" y="526"/>
                </a:lnTo>
                <a:lnTo>
                  <a:pt x="367" y="526"/>
                </a:lnTo>
                <a:lnTo>
                  <a:pt x="371" y="526"/>
                </a:lnTo>
                <a:lnTo>
                  <a:pt x="383" y="530"/>
                </a:lnTo>
                <a:lnTo>
                  <a:pt x="392" y="530"/>
                </a:lnTo>
                <a:lnTo>
                  <a:pt x="400" y="526"/>
                </a:lnTo>
                <a:lnTo>
                  <a:pt x="404" y="522"/>
                </a:lnTo>
                <a:lnTo>
                  <a:pt x="404" y="518"/>
                </a:lnTo>
                <a:lnTo>
                  <a:pt x="404" y="514"/>
                </a:lnTo>
                <a:lnTo>
                  <a:pt x="404" y="509"/>
                </a:lnTo>
                <a:lnTo>
                  <a:pt x="404" y="505"/>
                </a:lnTo>
                <a:lnTo>
                  <a:pt x="400" y="501"/>
                </a:lnTo>
                <a:lnTo>
                  <a:pt x="396" y="493"/>
                </a:lnTo>
                <a:lnTo>
                  <a:pt x="396" y="485"/>
                </a:lnTo>
                <a:lnTo>
                  <a:pt x="400" y="477"/>
                </a:lnTo>
                <a:lnTo>
                  <a:pt x="404" y="465"/>
                </a:lnTo>
                <a:lnTo>
                  <a:pt x="408" y="456"/>
                </a:lnTo>
                <a:lnTo>
                  <a:pt x="416" y="448"/>
                </a:lnTo>
                <a:lnTo>
                  <a:pt x="420" y="444"/>
                </a:lnTo>
                <a:lnTo>
                  <a:pt x="424" y="424"/>
                </a:lnTo>
                <a:lnTo>
                  <a:pt x="428" y="408"/>
                </a:lnTo>
                <a:lnTo>
                  <a:pt x="432" y="399"/>
                </a:lnTo>
                <a:lnTo>
                  <a:pt x="440" y="391"/>
                </a:lnTo>
                <a:lnTo>
                  <a:pt x="449" y="387"/>
                </a:lnTo>
                <a:lnTo>
                  <a:pt x="453" y="387"/>
                </a:lnTo>
                <a:lnTo>
                  <a:pt x="461" y="387"/>
                </a:lnTo>
                <a:lnTo>
                  <a:pt x="465" y="387"/>
                </a:lnTo>
                <a:lnTo>
                  <a:pt x="469" y="387"/>
                </a:lnTo>
                <a:lnTo>
                  <a:pt x="522" y="383"/>
                </a:lnTo>
                <a:lnTo>
                  <a:pt x="563" y="383"/>
                </a:lnTo>
                <a:lnTo>
                  <a:pt x="600" y="387"/>
                </a:lnTo>
                <a:lnTo>
                  <a:pt x="620" y="391"/>
                </a:lnTo>
                <a:lnTo>
                  <a:pt x="628" y="391"/>
                </a:lnTo>
                <a:lnTo>
                  <a:pt x="632" y="399"/>
                </a:lnTo>
                <a:lnTo>
                  <a:pt x="640" y="403"/>
                </a:lnTo>
                <a:lnTo>
                  <a:pt x="649" y="408"/>
                </a:lnTo>
                <a:lnTo>
                  <a:pt x="657" y="403"/>
                </a:lnTo>
                <a:lnTo>
                  <a:pt x="665" y="403"/>
                </a:lnTo>
                <a:lnTo>
                  <a:pt x="673" y="399"/>
                </a:lnTo>
                <a:lnTo>
                  <a:pt x="681" y="395"/>
                </a:lnTo>
                <a:lnTo>
                  <a:pt x="685" y="391"/>
                </a:lnTo>
                <a:lnTo>
                  <a:pt x="714" y="379"/>
                </a:lnTo>
                <a:lnTo>
                  <a:pt x="734" y="379"/>
                </a:lnTo>
                <a:lnTo>
                  <a:pt x="746" y="383"/>
                </a:lnTo>
                <a:lnTo>
                  <a:pt x="755" y="391"/>
                </a:lnTo>
                <a:lnTo>
                  <a:pt x="755" y="395"/>
                </a:lnTo>
                <a:lnTo>
                  <a:pt x="767" y="403"/>
                </a:lnTo>
                <a:lnTo>
                  <a:pt x="783" y="403"/>
                </a:lnTo>
                <a:lnTo>
                  <a:pt x="799" y="399"/>
                </a:lnTo>
                <a:lnTo>
                  <a:pt x="820" y="391"/>
                </a:lnTo>
                <a:lnTo>
                  <a:pt x="832" y="383"/>
                </a:lnTo>
                <a:lnTo>
                  <a:pt x="840" y="379"/>
                </a:lnTo>
                <a:lnTo>
                  <a:pt x="844" y="355"/>
                </a:lnTo>
                <a:lnTo>
                  <a:pt x="857" y="330"/>
                </a:lnTo>
                <a:lnTo>
                  <a:pt x="869" y="314"/>
                </a:lnTo>
                <a:lnTo>
                  <a:pt x="873" y="306"/>
                </a:lnTo>
                <a:lnTo>
                  <a:pt x="869" y="289"/>
                </a:lnTo>
                <a:lnTo>
                  <a:pt x="869" y="277"/>
                </a:lnTo>
                <a:lnTo>
                  <a:pt x="869" y="269"/>
                </a:lnTo>
                <a:lnTo>
                  <a:pt x="873" y="261"/>
                </a:lnTo>
                <a:lnTo>
                  <a:pt x="881" y="257"/>
                </a:lnTo>
                <a:lnTo>
                  <a:pt x="885" y="257"/>
                </a:lnTo>
                <a:lnTo>
                  <a:pt x="893" y="253"/>
                </a:lnTo>
                <a:lnTo>
                  <a:pt x="901" y="253"/>
                </a:lnTo>
                <a:lnTo>
                  <a:pt x="906" y="253"/>
                </a:lnTo>
                <a:lnTo>
                  <a:pt x="914" y="257"/>
                </a:lnTo>
                <a:lnTo>
                  <a:pt x="918" y="257"/>
                </a:lnTo>
                <a:lnTo>
                  <a:pt x="922" y="257"/>
                </a:lnTo>
                <a:lnTo>
                  <a:pt x="946" y="249"/>
                </a:lnTo>
                <a:lnTo>
                  <a:pt x="975" y="249"/>
                </a:lnTo>
                <a:lnTo>
                  <a:pt x="999" y="257"/>
                </a:lnTo>
                <a:lnTo>
                  <a:pt x="1016" y="265"/>
                </a:lnTo>
                <a:lnTo>
                  <a:pt x="1024" y="269"/>
                </a:lnTo>
                <a:lnTo>
                  <a:pt x="1028" y="281"/>
                </a:lnTo>
                <a:lnTo>
                  <a:pt x="1032" y="293"/>
                </a:lnTo>
                <a:lnTo>
                  <a:pt x="1040" y="297"/>
                </a:lnTo>
                <a:lnTo>
                  <a:pt x="1048" y="297"/>
                </a:lnTo>
                <a:lnTo>
                  <a:pt x="1052" y="297"/>
                </a:lnTo>
                <a:lnTo>
                  <a:pt x="1061" y="293"/>
                </a:lnTo>
                <a:lnTo>
                  <a:pt x="1065" y="289"/>
                </a:lnTo>
                <a:lnTo>
                  <a:pt x="1069" y="285"/>
                </a:lnTo>
                <a:lnTo>
                  <a:pt x="1073" y="277"/>
                </a:lnTo>
                <a:lnTo>
                  <a:pt x="1077" y="273"/>
                </a:lnTo>
                <a:lnTo>
                  <a:pt x="1085" y="261"/>
                </a:lnTo>
                <a:lnTo>
                  <a:pt x="1097" y="253"/>
                </a:lnTo>
                <a:lnTo>
                  <a:pt x="1105" y="249"/>
                </a:lnTo>
                <a:lnTo>
                  <a:pt x="1114" y="249"/>
                </a:lnTo>
                <a:lnTo>
                  <a:pt x="1118" y="253"/>
                </a:lnTo>
                <a:lnTo>
                  <a:pt x="1126" y="257"/>
                </a:lnTo>
                <a:lnTo>
                  <a:pt x="1130" y="261"/>
                </a:lnTo>
                <a:lnTo>
                  <a:pt x="1130" y="265"/>
                </a:lnTo>
                <a:lnTo>
                  <a:pt x="1142" y="269"/>
                </a:lnTo>
                <a:lnTo>
                  <a:pt x="1150" y="269"/>
                </a:lnTo>
                <a:lnTo>
                  <a:pt x="1159" y="269"/>
                </a:lnTo>
                <a:lnTo>
                  <a:pt x="1163" y="265"/>
                </a:lnTo>
                <a:lnTo>
                  <a:pt x="1167" y="261"/>
                </a:lnTo>
                <a:lnTo>
                  <a:pt x="1171" y="253"/>
                </a:lnTo>
                <a:lnTo>
                  <a:pt x="1171" y="244"/>
                </a:lnTo>
                <a:lnTo>
                  <a:pt x="1171" y="240"/>
                </a:lnTo>
                <a:lnTo>
                  <a:pt x="1171" y="232"/>
                </a:lnTo>
                <a:lnTo>
                  <a:pt x="1171" y="228"/>
                </a:lnTo>
                <a:lnTo>
                  <a:pt x="1171" y="216"/>
                </a:lnTo>
                <a:lnTo>
                  <a:pt x="1175" y="204"/>
                </a:lnTo>
                <a:lnTo>
                  <a:pt x="1179" y="195"/>
                </a:lnTo>
                <a:lnTo>
                  <a:pt x="1187" y="187"/>
                </a:lnTo>
                <a:lnTo>
                  <a:pt x="1191" y="183"/>
                </a:lnTo>
                <a:lnTo>
                  <a:pt x="1199" y="183"/>
                </a:lnTo>
                <a:lnTo>
                  <a:pt x="1203" y="179"/>
                </a:lnTo>
                <a:lnTo>
                  <a:pt x="1216" y="171"/>
                </a:lnTo>
                <a:lnTo>
                  <a:pt x="1224" y="163"/>
                </a:lnTo>
                <a:lnTo>
                  <a:pt x="1236" y="155"/>
                </a:lnTo>
                <a:lnTo>
                  <a:pt x="1244" y="142"/>
                </a:lnTo>
                <a:lnTo>
                  <a:pt x="1248" y="138"/>
                </a:lnTo>
                <a:lnTo>
                  <a:pt x="1256" y="130"/>
                </a:lnTo>
                <a:lnTo>
                  <a:pt x="1265" y="142"/>
                </a:lnTo>
                <a:lnTo>
                  <a:pt x="1273" y="151"/>
                </a:lnTo>
                <a:lnTo>
                  <a:pt x="1281" y="159"/>
                </a:lnTo>
                <a:lnTo>
                  <a:pt x="1289" y="159"/>
                </a:lnTo>
                <a:lnTo>
                  <a:pt x="1297" y="163"/>
                </a:lnTo>
                <a:lnTo>
                  <a:pt x="1326" y="183"/>
                </a:lnTo>
                <a:lnTo>
                  <a:pt x="1342" y="208"/>
                </a:lnTo>
                <a:lnTo>
                  <a:pt x="1350" y="228"/>
                </a:lnTo>
                <a:lnTo>
                  <a:pt x="1350" y="236"/>
                </a:lnTo>
                <a:lnTo>
                  <a:pt x="1379" y="240"/>
                </a:lnTo>
                <a:lnTo>
                  <a:pt x="1399" y="232"/>
                </a:lnTo>
                <a:lnTo>
                  <a:pt x="1416" y="220"/>
                </a:lnTo>
                <a:lnTo>
                  <a:pt x="1420" y="216"/>
                </a:lnTo>
                <a:lnTo>
                  <a:pt x="1436" y="212"/>
                </a:lnTo>
                <a:lnTo>
                  <a:pt x="1448" y="216"/>
                </a:lnTo>
                <a:lnTo>
                  <a:pt x="1456" y="224"/>
                </a:lnTo>
                <a:lnTo>
                  <a:pt x="1473" y="224"/>
                </a:lnTo>
                <a:lnTo>
                  <a:pt x="1489" y="208"/>
                </a:lnTo>
                <a:lnTo>
                  <a:pt x="1501" y="179"/>
                </a:lnTo>
                <a:lnTo>
                  <a:pt x="1501" y="151"/>
                </a:lnTo>
                <a:lnTo>
                  <a:pt x="1493" y="130"/>
                </a:lnTo>
                <a:lnTo>
                  <a:pt x="1489" y="118"/>
                </a:lnTo>
                <a:lnTo>
                  <a:pt x="1481" y="94"/>
                </a:lnTo>
                <a:lnTo>
                  <a:pt x="1469" y="77"/>
                </a:lnTo>
                <a:lnTo>
                  <a:pt x="1456" y="65"/>
                </a:lnTo>
                <a:lnTo>
                  <a:pt x="1452" y="49"/>
                </a:lnTo>
                <a:lnTo>
                  <a:pt x="1456" y="28"/>
                </a:lnTo>
                <a:lnTo>
                  <a:pt x="1473" y="0"/>
                </a:lnTo>
                <a:lnTo>
                  <a:pt x="1489" y="4"/>
                </a:lnTo>
                <a:lnTo>
                  <a:pt x="1501" y="12"/>
                </a:lnTo>
                <a:lnTo>
                  <a:pt x="1509" y="20"/>
                </a:lnTo>
                <a:lnTo>
                  <a:pt x="1518" y="28"/>
                </a:lnTo>
                <a:lnTo>
                  <a:pt x="1522" y="32"/>
                </a:lnTo>
                <a:lnTo>
                  <a:pt x="1522" y="36"/>
                </a:lnTo>
                <a:lnTo>
                  <a:pt x="1571" y="41"/>
                </a:lnTo>
                <a:lnTo>
                  <a:pt x="1607" y="53"/>
                </a:lnTo>
                <a:lnTo>
                  <a:pt x="1628" y="65"/>
                </a:lnTo>
                <a:lnTo>
                  <a:pt x="1640" y="77"/>
                </a:lnTo>
                <a:lnTo>
                  <a:pt x="1644" y="81"/>
                </a:lnTo>
                <a:lnTo>
                  <a:pt x="1656" y="94"/>
                </a:lnTo>
                <a:lnTo>
                  <a:pt x="1664" y="106"/>
                </a:lnTo>
                <a:lnTo>
                  <a:pt x="1673" y="118"/>
                </a:lnTo>
                <a:lnTo>
                  <a:pt x="1681" y="126"/>
                </a:lnTo>
                <a:lnTo>
                  <a:pt x="1685" y="134"/>
                </a:lnTo>
                <a:lnTo>
                  <a:pt x="1701" y="138"/>
                </a:lnTo>
                <a:lnTo>
                  <a:pt x="1717" y="138"/>
                </a:lnTo>
                <a:lnTo>
                  <a:pt x="1726" y="147"/>
                </a:lnTo>
                <a:lnTo>
                  <a:pt x="1734" y="151"/>
                </a:lnTo>
                <a:lnTo>
                  <a:pt x="1738" y="159"/>
                </a:lnTo>
                <a:lnTo>
                  <a:pt x="1742" y="163"/>
                </a:lnTo>
                <a:lnTo>
                  <a:pt x="1742" y="171"/>
                </a:lnTo>
                <a:lnTo>
                  <a:pt x="1742" y="175"/>
                </a:lnTo>
                <a:lnTo>
                  <a:pt x="1742" y="179"/>
                </a:lnTo>
                <a:lnTo>
                  <a:pt x="1754" y="212"/>
                </a:lnTo>
                <a:lnTo>
                  <a:pt x="1762" y="224"/>
                </a:lnTo>
                <a:lnTo>
                  <a:pt x="1775" y="228"/>
                </a:lnTo>
                <a:lnTo>
                  <a:pt x="1791" y="228"/>
                </a:lnTo>
                <a:lnTo>
                  <a:pt x="1803" y="228"/>
                </a:lnTo>
                <a:lnTo>
                  <a:pt x="1815" y="236"/>
                </a:lnTo>
                <a:lnTo>
                  <a:pt x="1836" y="244"/>
                </a:lnTo>
                <a:lnTo>
                  <a:pt x="1860" y="244"/>
                </a:lnTo>
                <a:lnTo>
                  <a:pt x="1877" y="244"/>
                </a:lnTo>
                <a:lnTo>
                  <a:pt x="1885" y="240"/>
                </a:lnTo>
                <a:lnTo>
                  <a:pt x="1938" y="236"/>
                </a:lnTo>
                <a:lnTo>
                  <a:pt x="1974" y="240"/>
                </a:lnTo>
                <a:lnTo>
                  <a:pt x="1999" y="249"/>
                </a:lnTo>
                <a:lnTo>
                  <a:pt x="2015" y="261"/>
                </a:lnTo>
                <a:lnTo>
                  <a:pt x="2023" y="269"/>
                </a:lnTo>
                <a:lnTo>
                  <a:pt x="2023" y="273"/>
                </a:lnTo>
                <a:lnTo>
                  <a:pt x="1983" y="342"/>
                </a:lnTo>
                <a:lnTo>
                  <a:pt x="1983" y="338"/>
                </a:lnTo>
                <a:lnTo>
                  <a:pt x="1974" y="330"/>
                </a:lnTo>
                <a:lnTo>
                  <a:pt x="1958" y="322"/>
                </a:lnTo>
                <a:lnTo>
                  <a:pt x="1934" y="322"/>
                </a:lnTo>
                <a:lnTo>
                  <a:pt x="1901" y="330"/>
                </a:lnTo>
                <a:lnTo>
                  <a:pt x="1897" y="330"/>
                </a:lnTo>
                <a:lnTo>
                  <a:pt x="1889" y="330"/>
                </a:lnTo>
                <a:lnTo>
                  <a:pt x="1885" y="334"/>
                </a:lnTo>
                <a:lnTo>
                  <a:pt x="1877" y="334"/>
                </a:lnTo>
                <a:lnTo>
                  <a:pt x="1868" y="334"/>
                </a:lnTo>
                <a:lnTo>
                  <a:pt x="1864" y="338"/>
                </a:lnTo>
                <a:lnTo>
                  <a:pt x="1856" y="342"/>
                </a:lnTo>
                <a:lnTo>
                  <a:pt x="1852" y="342"/>
                </a:lnTo>
                <a:lnTo>
                  <a:pt x="1852" y="350"/>
                </a:lnTo>
                <a:lnTo>
                  <a:pt x="1852" y="355"/>
                </a:lnTo>
                <a:lnTo>
                  <a:pt x="1860" y="363"/>
                </a:lnTo>
                <a:lnTo>
                  <a:pt x="1868" y="371"/>
                </a:lnTo>
                <a:lnTo>
                  <a:pt x="1881" y="379"/>
                </a:lnTo>
                <a:lnTo>
                  <a:pt x="1901" y="391"/>
                </a:lnTo>
                <a:lnTo>
                  <a:pt x="1909" y="391"/>
                </a:lnTo>
                <a:lnTo>
                  <a:pt x="1934" y="395"/>
                </a:lnTo>
                <a:lnTo>
                  <a:pt x="1962" y="399"/>
                </a:lnTo>
                <a:lnTo>
                  <a:pt x="1979" y="416"/>
                </a:lnTo>
                <a:lnTo>
                  <a:pt x="1979" y="424"/>
                </a:lnTo>
                <a:lnTo>
                  <a:pt x="1970" y="436"/>
                </a:lnTo>
                <a:lnTo>
                  <a:pt x="1962" y="448"/>
                </a:lnTo>
                <a:lnTo>
                  <a:pt x="1946" y="461"/>
                </a:lnTo>
                <a:lnTo>
                  <a:pt x="1925" y="477"/>
                </a:lnTo>
                <a:lnTo>
                  <a:pt x="1856" y="501"/>
                </a:lnTo>
                <a:lnTo>
                  <a:pt x="1848" y="505"/>
                </a:lnTo>
                <a:lnTo>
                  <a:pt x="1836" y="514"/>
                </a:lnTo>
                <a:lnTo>
                  <a:pt x="1823" y="534"/>
                </a:lnTo>
                <a:lnTo>
                  <a:pt x="1815" y="554"/>
                </a:lnTo>
                <a:lnTo>
                  <a:pt x="1828" y="583"/>
                </a:lnTo>
                <a:lnTo>
                  <a:pt x="1828" y="587"/>
                </a:lnTo>
                <a:lnTo>
                  <a:pt x="1836" y="599"/>
                </a:lnTo>
                <a:lnTo>
                  <a:pt x="1840" y="628"/>
                </a:lnTo>
                <a:lnTo>
                  <a:pt x="1844" y="669"/>
                </a:lnTo>
                <a:lnTo>
                  <a:pt x="1844" y="673"/>
                </a:lnTo>
                <a:lnTo>
                  <a:pt x="1848" y="689"/>
                </a:lnTo>
                <a:lnTo>
                  <a:pt x="1848" y="709"/>
                </a:lnTo>
                <a:lnTo>
                  <a:pt x="1844" y="738"/>
                </a:lnTo>
                <a:lnTo>
                  <a:pt x="1823" y="762"/>
                </a:lnTo>
                <a:lnTo>
                  <a:pt x="1787" y="791"/>
                </a:lnTo>
                <a:lnTo>
                  <a:pt x="1779" y="791"/>
                </a:lnTo>
                <a:lnTo>
                  <a:pt x="1762" y="795"/>
                </a:lnTo>
                <a:lnTo>
                  <a:pt x="1746" y="803"/>
                </a:lnTo>
                <a:lnTo>
                  <a:pt x="1730" y="819"/>
                </a:lnTo>
                <a:lnTo>
                  <a:pt x="1717" y="852"/>
                </a:lnTo>
                <a:lnTo>
                  <a:pt x="1709" y="852"/>
                </a:lnTo>
                <a:lnTo>
                  <a:pt x="1689" y="860"/>
                </a:lnTo>
                <a:lnTo>
                  <a:pt x="1664" y="872"/>
                </a:lnTo>
                <a:lnTo>
                  <a:pt x="1640" y="897"/>
                </a:lnTo>
                <a:lnTo>
                  <a:pt x="1620" y="925"/>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23" name="15"/>
          <xdr:cNvSpPr>
            <a:spLocks/>
          </xdr:cNvSpPr>
        </xdr:nvSpPr>
        <xdr:spPr bwMode="auto">
          <a:xfrm>
            <a:off x="1793335" y="2347293"/>
            <a:ext cx="1004644" cy="1365047"/>
          </a:xfrm>
          <a:custGeom>
            <a:avLst/>
            <a:gdLst>
              <a:gd name="T0" fmla="*/ 502 w 1595"/>
              <a:gd name="T1" fmla="*/ 36 h 2214"/>
              <a:gd name="T2" fmla="*/ 636 w 1595"/>
              <a:gd name="T3" fmla="*/ 89 h 2214"/>
              <a:gd name="T4" fmla="*/ 795 w 1595"/>
              <a:gd name="T5" fmla="*/ 65 h 2214"/>
              <a:gd name="T6" fmla="*/ 848 w 1595"/>
              <a:gd name="T7" fmla="*/ 16 h 2214"/>
              <a:gd name="T8" fmla="*/ 938 w 1595"/>
              <a:gd name="T9" fmla="*/ 8 h 2214"/>
              <a:gd name="T10" fmla="*/ 1101 w 1595"/>
              <a:gd name="T11" fmla="*/ 81 h 2214"/>
              <a:gd name="T12" fmla="*/ 1073 w 1595"/>
              <a:gd name="T13" fmla="*/ 179 h 2214"/>
              <a:gd name="T14" fmla="*/ 1138 w 1595"/>
              <a:gd name="T15" fmla="*/ 330 h 2214"/>
              <a:gd name="T16" fmla="*/ 1199 w 1595"/>
              <a:gd name="T17" fmla="*/ 448 h 2214"/>
              <a:gd name="T18" fmla="*/ 1375 w 1595"/>
              <a:gd name="T19" fmla="*/ 538 h 2214"/>
              <a:gd name="T20" fmla="*/ 1436 w 1595"/>
              <a:gd name="T21" fmla="*/ 713 h 2214"/>
              <a:gd name="T22" fmla="*/ 1513 w 1595"/>
              <a:gd name="T23" fmla="*/ 738 h 2214"/>
              <a:gd name="T24" fmla="*/ 1570 w 1595"/>
              <a:gd name="T25" fmla="*/ 807 h 2214"/>
              <a:gd name="T26" fmla="*/ 1485 w 1595"/>
              <a:gd name="T27" fmla="*/ 929 h 2214"/>
              <a:gd name="T28" fmla="*/ 1464 w 1595"/>
              <a:gd name="T29" fmla="*/ 978 h 2214"/>
              <a:gd name="T30" fmla="*/ 1521 w 1595"/>
              <a:gd name="T31" fmla="*/ 1125 h 2214"/>
              <a:gd name="T32" fmla="*/ 1411 w 1595"/>
              <a:gd name="T33" fmla="*/ 1211 h 2214"/>
              <a:gd name="T34" fmla="*/ 1330 w 1595"/>
              <a:gd name="T35" fmla="*/ 1362 h 2214"/>
              <a:gd name="T36" fmla="*/ 1211 w 1595"/>
              <a:gd name="T37" fmla="*/ 1541 h 2214"/>
              <a:gd name="T38" fmla="*/ 1020 w 1595"/>
              <a:gd name="T39" fmla="*/ 1370 h 2214"/>
              <a:gd name="T40" fmla="*/ 1024 w 1595"/>
              <a:gd name="T41" fmla="*/ 1427 h 2214"/>
              <a:gd name="T42" fmla="*/ 1138 w 1595"/>
              <a:gd name="T43" fmla="*/ 1647 h 2214"/>
              <a:gd name="T44" fmla="*/ 901 w 1595"/>
              <a:gd name="T45" fmla="*/ 1802 h 2214"/>
              <a:gd name="T46" fmla="*/ 844 w 1595"/>
              <a:gd name="T47" fmla="*/ 1831 h 2214"/>
              <a:gd name="T48" fmla="*/ 856 w 1595"/>
              <a:gd name="T49" fmla="*/ 1896 h 2214"/>
              <a:gd name="T50" fmla="*/ 742 w 1595"/>
              <a:gd name="T51" fmla="*/ 1839 h 2214"/>
              <a:gd name="T52" fmla="*/ 742 w 1595"/>
              <a:gd name="T53" fmla="*/ 2018 h 2214"/>
              <a:gd name="T54" fmla="*/ 803 w 1595"/>
              <a:gd name="T55" fmla="*/ 2051 h 2214"/>
              <a:gd name="T56" fmla="*/ 754 w 1595"/>
              <a:gd name="T57" fmla="*/ 2214 h 2214"/>
              <a:gd name="T58" fmla="*/ 644 w 1595"/>
              <a:gd name="T59" fmla="*/ 2047 h 2214"/>
              <a:gd name="T60" fmla="*/ 395 w 1595"/>
              <a:gd name="T61" fmla="*/ 2124 h 2214"/>
              <a:gd name="T62" fmla="*/ 293 w 1595"/>
              <a:gd name="T63" fmla="*/ 2165 h 2214"/>
              <a:gd name="T64" fmla="*/ 94 w 1595"/>
              <a:gd name="T65" fmla="*/ 2132 h 2214"/>
              <a:gd name="T66" fmla="*/ 12 w 1595"/>
              <a:gd name="T67" fmla="*/ 2018 h 2214"/>
              <a:gd name="T68" fmla="*/ 85 w 1595"/>
              <a:gd name="T69" fmla="*/ 1969 h 2214"/>
              <a:gd name="T70" fmla="*/ 175 w 1595"/>
              <a:gd name="T71" fmla="*/ 1920 h 2214"/>
              <a:gd name="T72" fmla="*/ 220 w 1595"/>
              <a:gd name="T73" fmla="*/ 1802 h 2214"/>
              <a:gd name="T74" fmla="*/ 285 w 1595"/>
              <a:gd name="T75" fmla="*/ 1749 h 2214"/>
              <a:gd name="T76" fmla="*/ 293 w 1595"/>
              <a:gd name="T77" fmla="*/ 1676 h 2214"/>
              <a:gd name="T78" fmla="*/ 375 w 1595"/>
              <a:gd name="T79" fmla="*/ 1635 h 2214"/>
              <a:gd name="T80" fmla="*/ 400 w 1595"/>
              <a:gd name="T81" fmla="*/ 1565 h 2214"/>
              <a:gd name="T82" fmla="*/ 420 w 1595"/>
              <a:gd name="T83" fmla="*/ 1455 h 2214"/>
              <a:gd name="T84" fmla="*/ 408 w 1595"/>
              <a:gd name="T85" fmla="*/ 1366 h 2214"/>
              <a:gd name="T86" fmla="*/ 493 w 1595"/>
              <a:gd name="T87" fmla="*/ 1243 h 2214"/>
              <a:gd name="T88" fmla="*/ 542 w 1595"/>
              <a:gd name="T89" fmla="*/ 1329 h 2214"/>
              <a:gd name="T90" fmla="*/ 583 w 1595"/>
              <a:gd name="T91" fmla="*/ 1317 h 2214"/>
              <a:gd name="T92" fmla="*/ 612 w 1595"/>
              <a:gd name="T93" fmla="*/ 1296 h 2214"/>
              <a:gd name="T94" fmla="*/ 685 w 1595"/>
              <a:gd name="T95" fmla="*/ 1288 h 2214"/>
              <a:gd name="T96" fmla="*/ 775 w 1595"/>
              <a:gd name="T97" fmla="*/ 1349 h 2214"/>
              <a:gd name="T98" fmla="*/ 856 w 1595"/>
              <a:gd name="T99" fmla="*/ 1353 h 2214"/>
              <a:gd name="T100" fmla="*/ 897 w 1595"/>
              <a:gd name="T101" fmla="*/ 1349 h 2214"/>
              <a:gd name="T102" fmla="*/ 983 w 1595"/>
              <a:gd name="T103" fmla="*/ 1309 h 2214"/>
              <a:gd name="T104" fmla="*/ 918 w 1595"/>
              <a:gd name="T105" fmla="*/ 1219 h 2214"/>
              <a:gd name="T106" fmla="*/ 901 w 1595"/>
              <a:gd name="T107" fmla="*/ 1019 h 2214"/>
              <a:gd name="T108" fmla="*/ 738 w 1595"/>
              <a:gd name="T109" fmla="*/ 831 h 2214"/>
              <a:gd name="T110" fmla="*/ 730 w 1595"/>
              <a:gd name="T111" fmla="*/ 762 h 2214"/>
              <a:gd name="T112" fmla="*/ 701 w 1595"/>
              <a:gd name="T113" fmla="*/ 640 h 2214"/>
              <a:gd name="T114" fmla="*/ 599 w 1595"/>
              <a:gd name="T115" fmla="*/ 575 h 2214"/>
              <a:gd name="T116" fmla="*/ 550 w 1595"/>
              <a:gd name="T117" fmla="*/ 387 h 2214"/>
              <a:gd name="T118" fmla="*/ 575 w 1595"/>
              <a:gd name="T119" fmla="*/ 334 h 2214"/>
              <a:gd name="T120" fmla="*/ 575 w 1595"/>
              <a:gd name="T121" fmla="*/ 256 h 2214"/>
              <a:gd name="T122" fmla="*/ 530 w 1595"/>
              <a:gd name="T123" fmla="*/ 159 h 2214"/>
              <a:gd name="T124" fmla="*/ 436 w 1595"/>
              <a:gd name="T125" fmla="*/ 171 h 2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595" h="2214">
                <a:moveTo>
                  <a:pt x="412" y="138"/>
                </a:moveTo>
                <a:lnTo>
                  <a:pt x="444" y="122"/>
                </a:lnTo>
                <a:lnTo>
                  <a:pt x="465" y="102"/>
                </a:lnTo>
                <a:lnTo>
                  <a:pt x="477" y="81"/>
                </a:lnTo>
                <a:lnTo>
                  <a:pt x="477" y="73"/>
                </a:lnTo>
                <a:lnTo>
                  <a:pt x="481" y="53"/>
                </a:lnTo>
                <a:lnTo>
                  <a:pt x="485" y="44"/>
                </a:lnTo>
                <a:lnTo>
                  <a:pt x="493" y="36"/>
                </a:lnTo>
                <a:lnTo>
                  <a:pt x="497" y="36"/>
                </a:lnTo>
                <a:lnTo>
                  <a:pt x="502" y="36"/>
                </a:lnTo>
                <a:lnTo>
                  <a:pt x="506" y="40"/>
                </a:lnTo>
                <a:lnTo>
                  <a:pt x="510" y="49"/>
                </a:lnTo>
                <a:lnTo>
                  <a:pt x="514" y="53"/>
                </a:lnTo>
                <a:lnTo>
                  <a:pt x="518" y="61"/>
                </a:lnTo>
                <a:lnTo>
                  <a:pt x="518" y="65"/>
                </a:lnTo>
                <a:lnTo>
                  <a:pt x="522" y="65"/>
                </a:lnTo>
                <a:lnTo>
                  <a:pt x="555" y="85"/>
                </a:lnTo>
                <a:lnTo>
                  <a:pt x="595" y="93"/>
                </a:lnTo>
                <a:lnTo>
                  <a:pt x="624" y="93"/>
                </a:lnTo>
                <a:lnTo>
                  <a:pt x="636" y="89"/>
                </a:lnTo>
                <a:lnTo>
                  <a:pt x="661" y="77"/>
                </a:lnTo>
                <a:lnTo>
                  <a:pt x="681" y="73"/>
                </a:lnTo>
                <a:lnTo>
                  <a:pt x="697" y="81"/>
                </a:lnTo>
                <a:lnTo>
                  <a:pt x="705" y="89"/>
                </a:lnTo>
                <a:lnTo>
                  <a:pt x="710" y="93"/>
                </a:lnTo>
                <a:lnTo>
                  <a:pt x="746" y="93"/>
                </a:lnTo>
                <a:lnTo>
                  <a:pt x="771" y="89"/>
                </a:lnTo>
                <a:lnTo>
                  <a:pt x="783" y="81"/>
                </a:lnTo>
                <a:lnTo>
                  <a:pt x="791" y="73"/>
                </a:lnTo>
                <a:lnTo>
                  <a:pt x="795" y="65"/>
                </a:lnTo>
                <a:lnTo>
                  <a:pt x="795" y="61"/>
                </a:lnTo>
                <a:lnTo>
                  <a:pt x="795" y="49"/>
                </a:lnTo>
                <a:lnTo>
                  <a:pt x="799" y="40"/>
                </a:lnTo>
                <a:lnTo>
                  <a:pt x="803" y="32"/>
                </a:lnTo>
                <a:lnTo>
                  <a:pt x="812" y="24"/>
                </a:lnTo>
                <a:lnTo>
                  <a:pt x="820" y="20"/>
                </a:lnTo>
                <a:lnTo>
                  <a:pt x="828" y="20"/>
                </a:lnTo>
                <a:lnTo>
                  <a:pt x="836" y="20"/>
                </a:lnTo>
                <a:lnTo>
                  <a:pt x="844" y="16"/>
                </a:lnTo>
                <a:lnTo>
                  <a:pt x="848" y="16"/>
                </a:lnTo>
                <a:lnTo>
                  <a:pt x="865" y="20"/>
                </a:lnTo>
                <a:lnTo>
                  <a:pt x="881" y="20"/>
                </a:lnTo>
                <a:lnTo>
                  <a:pt x="889" y="16"/>
                </a:lnTo>
                <a:lnTo>
                  <a:pt x="897" y="12"/>
                </a:lnTo>
                <a:lnTo>
                  <a:pt x="905" y="8"/>
                </a:lnTo>
                <a:lnTo>
                  <a:pt x="909" y="4"/>
                </a:lnTo>
                <a:lnTo>
                  <a:pt x="909" y="0"/>
                </a:lnTo>
                <a:lnTo>
                  <a:pt x="938" y="8"/>
                </a:lnTo>
                <a:lnTo>
                  <a:pt x="958" y="24"/>
                </a:lnTo>
                <a:lnTo>
                  <a:pt x="979" y="44"/>
                </a:lnTo>
                <a:lnTo>
                  <a:pt x="999" y="57"/>
                </a:lnTo>
                <a:lnTo>
                  <a:pt x="1024" y="57"/>
                </a:lnTo>
                <a:lnTo>
                  <a:pt x="1060" y="61"/>
                </a:lnTo>
                <a:lnTo>
                  <a:pt x="1085" y="61"/>
                </a:lnTo>
                <a:lnTo>
                  <a:pt x="1097" y="57"/>
                </a:lnTo>
                <a:lnTo>
                  <a:pt x="1101" y="69"/>
                </a:lnTo>
                <a:lnTo>
                  <a:pt x="1101" y="77"/>
                </a:lnTo>
                <a:lnTo>
                  <a:pt x="1101" y="81"/>
                </a:lnTo>
                <a:lnTo>
                  <a:pt x="1097" y="85"/>
                </a:lnTo>
                <a:lnTo>
                  <a:pt x="1093" y="89"/>
                </a:lnTo>
                <a:lnTo>
                  <a:pt x="1089" y="89"/>
                </a:lnTo>
                <a:lnTo>
                  <a:pt x="1085" y="89"/>
                </a:lnTo>
                <a:lnTo>
                  <a:pt x="1081" y="89"/>
                </a:lnTo>
                <a:lnTo>
                  <a:pt x="1060" y="114"/>
                </a:lnTo>
                <a:lnTo>
                  <a:pt x="1056" y="138"/>
                </a:lnTo>
                <a:lnTo>
                  <a:pt x="1065" y="163"/>
                </a:lnTo>
                <a:lnTo>
                  <a:pt x="1073" y="179"/>
                </a:lnTo>
                <a:lnTo>
                  <a:pt x="1077" y="187"/>
                </a:lnTo>
                <a:lnTo>
                  <a:pt x="1097" y="208"/>
                </a:lnTo>
                <a:lnTo>
                  <a:pt x="1105" y="240"/>
                </a:lnTo>
                <a:lnTo>
                  <a:pt x="1109" y="273"/>
                </a:lnTo>
                <a:lnTo>
                  <a:pt x="1109" y="297"/>
                </a:lnTo>
                <a:lnTo>
                  <a:pt x="1109" y="309"/>
                </a:lnTo>
                <a:lnTo>
                  <a:pt x="1122" y="309"/>
                </a:lnTo>
                <a:lnTo>
                  <a:pt x="1130" y="314"/>
                </a:lnTo>
                <a:lnTo>
                  <a:pt x="1134" y="322"/>
                </a:lnTo>
                <a:lnTo>
                  <a:pt x="1138" y="330"/>
                </a:lnTo>
                <a:lnTo>
                  <a:pt x="1142" y="338"/>
                </a:lnTo>
                <a:lnTo>
                  <a:pt x="1142" y="350"/>
                </a:lnTo>
                <a:lnTo>
                  <a:pt x="1146" y="358"/>
                </a:lnTo>
                <a:lnTo>
                  <a:pt x="1146" y="367"/>
                </a:lnTo>
                <a:lnTo>
                  <a:pt x="1146" y="371"/>
                </a:lnTo>
                <a:lnTo>
                  <a:pt x="1146" y="375"/>
                </a:lnTo>
                <a:lnTo>
                  <a:pt x="1146" y="407"/>
                </a:lnTo>
                <a:lnTo>
                  <a:pt x="1158" y="432"/>
                </a:lnTo>
                <a:lnTo>
                  <a:pt x="1179" y="444"/>
                </a:lnTo>
                <a:lnTo>
                  <a:pt x="1199" y="448"/>
                </a:lnTo>
                <a:lnTo>
                  <a:pt x="1220" y="448"/>
                </a:lnTo>
                <a:lnTo>
                  <a:pt x="1232" y="444"/>
                </a:lnTo>
                <a:lnTo>
                  <a:pt x="1240" y="444"/>
                </a:lnTo>
                <a:lnTo>
                  <a:pt x="1277" y="444"/>
                </a:lnTo>
                <a:lnTo>
                  <a:pt x="1309" y="444"/>
                </a:lnTo>
                <a:lnTo>
                  <a:pt x="1330" y="444"/>
                </a:lnTo>
                <a:lnTo>
                  <a:pt x="1346" y="452"/>
                </a:lnTo>
                <a:lnTo>
                  <a:pt x="1350" y="477"/>
                </a:lnTo>
                <a:lnTo>
                  <a:pt x="1370" y="509"/>
                </a:lnTo>
                <a:lnTo>
                  <a:pt x="1375" y="538"/>
                </a:lnTo>
                <a:lnTo>
                  <a:pt x="1370" y="558"/>
                </a:lnTo>
                <a:lnTo>
                  <a:pt x="1362" y="570"/>
                </a:lnTo>
                <a:lnTo>
                  <a:pt x="1358" y="575"/>
                </a:lnTo>
                <a:lnTo>
                  <a:pt x="1358" y="607"/>
                </a:lnTo>
                <a:lnTo>
                  <a:pt x="1366" y="640"/>
                </a:lnTo>
                <a:lnTo>
                  <a:pt x="1370" y="660"/>
                </a:lnTo>
                <a:lnTo>
                  <a:pt x="1375" y="672"/>
                </a:lnTo>
                <a:lnTo>
                  <a:pt x="1387" y="697"/>
                </a:lnTo>
                <a:lnTo>
                  <a:pt x="1407" y="709"/>
                </a:lnTo>
                <a:lnTo>
                  <a:pt x="1436" y="713"/>
                </a:lnTo>
                <a:lnTo>
                  <a:pt x="1452" y="713"/>
                </a:lnTo>
                <a:lnTo>
                  <a:pt x="1464" y="713"/>
                </a:lnTo>
                <a:lnTo>
                  <a:pt x="1481" y="709"/>
                </a:lnTo>
                <a:lnTo>
                  <a:pt x="1497" y="709"/>
                </a:lnTo>
                <a:lnTo>
                  <a:pt x="1505" y="713"/>
                </a:lnTo>
                <a:lnTo>
                  <a:pt x="1513" y="713"/>
                </a:lnTo>
                <a:lnTo>
                  <a:pt x="1517" y="717"/>
                </a:lnTo>
                <a:lnTo>
                  <a:pt x="1517" y="725"/>
                </a:lnTo>
                <a:lnTo>
                  <a:pt x="1517" y="730"/>
                </a:lnTo>
                <a:lnTo>
                  <a:pt x="1513" y="738"/>
                </a:lnTo>
                <a:lnTo>
                  <a:pt x="1513" y="746"/>
                </a:lnTo>
                <a:lnTo>
                  <a:pt x="1509" y="750"/>
                </a:lnTo>
                <a:lnTo>
                  <a:pt x="1505" y="758"/>
                </a:lnTo>
                <a:lnTo>
                  <a:pt x="1501" y="762"/>
                </a:lnTo>
                <a:lnTo>
                  <a:pt x="1501" y="766"/>
                </a:lnTo>
                <a:lnTo>
                  <a:pt x="1501" y="770"/>
                </a:lnTo>
                <a:lnTo>
                  <a:pt x="1509" y="783"/>
                </a:lnTo>
                <a:lnTo>
                  <a:pt x="1530" y="791"/>
                </a:lnTo>
                <a:lnTo>
                  <a:pt x="1554" y="799"/>
                </a:lnTo>
                <a:lnTo>
                  <a:pt x="1570" y="807"/>
                </a:lnTo>
                <a:lnTo>
                  <a:pt x="1583" y="823"/>
                </a:lnTo>
                <a:lnTo>
                  <a:pt x="1595" y="856"/>
                </a:lnTo>
                <a:lnTo>
                  <a:pt x="1595" y="880"/>
                </a:lnTo>
                <a:lnTo>
                  <a:pt x="1583" y="901"/>
                </a:lnTo>
                <a:lnTo>
                  <a:pt x="1562" y="913"/>
                </a:lnTo>
                <a:lnTo>
                  <a:pt x="1546" y="921"/>
                </a:lnTo>
                <a:lnTo>
                  <a:pt x="1530" y="921"/>
                </a:lnTo>
                <a:lnTo>
                  <a:pt x="1521" y="925"/>
                </a:lnTo>
                <a:lnTo>
                  <a:pt x="1501" y="925"/>
                </a:lnTo>
                <a:lnTo>
                  <a:pt x="1485" y="929"/>
                </a:lnTo>
                <a:lnTo>
                  <a:pt x="1472" y="933"/>
                </a:lnTo>
                <a:lnTo>
                  <a:pt x="1464" y="937"/>
                </a:lnTo>
                <a:lnTo>
                  <a:pt x="1460" y="942"/>
                </a:lnTo>
                <a:lnTo>
                  <a:pt x="1460" y="950"/>
                </a:lnTo>
                <a:lnTo>
                  <a:pt x="1460" y="954"/>
                </a:lnTo>
                <a:lnTo>
                  <a:pt x="1460" y="958"/>
                </a:lnTo>
                <a:lnTo>
                  <a:pt x="1464" y="958"/>
                </a:lnTo>
                <a:lnTo>
                  <a:pt x="1460" y="970"/>
                </a:lnTo>
                <a:lnTo>
                  <a:pt x="1464" y="978"/>
                </a:lnTo>
                <a:lnTo>
                  <a:pt x="1472" y="986"/>
                </a:lnTo>
                <a:lnTo>
                  <a:pt x="1481" y="995"/>
                </a:lnTo>
                <a:lnTo>
                  <a:pt x="1485" y="999"/>
                </a:lnTo>
                <a:lnTo>
                  <a:pt x="1493" y="999"/>
                </a:lnTo>
                <a:lnTo>
                  <a:pt x="1493" y="1003"/>
                </a:lnTo>
                <a:lnTo>
                  <a:pt x="1513" y="1031"/>
                </a:lnTo>
                <a:lnTo>
                  <a:pt x="1521" y="1060"/>
                </a:lnTo>
                <a:lnTo>
                  <a:pt x="1526" y="1080"/>
                </a:lnTo>
                <a:lnTo>
                  <a:pt x="1521" y="1092"/>
                </a:lnTo>
                <a:lnTo>
                  <a:pt x="1521" y="1125"/>
                </a:lnTo>
                <a:lnTo>
                  <a:pt x="1526" y="1145"/>
                </a:lnTo>
                <a:lnTo>
                  <a:pt x="1534" y="1158"/>
                </a:lnTo>
                <a:lnTo>
                  <a:pt x="1546" y="1162"/>
                </a:lnTo>
                <a:lnTo>
                  <a:pt x="1550" y="1162"/>
                </a:lnTo>
                <a:lnTo>
                  <a:pt x="1526" y="1178"/>
                </a:lnTo>
                <a:lnTo>
                  <a:pt x="1497" y="1186"/>
                </a:lnTo>
                <a:lnTo>
                  <a:pt x="1477" y="1190"/>
                </a:lnTo>
                <a:lnTo>
                  <a:pt x="1468" y="1194"/>
                </a:lnTo>
                <a:lnTo>
                  <a:pt x="1444" y="1207"/>
                </a:lnTo>
                <a:lnTo>
                  <a:pt x="1411" y="1211"/>
                </a:lnTo>
                <a:lnTo>
                  <a:pt x="1383" y="1215"/>
                </a:lnTo>
                <a:lnTo>
                  <a:pt x="1370" y="1215"/>
                </a:lnTo>
                <a:lnTo>
                  <a:pt x="1354" y="1219"/>
                </a:lnTo>
                <a:lnTo>
                  <a:pt x="1346" y="1231"/>
                </a:lnTo>
                <a:lnTo>
                  <a:pt x="1346" y="1251"/>
                </a:lnTo>
                <a:lnTo>
                  <a:pt x="1350" y="1272"/>
                </a:lnTo>
                <a:lnTo>
                  <a:pt x="1354" y="1288"/>
                </a:lnTo>
                <a:lnTo>
                  <a:pt x="1358" y="1296"/>
                </a:lnTo>
                <a:lnTo>
                  <a:pt x="1346" y="1333"/>
                </a:lnTo>
                <a:lnTo>
                  <a:pt x="1330" y="1362"/>
                </a:lnTo>
                <a:lnTo>
                  <a:pt x="1313" y="1378"/>
                </a:lnTo>
                <a:lnTo>
                  <a:pt x="1297" y="1390"/>
                </a:lnTo>
                <a:lnTo>
                  <a:pt x="1293" y="1390"/>
                </a:lnTo>
                <a:lnTo>
                  <a:pt x="1293" y="1423"/>
                </a:lnTo>
                <a:lnTo>
                  <a:pt x="1281" y="1447"/>
                </a:lnTo>
                <a:lnTo>
                  <a:pt x="1268" y="1464"/>
                </a:lnTo>
                <a:lnTo>
                  <a:pt x="1260" y="1468"/>
                </a:lnTo>
                <a:lnTo>
                  <a:pt x="1240" y="1508"/>
                </a:lnTo>
                <a:lnTo>
                  <a:pt x="1224" y="1529"/>
                </a:lnTo>
                <a:lnTo>
                  <a:pt x="1211" y="1541"/>
                </a:lnTo>
                <a:lnTo>
                  <a:pt x="1207" y="1541"/>
                </a:lnTo>
                <a:lnTo>
                  <a:pt x="1179" y="1512"/>
                </a:lnTo>
                <a:lnTo>
                  <a:pt x="1162" y="1484"/>
                </a:lnTo>
                <a:lnTo>
                  <a:pt x="1154" y="1459"/>
                </a:lnTo>
                <a:lnTo>
                  <a:pt x="1154" y="1451"/>
                </a:lnTo>
                <a:lnTo>
                  <a:pt x="1109" y="1406"/>
                </a:lnTo>
                <a:lnTo>
                  <a:pt x="1097" y="1378"/>
                </a:lnTo>
                <a:lnTo>
                  <a:pt x="1077" y="1362"/>
                </a:lnTo>
                <a:lnTo>
                  <a:pt x="1052" y="1358"/>
                </a:lnTo>
                <a:lnTo>
                  <a:pt x="1020" y="1370"/>
                </a:lnTo>
                <a:lnTo>
                  <a:pt x="1007" y="1378"/>
                </a:lnTo>
                <a:lnTo>
                  <a:pt x="999" y="1390"/>
                </a:lnTo>
                <a:lnTo>
                  <a:pt x="999" y="1398"/>
                </a:lnTo>
                <a:lnTo>
                  <a:pt x="999" y="1406"/>
                </a:lnTo>
                <a:lnTo>
                  <a:pt x="1003" y="1411"/>
                </a:lnTo>
                <a:lnTo>
                  <a:pt x="1007" y="1419"/>
                </a:lnTo>
                <a:lnTo>
                  <a:pt x="1011" y="1423"/>
                </a:lnTo>
                <a:lnTo>
                  <a:pt x="1020" y="1423"/>
                </a:lnTo>
                <a:lnTo>
                  <a:pt x="1024" y="1427"/>
                </a:lnTo>
                <a:lnTo>
                  <a:pt x="1081" y="1464"/>
                </a:lnTo>
                <a:lnTo>
                  <a:pt x="1113" y="1488"/>
                </a:lnTo>
                <a:lnTo>
                  <a:pt x="1130" y="1512"/>
                </a:lnTo>
                <a:lnTo>
                  <a:pt x="1138" y="1533"/>
                </a:lnTo>
                <a:lnTo>
                  <a:pt x="1142" y="1541"/>
                </a:lnTo>
                <a:lnTo>
                  <a:pt x="1158" y="1578"/>
                </a:lnTo>
                <a:lnTo>
                  <a:pt x="1162" y="1602"/>
                </a:lnTo>
                <a:lnTo>
                  <a:pt x="1158" y="1623"/>
                </a:lnTo>
                <a:lnTo>
                  <a:pt x="1150" y="1639"/>
                </a:lnTo>
                <a:lnTo>
                  <a:pt x="1138" y="1647"/>
                </a:lnTo>
                <a:lnTo>
                  <a:pt x="1134" y="1647"/>
                </a:lnTo>
                <a:lnTo>
                  <a:pt x="1011" y="1778"/>
                </a:lnTo>
                <a:lnTo>
                  <a:pt x="1011" y="1733"/>
                </a:lnTo>
                <a:lnTo>
                  <a:pt x="954" y="1765"/>
                </a:lnTo>
                <a:lnTo>
                  <a:pt x="938" y="1765"/>
                </a:lnTo>
                <a:lnTo>
                  <a:pt x="922" y="1769"/>
                </a:lnTo>
                <a:lnTo>
                  <a:pt x="914" y="1778"/>
                </a:lnTo>
                <a:lnTo>
                  <a:pt x="905" y="1786"/>
                </a:lnTo>
                <a:lnTo>
                  <a:pt x="901" y="1794"/>
                </a:lnTo>
                <a:lnTo>
                  <a:pt x="901" y="1802"/>
                </a:lnTo>
                <a:lnTo>
                  <a:pt x="897" y="1810"/>
                </a:lnTo>
                <a:lnTo>
                  <a:pt x="897" y="1814"/>
                </a:lnTo>
                <a:lnTo>
                  <a:pt x="897" y="1818"/>
                </a:lnTo>
                <a:lnTo>
                  <a:pt x="897" y="1822"/>
                </a:lnTo>
                <a:lnTo>
                  <a:pt x="889" y="1831"/>
                </a:lnTo>
                <a:lnTo>
                  <a:pt x="881" y="1835"/>
                </a:lnTo>
                <a:lnTo>
                  <a:pt x="869" y="1835"/>
                </a:lnTo>
                <a:lnTo>
                  <a:pt x="856" y="1835"/>
                </a:lnTo>
                <a:lnTo>
                  <a:pt x="848" y="1835"/>
                </a:lnTo>
                <a:lnTo>
                  <a:pt x="844" y="1831"/>
                </a:lnTo>
                <a:lnTo>
                  <a:pt x="840" y="1831"/>
                </a:lnTo>
                <a:lnTo>
                  <a:pt x="840" y="1839"/>
                </a:lnTo>
                <a:lnTo>
                  <a:pt x="840" y="1843"/>
                </a:lnTo>
                <a:lnTo>
                  <a:pt x="844" y="1851"/>
                </a:lnTo>
                <a:lnTo>
                  <a:pt x="848" y="1855"/>
                </a:lnTo>
                <a:lnTo>
                  <a:pt x="852" y="1859"/>
                </a:lnTo>
                <a:lnTo>
                  <a:pt x="856" y="1867"/>
                </a:lnTo>
                <a:lnTo>
                  <a:pt x="861" y="1875"/>
                </a:lnTo>
                <a:lnTo>
                  <a:pt x="861" y="1884"/>
                </a:lnTo>
                <a:lnTo>
                  <a:pt x="856" y="1896"/>
                </a:lnTo>
                <a:lnTo>
                  <a:pt x="832" y="1908"/>
                </a:lnTo>
                <a:lnTo>
                  <a:pt x="812" y="1908"/>
                </a:lnTo>
                <a:lnTo>
                  <a:pt x="795" y="1900"/>
                </a:lnTo>
                <a:lnTo>
                  <a:pt x="783" y="1892"/>
                </a:lnTo>
                <a:lnTo>
                  <a:pt x="779" y="1884"/>
                </a:lnTo>
                <a:lnTo>
                  <a:pt x="775" y="1822"/>
                </a:lnTo>
                <a:lnTo>
                  <a:pt x="763" y="1782"/>
                </a:lnTo>
                <a:lnTo>
                  <a:pt x="746" y="1798"/>
                </a:lnTo>
                <a:lnTo>
                  <a:pt x="742" y="1818"/>
                </a:lnTo>
                <a:lnTo>
                  <a:pt x="742" y="1839"/>
                </a:lnTo>
                <a:lnTo>
                  <a:pt x="742" y="1855"/>
                </a:lnTo>
                <a:lnTo>
                  <a:pt x="746" y="1863"/>
                </a:lnTo>
                <a:lnTo>
                  <a:pt x="734" y="1900"/>
                </a:lnTo>
                <a:lnTo>
                  <a:pt x="730" y="1928"/>
                </a:lnTo>
                <a:lnTo>
                  <a:pt x="734" y="1953"/>
                </a:lnTo>
                <a:lnTo>
                  <a:pt x="742" y="1965"/>
                </a:lnTo>
                <a:lnTo>
                  <a:pt x="746" y="1973"/>
                </a:lnTo>
                <a:lnTo>
                  <a:pt x="742" y="1994"/>
                </a:lnTo>
                <a:lnTo>
                  <a:pt x="742" y="2006"/>
                </a:lnTo>
                <a:lnTo>
                  <a:pt x="742" y="2018"/>
                </a:lnTo>
                <a:lnTo>
                  <a:pt x="746" y="2026"/>
                </a:lnTo>
                <a:lnTo>
                  <a:pt x="750" y="2030"/>
                </a:lnTo>
                <a:lnTo>
                  <a:pt x="754" y="2034"/>
                </a:lnTo>
                <a:lnTo>
                  <a:pt x="759" y="2034"/>
                </a:lnTo>
                <a:lnTo>
                  <a:pt x="763" y="2034"/>
                </a:lnTo>
                <a:lnTo>
                  <a:pt x="767" y="2034"/>
                </a:lnTo>
                <a:lnTo>
                  <a:pt x="771" y="2034"/>
                </a:lnTo>
                <a:lnTo>
                  <a:pt x="791" y="2034"/>
                </a:lnTo>
                <a:lnTo>
                  <a:pt x="803" y="2051"/>
                </a:lnTo>
                <a:lnTo>
                  <a:pt x="812" y="2071"/>
                </a:lnTo>
                <a:lnTo>
                  <a:pt x="812" y="2092"/>
                </a:lnTo>
                <a:lnTo>
                  <a:pt x="812" y="2108"/>
                </a:lnTo>
                <a:lnTo>
                  <a:pt x="812" y="2112"/>
                </a:lnTo>
                <a:lnTo>
                  <a:pt x="803" y="2157"/>
                </a:lnTo>
                <a:lnTo>
                  <a:pt x="791" y="2185"/>
                </a:lnTo>
                <a:lnTo>
                  <a:pt x="779" y="2202"/>
                </a:lnTo>
                <a:lnTo>
                  <a:pt x="767" y="2210"/>
                </a:lnTo>
                <a:lnTo>
                  <a:pt x="759" y="2214"/>
                </a:lnTo>
                <a:lnTo>
                  <a:pt x="754" y="2214"/>
                </a:lnTo>
                <a:lnTo>
                  <a:pt x="754" y="2206"/>
                </a:lnTo>
                <a:lnTo>
                  <a:pt x="759" y="2185"/>
                </a:lnTo>
                <a:lnTo>
                  <a:pt x="759" y="2157"/>
                </a:lnTo>
                <a:lnTo>
                  <a:pt x="754" y="2128"/>
                </a:lnTo>
                <a:lnTo>
                  <a:pt x="734" y="2104"/>
                </a:lnTo>
                <a:lnTo>
                  <a:pt x="734" y="2100"/>
                </a:lnTo>
                <a:lnTo>
                  <a:pt x="730" y="2087"/>
                </a:lnTo>
                <a:lnTo>
                  <a:pt x="714" y="2071"/>
                </a:lnTo>
                <a:lnTo>
                  <a:pt x="689" y="2059"/>
                </a:lnTo>
                <a:lnTo>
                  <a:pt x="644" y="2047"/>
                </a:lnTo>
                <a:lnTo>
                  <a:pt x="636" y="2047"/>
                </a:lnTo>
                <a:lnTo>
                  <a:pt x="616" y="2047"/>
                </a:lnTo>
                <a:lnTo>
                  <a:pt x="583" y="2047"/>
                </a:lnTo>
                <a:lnTo>
                  <a:pt x="546" y="2051"/>
                </a:lnTo>
                <a:lnTo>
                  <a:pt x="514" y="2063"/>
                </a:lnTo>
                <a:lnTo>
                  <a:pt x="485" y="2087"/>
                </a:lnTo>
                <a:lnTo>
                  <a:pt x="477" y="2087"/>
                </a:lnTo>
                <a:lnTo>
                  <a:pt x="453" y="2092"/>
                </a:lnTo>
                <a:lnTo>
                  <a:pt x="424" y="2104"/>
                </a:lnTo>
                <a:lnTo>
                  <a:pt x="395" y="2124"/>
                </a:lnTo>
                <a:lnTo>
                  <a:pt x="371" y="2161"/>
                </a:lnTo>
                <a:lnTo>
                  <a:pt x="326" y="2124"/>
                </a:lnTo>
                <a:lnTo>
                  <a:pt x="322" y="2124"/>
                </a:lnTo>
                <a:lnTo>
                  <a:pt x="318" y="2124"/>
                </a:lnTo>
                <a:lnTo>
                  <a:pt x="310" y="2132"/>
                </a:lnTo>
                <a:lnTo>
                  <a:pt x="302" y="2136"/>
                </a:lnTo>
                <a:lnTo>
                  <a:pt x="298" y="2145"/>
                </a:lnTo>
                <a:lnTo>
                  <a:pt x="293" y="2153"/>
                </a:lnTo>
                <a:lnTo>
                  <a:pt x="298" y="2165"/>
                </a:lnTo>
                <a:lnTo>
                  <a:pt x="293" y="2165"/>
                </a:lnTo>
                <a:lnTo>
                  <a:pt x="293" y="2173"/>
                </a:lnTo>
                <a:lnTo>
                  <a:pt x="289" y="2181"/>
                </a:lnTo>
                <a:lnTo>
                  <a:pt x="277" y="2189"/>
                </a:lnTo>
                <a:lnTo>
                  <a:pt x="257" y="2194"/>
                </a:lnTo>
                <a:lnTo>
                  <a:pt x="232" y="2189"/>
                </a:lnTo>
                <a:lnTo>
                  <a:pt x="191" y="2173"/>
                </a:lnTo>
                <a:lnTo>
                  <a:pt x="163" y="2153"/>
                </a:lnTo>
                <a:lnTo>
                  <a:pt x="138" y="2145"/>
                </a:lnTo>
                <a:lnTo>
                  <a:pt x="114" y="2136"/>
                </a:lnTo>
                <a:lnTo>
                  <a:pt x="94" y="2132"/>
                </a:lnTo>
                <a:lnTo>
                  <a:pt x="73" y="2112"/>
                </a:lnTo>
                <a:lnTo>
                  <a:pt x="69" y="2112"/>
                </a:lnTo>
                <a:lnTo>
                  <a:pt x="57" y="2100"/>
                </a:lnTo>
                <a:lnTo>
                  <a:pt x="45" y="2083"/>
                </a:lnTo>
                <a:lnTo>
                  <a:pt x="36" y="2059"/>
                </a:lnTo>
                <a:lnTo>
                  <a:pt x="28" y="2022"/>
                </a:lnTo>
                <a:lnTo>
                  <a:pt x="24" y="2022"/>
                </a:lnTo>
                <a:lnTo>
                  <a:pt x="20" y="2022"/>
                </a:lnTo>
                <a:lnTo>
                  <a:pt x="12" y="2018"/>
                </a:lnTo>
                <a:lnTo>
                  <a:pt x="8" y="2018"/>
                </a:lnTo>
                <a:lnTo>
                  <a:pt x="4" y="2010"/>
                </a:lnTo>
                <a:lnTo>
                  <a:pt x="0" y="2002"/>
                </a:lnTo>
                <a:lnTo>
                  <a:pt x="4" y="1994"/>
                </a:lnTo>
                <a:lnTo>
                  <a:pt x="16" y="1981"/>
                </a:lnTo>
                <a:lnTo>
                  <a:pt x="32" y="1969"/>
                </a:lnTo>
                <a:lnTo>
                  <a:pt x="53" y="1961"/>
                </a:lnTo>
                <a:lnTo>
                  <a:pt x="77" y="1973"/>
                </a:lnTo>
                <a:lnTo>
                  <a:pt x="81" y="1969"/>
                </a:lnTo>
                <a:lnTo>
                  <a:pt x="85" y="1969"/>
                </a:lnTo>
                <a:lnTo>
                  <a:pt x="94" y="1965"/>
                </a:lnTo>
                <a:lnTo>
                  <a:pt x="106" y="1965"/>
                </a:lnTo>
                <a:lnTo>
                  <a:pt x="118" y="1969"/>
                </a:lnTo>
                <a:lnTo>
                  <a:pt x="134" y="1973"/>
                </a:lnTo>
                <a:lnTo>
                  <a:pt x="138" y="1973"/>
                </a:lnTo>
                <a:lnTo>
                  <a:pt x="147" y="1973"/>
                </a:lnTo>
                <a:lnTo>
                  <a:pt x="155" y="1969"/>
                </a:lnTo>
                <a:lnTo>
                  <a:pt x="167" y="1961"/>
                </a:lnTo>
                <a:lnTo>
                  <a:pt x="171" y="1945"/>
                </a:lnTo>
                <a:lnTo>
                  <a:pt x="175" y="1920"/>
                </a:lnTo>
                <a:lnTo>
                  <a:pt x="171" y="1880"/>
                </a:lnTo>
                <a:lnTo>
                  <a:pt x="167" y="1880"/>
                </a:lnTo>
                <a:lnTo>
                  <a:pt x="163" y="1875"/>
                </a:lnTo>
                <a:lnTo>
                  <a:pt x="155" y="1867"/>
                </a:lnTo>
                <a:lnTo>
                  <a:pt x="151" y="1859"/>
                </a:lnTo>
                <a:lnTo>
                  <a:pt x="159" y="1847"/>
                </a:lnTo>
                <a:lnTo>
                  <a:pt x="175" y="1826"/>
                </a:lnTo>
                <a:lnTo>
                  <a:pt x="208" y="1806"/>
                </a:lnTo>
                <a:lnTo>
                  <a:pt x="212" y="1806"/>
                </a:lnTo>
                <a:lnTo>
                  <a:pt x="220" y="1802"/>
                </a:lnTo>
                <a:lnTo>
                  <a:pt x="228" y="1798"/>
                </a:lnTo>
                <a:lnTo>
                  <a:pt x="240" y="1790"/>
                </a:lnTo>
                <a:lnTo>
                  <a:pt x="249" y="1778"/>
                </a:lnTo>
                <a:lnTo>
                  <a:pt x="257" y="1769"/>
                </a:lnTo>
                <a:lnTo>
                  <a:pt x="261" y="1753"/>
                </a:lnTo>
                <a:lnTo>
                  <a:pt x="265" y="1753"/>
                </a:lnTo>
                <a:lnTo>
                  <a:pt x="269" y="1753"/>
                </a:lnTo>
                <a:lnTo>
                  <a:pt x="277" y="1753"/>
                </a:lnTo>
                <a:lnTo>
                  <a:pt x="285" y="1749"/>
                </a:lnTo>
                <a:lnTo>
                  <a:pt x="289" y="1745"/>
                </a:lnTo>
                <a:lnTo>
                  <a:pt x="293" y="1737"/>
                </a:lnTo>
                <a:lnTo>
                  <a:pt x="298" y="1729"/>
                </a:lnTo>
                <a:lnTo>
                  <a:pt x="302" y="1712"/>
                </a:lnTo>
                <a:lnTo>
                  <a:pt x="298" y="1696"/>
                </a:lnTo>
                <a:lnTo>
                  <a:pt x="298" y="1692"/>
                </a:lnTo>
                <a:lnTo>
                  <a:pt x="293" y="1688"/>
                </a:lnTo>
                <a:lnTo>
                  <a:pt x="293" y="1684"/>
                </a:lnTo>
                <a:lnTo>
                  <a:pt x="293" y="1676"/>
                </a:lnTo>
                <a:lnTo>
                  <a:pt x="293" y="1667"/>
                </a:lnTo>
                <a:lnTo>
                  <a:pt x="298" y="1659"/>
                </a:lnTo>
                <a:lnTo>
                  <a:pt x="306" y="1655"/>
                </a:lnTo>
                <a:lnTo>
                  <a:pt x="314" y="1647"/>
                </a:lnTo>
                <a:lnTo>
                  <a:pt x="326" y="1643"/>
                </a:lnTo>
                <a:lnTo>
                  <a:pt x="342" y="1639"/>
                </a:lnTo>
                <a:lnTo>
                  <a:pt x="363" y="1635"/>
                </a:lnTo>
                <a:lnTo>
                  <a:pt x="367" y="1635"/>
                </a:lnTo>
                <a:lnTo>
                  <a:pt x="371" y="1635"/>
                </a:lnTo>
                <a:lnTo>
                  <a:pt x="375" y="1635"/>
                </a:lnTo>
                <a:lnTo>
                  <a:pt x="383" y="1631"/>
                </a:lnTo>
                <a:lnTo>
                  <a:pt x="391" y="1627"/>
                </a:lnTo>
                <a:lnTo>
                  <a:pt x="400" y="1619"/>
                </a:lnTo>
                <a:lnTo>
                  <a:pt x="408" y="1610"/>
                </a:lnTo>
                <a:lnTo>
                  <a:pt x="408" y="1602"/>
                </a:lnTo>
                <a:lnTo>
                  <a:pt x="408" y="1586"/>
                </a:lnTo>
                <a:lnTo>
                  <a:pt x="404" y="1582"/>
                </a:lnTo>
                <a:lnTo>
                  <a:pt x="400" y="1574"/>
                </a:lnTo>
                <a:lnTo>
                  <a:pt x="400" y="1565"/>
                </a:lnTo>
                <a:lnTo>
                  <a:pt x="400" y="1557"/>
                </a:lnTo>
                <a:lnTo>
                  <a:pt x="400" y="1545"/>
                </a:lnTo>
                <a:lnTo>
                  <a:pt x="408" y="1533"/>
                </a:lnTo>
                <a:lnTo>
                  <a:pt x="420" y="1525"/>
                </a:lnTo>
                <a:lnTo>
                  <a:pt x="428" y="1521"/>
                </a:lnTo>
                <a:lnTo>
                  <a:pt x="436" y="1508"/>
                </a:lnTo>
                <a:lnTo>
                  <a:pt x="444" y="1492"/>
                </a:lnTo>
                <a:lnTo>
                  <a:pt x="444" y="1476"/>
                </a:lnTo>
                <a:lnTo>
                  <a:pt x="420" y="1455"/>
                </a:lnTo>
                <a:lnTo>
                  <a:pt x="416" y="1455"/>
                </a:lnTo>
                <a:lnTo>
                  <a:pt x="412" y="1451"/>
                </a:lnTo>
                <a:lnTo>
                  <a:pt x="404" y="1447"/>
                </a:lnTo>
                <a:lnTo>
                  <a:pt x="400" y="1439"/>
                </a:lnTo>
                <a:lnTo>
                  <a:pt x="395" y="1427"/>
                </a:lnTo>
                <a:lnTo>
                  <a:pt x="395" y="1411"/>
                </a:lnTo>
                <a:lnTo>
                  <a:pt x="400" y="1411"/>
                </a:lnTo>
                <a:lnTo>
                  <a:pt x="404" y="1402"/>
                </a:lnTo>
                <a:lnTo>
                  <a:pt x="408" y="1386"/>
                </a:lnTo>
                <a:lnTo>
                  <a:pt x="408" y="1366"/>
                </a:lnTo>
                <a:lnTo>
                  <a:pt x="395" y="1341"/>
                </a:lnTo>
                <a:lnTo>
                  <a:pt x="395" y="1333"/>
                </a:lnTo>
                <a:lnTo>
                  <a:pt x="395" y="1313"/>
                </a:lnTo>
                <a:lnTo>
                  <a:pt x="408" y="1288"/>
                </a:lnTo>
                <a:lnTo>
                  <a:pt x="440" y="1260"/>
                </a:lnTo>
                <a:lnTo>
                  <a:pt x="444" y="1260"/>
                </a:lnTo>
                <a:lnTo>
                  <a:pt x="453" y="1260"/>
                </a:lnTo>
                <a:lnTo>
                  <a:pt x="465" y="1256"/>
                </a:lnTo>
                <a:lnTo>
                  <a:pt x="477" y="1251"/>
                </a:lnTo>
                <a:lnTo>
                  <a:pt x="493" y="1243"/>
                </a:lnTo>
                <a:lnTo>
                  <a:pt x="506" y="1231"/>
                </a:lnTo>
                <a:lnTo>
                  <a:pt x="514" y="1227"/>
                </a:lnTo>
                <a:lnTo>
                  <a:pt x="522" y="1227"/>
                </a:lnTo>
                <a:lnTo>
                  <a:pt x="534" y="1227"/>
                </a:lnTo>
                <a:lnTo>
                  <a:pt x="542" y="1239"/>
                </a:lnTo>
                <a:lnTo>
                  <a:pt x="546" y="1264"/>
                </a:lnTo>
                <a:lnTo>
                  <a:pt x="550" y="1300"/>
                </a:lnTo>
                <a:lnTo>
                  <a:pt x="546" y="1317"/>
                </a:lnTo>
                <a:lnTo>
                  <a:pt x="542" y="1329"/>
                </a:lnTo>
                <a:lnTo>
                  <a:pt x="546" y="1337"/>
                </a:lnTo>
                <a:lnTo>
                  <a:pt x="546" y="1341"/>
                </a:lnTo>
                <a:lnTo>
                  <a:pt x="555" y="1345"/>
                </a:lnTo>
                <a:lnTo>
                  <a:pt x="559" y="1345"/>
                </a:lnTo>
                <a:lnTo>
                  <a:pt x="567" y="1341"/>
                </a:lnTo>
                <a:lnTo>
                  <a:pt x="571" y="1341"/>
                </a:lnTo>
                <a:lnTo>
                  <a:pt x="579" y="1333"/>
                </a:lnTo>
                <a:lnTo>
                  <a:pt x="583" y="1329"/>
                </a:lnTo>
                <a:lnTo>
                  <a:pt x="583" y="1321"/>
                </a:lnTo>
                <a:lnTo>
                  <a:pt x="583" y="1317"/>
                </a:lnTo>
                <a:lnTo>
                  <a:pt x="583" y="1313"/>
                </a:lnTo>
                <a:lnTo>
                  <a:pt x="587" y="1309"/>
                </a:lnTo>
                <a:lnTo>
                  <a:pt x="587" y="1300"/>
                </a:lnTo>
                <a:lnTo>
                  <a:pt x="587" y="1296"/>
                </a:lnTo>
                <a:lnTo>
                  <a:pt x="591" y="1288"/>
                </a:lnTo>
                <a:lnTo>
                  <a:pt x="595" y="1284"/>
                </a:lnTo>
                <a:lnTo>
                  <a:pt x="599" y="1284"/>
                </a:lnTo>
                <a:lnTo>
                  <a:pt x="608" y="1288"/>
                </a:lnTo>
                <a:lnTo>
                  <a:pt x="612" y="1296"/>
                </a:lnTo>
                <a:lnTo>
                  <a:pt x="616" y="1300"/>
                </a:lnTo>
                <a:lnTo>
                  <a:pt x="620" y="1305"/>
                </a:lnTo>
                <a:lnTo>
                  <a:pt x="628" y="1305"/>
                </a:lnTo>
                <a:lnTo>
                  <a:pt x="632" y="1300"/>
                </a:lnTo>
                <a:lnTo>
                  <a:pt x="644" y="1296"/>
                </a:lnTo>
                <a:lnTo>
                  <a:pt x="657" y="1284"/>
                </a:lnTo>
                <a:lnTo>
                  <a:pt x="669" y="1276"/>
                </a:lnTo>
                <a:lnTo>
                  <a:pt x="677" y="1276"/>
                </a:lnTo>
                <a:lnTo>
                  <a:pt x="685" y="1288"/>
                </a:lnTo>
                <a:lnTo>
                  <a:pt x="693" y="1300"/>
                </a:lnTo>
                <a:lnTo>
                  <a:pt x="705" y="1313"/>
                </a:lnTo>
                <a:lnTo>
                  <a:pt x="726" y="1317"/>
                </a:lnTo>
                <a:lnTo>
                  <a:pt x="726" y="1333"/>
                </a:lnTo>
                <a:lnTo>
                  <a:pt x="734" y="1345"/>
                </a:lnTo>
                <a:lnTo>
                  <a:pt x="738" y="1353"/>
                </a:lnTo>
                <a:lnTo>
                  <a:pt x="746" y="1358"/>
                </a:lnTo>
                <a:lnTo>
                  <a:pt x="759" y="1358"/>
                </a:lnTo>
                <a:lnTo>
                  <a:pt x="767" y="1353"/>
                </a:lnTo>
                <a:lnTo>
                  <a:pt x="775" y="1349"/>
                </a:lnTo>
                <a:lnTo>
                  <a:pt x="779" y="1337"/>
                </a:lnTo>
                <a:lnTo>
                  <a:pt x="779" y="1325"/>
                </a:lnTo>
                <a:lnTo>
                  <a:pt x="783" y="1321"/>
                </a:lnTo>
                <a:lnTo>
                  <a:pt x="791" y="1313"/>
                </a:lnTo>
                <a:lnTo>
                  <a:pt x="807" y="1305"/>
                </a:lnTo>
                <a:lnTo>
                  <a:pt x="824" y="1305"/>
                </a:lnTo>
                <a:lnTo>
                  <a:pt x="840" y="1317"/>
                </a:lnTo>
                <a:lnTo>
                  <a:pt x="856" y="1345"/>
                </a:lnTo>
                <a:lnTo>
                  <a:pt x="856" y="1349"/>
                </a:lnTo>
                <a:lnTo>
                  <a:pt x="856" y="1353"/>
                </a:lnTo>
                <a:lnTo>
                  <a:pt x="856" y="1358"/>
                </a:lnTo>
                <a:lnTo>
                  <a:pt x="856" y="1362"/>
                </a:lnTo>
                <a:lnTo>
                  <a:pt x="861" y="1366"/>
                </a:lnTo>
                <a:lnTo>
                  <a:pt x="861" y="1374"/>
                </a:lnTo>
                <a:lnTo>
                  <a:pt x="865" y="1378"/>
                </a:lnTo>
                <a:lnTo>
                  <a:pt x="869" y="1378"/>
                </a:lnTo>
                <a:lnTo>
                  <a:pt x="873" y="1378"/>
                </a:lnTo>
                <a:lnTo>
                  <a:pt x="881" y="1374"/>
                </a:lnTo>
                <a:lnTo>
                  <a:pt x="889" y="1362"/>
                </a:lnTo>
                <a:lnTo>
                  <a:pt x="897" y="1349"/>
                </a:lnTo>
                <a:lnTo>
                  <a:pt x="909" y="1349"/>
                </a:lnTo>
                <a:lnTo>
                  <a:pt x="934" y="1353"/>
                </a:lnTo>
                <a:lnTo>
                  <a:pt x="963" y="1353"/>
                </a:lnTo>
                <a:lnTo>
                  <a:pt x="991" y="1349"/>
                </a:lnTo>
                <a:lnTo>
                  <a:pt x="1011" y="1341"/>
                </a:lnTo>
                <a:lnTo>
                  <a:pt x="1007" y="1337"/>
                </a:lnTo>
                <a:lnTo>
                  <a:pt x="1007" y="1333"/>
                </a:lnTo>
                <a:lnTo>
                  <a:pt x="999" y="1325"/>
                </a:lnTo>
                <a:lnTo>
                  <a:pt x="991" y="1317"/>
                </a:lnTo>
                <a:lnTo>
                  <a:pt x="983" y="1309"/>
                </a:lnTo>
                <a:lnTo>
                  <a:pt x="975" y="1305"/>
                </a:lnTo>
                <a:lnTo>
                  <a:pt x="963" y="1300"/>
                </a:lnTo>
                <a:lnTo>
                  <a:pt x="954" y="1300"/>
                </a:lnTo>
                <a:lnTo>
                  <a:pt x="938" y="1280"/>
                </a:lnTo>
                <a:lnTo>
                  <a:pt x="918" y="1260"/>
                </a:lnTo>
                <a:lnTo>
                  <a:pt x="897" y="1247"/>
                </a:lnTo>
                <a:lnTo>
                  <a:pt x="893" y="1231"/>
                </a:lnTo>
                <a:lnTo>
                  <a:pt x="897" y="1231"/>
                </a:lnTo>
                <a:lnTo>
                  <a:pt x="909" y="1227"/>
                </a:lnTo>
                <a:lnTo>
                  <a:pt x="918" y="1219"/>
                </a:lnTo>
                <a:lnTo>
                  <a:pt x="922" y="1198"/>
                </a:lnTo>
                <a:lnTo>
                  <a:pt x="922" y="1162"/>
                </a:lnTo>
                <a:lnTo>
                  <a:pt x="922" y="1150"/>
                </a:lnTo>
                <a:lnTo>
                  <a:pt x="930" y="1129"/>
                </a:lnTo>
                <a:lnTo>
                  <a:pt x="930" y="1101"/>
                </a:lnTo>
                <a:lnTo>
                  <a:pt x="922" y="1076"/>
                </a:lnTo>
                <a:lnTo>
                  <a:pt x="922" y="1072"/>
                </a:lnTo>
                <a:lnTo>
                  <a:pt x="922" y="1060"/>
                </a:lnTo>
                <a:lnTo>
                  <a:pt x="914" y="1039"/>
                </a:lnTo>
                <a:lnTo>
                  <a:pt x="901" y="1019"/>
                </a:lnTo>
                <a:lnTo>
                  <a:pt x="869" y="999"/>
                </a:lnTo>
                <a:lnTo>
                  <a:pt x="820" y="986"/>
                </a:lnTo>
                <a:lnTo>
                  <a:pt x="795" y="958"/>
                </a:lnTo>
                <a:lnTo>
                  <a:pt x="775" y="950"/>
                </a:lnTo>
                <a:lnTo>
                  <a:pt x="759" y="937"/>
                </a:lnTo>
                <a:lnTo>
                  <a:pt x="746" y="917"/>
                </a:lnTo>
                <a:lnTo>
                  <a:pt x="754" y="836"/>
                </a:lnTo>
                <a:lnTo>
                  <a:pt x="750" y="836"/>
                </a:lnTo>
                <a:lnTo>
                  <a:pt x="746" y="831"/>
                </a:lnTo>
                <a:lnTo>
                  <a:pt x="738" y="831"/>
                </a:lnTo>
                <a:lnTo>
                  <a:pt x="730" y="827"/>
                </a:lnTo>
                <a:lnTo>
                  <a:pt x="718" y="823"/>
                </a:lnTo>
                <a:lnTo>
                  <a:pt x="710" y="819"/>
                </a:lnTo>
                <a:lnTo>
                  <a:pt x="701" y="815"/>
                </a:lnTo>
                <a:lnTo>
                  <a:pt x="701" y="807"/>
                </a:lnTo>
                <a:lnTo>
                  <a:pt x="701" y="803"/>
                </a:lnTo>
                <a:lnTo>
                  <a:pt x="710" y="799"/>
                </a:lnTo>
                <a:lnTo>
                  <a:pt x="722" y="795"/>
                </a:lnTo>
                <a:lnTo>
                  <a:pt x="726" y="783"/>
                </a:lnTo>
                <a:lnTo>
                  <a:pt x="730" y="762"/>
                </a:lnTo>
                <a:lnTo>
                  <a:pt x="730" y="742"/>
                </a:lnTo>
                <a:lnTo>
                  <a:pt x="730" y="721"/>
                </a:lnTo>
                <a:lnTo>
                  <a:pt x="738" y="709"/>
                </a:lnTo>
                <a:lnTo>
                  <a:pt x="738" y="705"/>
                </a:lnTo>
                <a:lnTo>
                  <a:pt x="742" y="693"/>
                </a:lnTo>
                <a:lnTo>
                  <a:pt x="746" y="677"/>
                </a:lnTo>
                <a:lnTo>
                  <a:pt x="746" y="660"/>
                </a:lnTo>
                <a:lnTo>
                  <a:pt x="738" y="644"/>
                </a:lnTo>
                <a:lnTo>
                  <a:pt x="726" y="636"/>
                </a:lnTo>
                <a:lnTo>
                  <a:pt x="701" y="640"/>
                </a:lnTo>
                <a:lnTo>
                  <a:pt x="697" y="656"/>
                </a:lnTo>
                <a:lnTo>
                  <a:pt x="685" y="668"/>
                </a:lnTo>
                <a:lnTo>
                  <a:pt x="669" y="677"/>
                </a:lnTo>
                <a:lnTo>
                  <a:pt x="652" y="672"/>
                </a:lnTo>
                <a:lnTo>
                  <a:pt x="640" y="660"/>
                </a:lnTo>
                <a:lnTo>
                  <a:pt x="632" y="632"/>
                </a:lnTo>
                <a:lnTo>
                  <a:pt x="632" y="628"/>
                </a:lnTo>
                <a:lnTo>
                  <a:pt x="624" y="611"/>
                </a:lnTo>
                <a:lnTo>
                  <a:pt x="616" y="595"/>
                </a:lnTo>
                <a:lnTo>
                  <a:pt x="599" y="575"/>
                </a:lnTo>
                <a:lnTo>
                  <a:pt x="575" y="562"/>
                </a:lnTo>
                <a:lnTo>
                  <a:pt x="538" y="558"/>
                </a:lnTo>
                <a:lnTo>
                  <a:pt x="534" y="554"/>
                </a:lnTo>
                <a:lnTo>
                  <a:pt x="526" y="538"/>
                </a:lnTo>
                <a:lnTo>
                  <a:pt x="522" y="509"/>
                </a:lnTo>
                <a:lnTo>
                  <a:pt x="522" y="464"/>
                </a:lnTo>
                <a:lnTo>
                  <a:pt x="530" y="456"/>
                </a:lnTo>
                <a:lnTo>
                  <a:pt x="542" y="444"/>
                </a:lnTo>
                <a:lnTo>
                  <a:pt x="555" y="420"/>
                </a:lnTo>
                <a:lnTo>
                  <a:pt x="550" y="387"/>
                </a:lnTo>
                <a:lnTo>
                  <a:pt x="550" y="383"/>
                </a:lnTo>
                <a:lnTo>
                  <a:pt x="550" y="379"/>
                </a:lnTo>
                <a:lnTo>
                  <a:pt x="550" y="371"/>
                </a:lnTo>
                <a:lnTo>
                  <a:pt x="550" y="363"/>
                </a:lnTo>
                <a:lnTo>
                  <a:pt x="555" y="350"/>
                </a:lnTo>
                <a:lnTo>
                  <a:pt x="559" y="342"/>
                </a:lnTo>
                <a:lnTo>
                  <a:pt x="567" y="338"/>
                </a:lnTo>
                <a:lnTo>
                  <a:pt x="571" y="338"/>
                </a:lnTo>
                <a:lnTo>
                  <a:pt x="571" y="334"/>
                </a:lnTo>
                <a:lnTo>
                  <a:pt x="575" y="334"/>
                </a:lnTo>
                <a:lnTo>
                  <a:pt x="579" y="330"/>
                </a:lnTo>
                <a:lnTo>
                  <a:pt x="583" y="322"/>
                </a:lnTo>
                <a:lnTo>
                  <a:pt x="583" y="314"/>
                </a:lnTo>
                <a:lnTo>
                  <a:pt x="579" y="305"/>
                </a:lnTo>
                <a:lnTo>
                  <a:pt x="575" y="297"/>
                </a:lnTo>
                <a:lnTo>
                  <a:pt x="563" y="285"/>
                </a:lnTo>
                <a:lnTo>
                  <a:pt x="559" y="277"/>
                </a:lnTo>
                <a:lnTo>
                  <a:pt x="563" y="269"/>
                </a:lnTo>
                <a:lnTo>
                  <a:pt x="571" y="265"/>
                </a:lnTo>
                <a:lnTo>
                  <a:pt x="575" y="256"/>
                </a:lnTo>
                <a:lnTo>
                  <a:pt x="579" y="244"/>
                </a:lnTo>
                <a:lnTo>
                  <a:pt x="571" y="228"/>
                </a:lnTo>
                <a:lnTo>
                  <a:pt x="550" y="195"/>
                </a:lnTo>
                <a:lnTo>
                  <a:pt x="550" y="191"/>
                </a:lnTo>
                <a:lnTo>
                  <a:pt x="550" y="187"/>
                </a:lnTo>
                <a:lnTo>
                  <a:pt x="546" y="179"/>
                </a:lnTo>
                <a:lnTo>
                  <a:pt x="542" y="171"/>
                </a:lnTo>
                <a:lnTo>
                  <a:pt x="538" y="163"/>
                </a:lnTo>
                <a:lnTo>
                  <a:pt x="530" y="159"/>
                </a:lnTo>
                <a:lnTo>
                  <a:pt x="522" y="155"/>
                </a:lnTo>
                <a:lnTo>
                  <a:pt x="514" y="155"/>
                </a:lnTo>
                <a:lnTo>
                  <a:pt x="502" y="155"/>
                </a:lnTo>
                <a:lnTo>
                  <a:pt x="489" y="163"/>
                </a:lnTo>
                <a:lnTo>
                  <a:pt x="489" y="167"/>
                </a:lnTo>
                <a:lnTo>
                  <a:pt x="485" y="175"/>
                </a:lnTo>
                <a:lnTo>
                  <a:pt x="481" y="183"/>
                </a:lnTo>
                <a:lnTo>
                  <a:pt x="473" y="191"/>
                </a:lnTo>
                <a:lnTo>
                  <a:pt x="457" y="187"/>
                </a:lnTo>
                <a:lnTo>
                  <a:pt x="436" y="171"/>
                </a:lnTo>
                <a:lnTo>
                  <a:pt x="412" y="138"/>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24" name="14"/>
          <xdr:cNvSpPr>
            <a:spLocks/>
          </xdr:cNvSpPr>
        </xdr:nvSpPr>
        <xdr:spPr bwMode="auto">
          <a:xfrm>
            <a:off x="2459968" y="2356518"/>
            <a:ext cx="910750" cy="728640"/>
          </a:xfrm>
          <a:custGeom>
            <a:avLst/>
            <a:gdLst>
              <a:gd name="T0" fmla="*/ 470 w 1453"/>
              <a:gd name="T1" fmla="*/ 1076 h 1186"/>
              <a:gd name="T2" fmla="*/ 416 w 1453"/>
              <a:gd name="T3" fmla="*/ 982 h 1186"/>
              <a:gd name="T4" fmla="*/ 404 w 1453"/>
              <a:gd name="T5" fmla="*/ 946 h 1186"/>
              <a:gd name="T6" fmla="*/ 474 w 1453"/>
              <a:gd name="T7" fmla="*/ 917 h 1186"/>
              <a:gd name="T8" fmla="*/ 514 w 1453"/>
              <a:gd name="T9" fmla="*/ 803 h 1186"/>
              <a:gd name="T10" fmla="*/ 449 w 1453"/>
              <a:gd name="T11" fmla="*/ 754 h 1186"/>
              <a:gd name="T12" fmla="*/ 457 w 1453"/>
              <a:gd name="T13" fmla="*/ 709 h 1186"/>
              <a:gd name="T14" fmla="*/ 351 w 1453"/>
              <a:gd name="T15" fmla="*/ 705 h 1186"/>
              <a:gd name="T16" fmla="*/ 306 w 1453"/>
              <a:gd name="T17" fmla="*/ 566 h 1186"/>
              <a:gd name="T18" fmla="*/ 253 w 1453"/>
              <a:gd name="T19" fmla="*/ 440 h 1186"/>
              <a:gd name="T20" fmla="*/ 102 w 1453"/>
              <a:gd name="T21" fmla="*/ 428 h 1186"/>
              <a:gd name="T22" fmla="*/ 86 w 1453"/>
              <a:gd name="T23" fmla="*/ 334 h 1186"/>
              <a:gd name="T24" fmla="*/ 53 w 1453"/>
              <a:gd name="T25" fmla="*/ 269 h 1186"/>
              <a:gd name="T26" fmla="*/ 4 w 1453"/>
              <a:gd name="T27" fmla="*/ 110 h 1186"/>
              <a:gd name="T28" fmla="*/ 49 w 1453"/>
              <a:gd name="T29" fmla="*/ 81 h 1186"/>
              <a:gd name="T30" fmla="*/ 159 w 1453"/>
              <a:gd name="T31" fmla="*/ 36 h 1186"/>
              <a:gd name="T32" fmla="*/ 212 w 1453"/>
              <a:gd name="T33" fmla="*/ 40 h 1186"/>
              <a:gd name="T34" fmla="*/ 339 w 1453"/>
              <a:gd name="T35" fmla="*/ 45 h 1186"/>
              <a:gd name="T36" fmla="*/ 478 w 1453"/>
              <a:gd name="T37" fmla="*/ 24 h 1186"/>
              <a:gd name="T38" fmla="*/ 563 w 1453"/>
              <a:gd name="T39" fmla="*/ 77 h 1186"/>
              <a:gd name="T40" fmla="*/ 637 w 1453"/>
              <a:gd name="T41" fmla="*/ 114 h 1186"/>
              <a:gd name="T42" fmla="*/ 747 w 1453"/>
              <a:gd name="T43" fmla="*/ 93 h 1186"/>
              <a:gd name="T44" fmla="*/ 755 w 1453"/>
              <a:gd name="T45" fmla="*/ 130 h 1186"/>
              <a:gd name="T46" fmla="*/ 739 w 1453"/>
              <a:gd name="T47" fmla="*/ 163 h 1186"/>
              <a:gd name="T48" fmla="*/ 780 w 1453"/>
              <a:gd name="T49" fmla="*/ 199 h 1186"/>
              <a:gd name="T50" fmla="*/ 812 w 1453"/>
              <a:gd name="T51" fmla="*/ 301 h 1186"/>
              <a:gd name="T52" fmla="*/ 853 w 1453"/>
              <a:gd name="T53" fmla="*/ 314 h 1186"/>
              <a:gd name="T54" fmla="*/ 926 w 1453"/>
              <a:gd name="T55" fmla="*/ 326 h 1186"/>
              <a:gd name="T56" fmla="*/ 967 w 1453"/>
              <a:gd name="T57" fmla="*/ 330 h 1186"/>
              <a:gd name="T58" fmla="*/ 1024 w 1453"/>
              <a:gd name="T59" fmla="*/ 281 h 1186"/>
              <a:gd name="T60" fmla="*/ 1192 w 1453"/>
              <a:gd name="T61" fmla="*/ 297 h 1186"/>
              <a:gd name="T62" fmla="*/ 1220 w 1453"/>
              <a:gd name="T63" fmla="*/ 175 h 1186"/>
              <a:gd name="T64" fmla="*/ 1310 w 1453"/>
              <a:gd name="T65" fmla="*/ 159 h 1186"/>
              <a:gd name="T66" fmla="*/ 1392 w 1453"/>
              <a:gd name="T67" fmla="*/ 151 h 1186"/>
              <a:gd name="T68" fmla="*/ 1400 w 1453"/>
              <a:gd name="T69" fmla="*/ 208 h 1186"/>
              <a:gd name="T70" fmla="*/ 1412 w 1453"/>
              <a:gd name="T71" fmla="*/ 273 h 1186"/>
              <a:gd name="T72" fmla="*/ 1396 w 1453"/>
              <a:gd name="T73" fmla="*/ 350 h 1186"/>
              <a:gd name="T74" fmla="*/ 1375 w 1453"/>
              <a:gd name="T75" fmla="*/ 379 h 1186"/>
              <a:gd name="T76" fmla="*/ 1387 w 1453"/>
              <a:gd name="T77" fmla="*/ 432 h 1186"/>
              <a:gd name="T78" fmla="*/ 1449 w 1453"/>
              <a:gd name="T79" fmla="*/ 513 h 1186"/>
              <a:gd name="T80" fmla="*/ 1449 w 1453"/>
              <a:gd name="T81" fmla="*/ 558 h 1186"/>
              <a:gd name="T82" fmla="*/ 1408 w 1453"/>
              <a:gd name="T83" fmla="*/ 566 h 1186"/>
              <a:gd name="T84" fmla="*/ 1412 w 1453"/>
              <a:gd name="T85" fmla="*/ 599 h 1186"/>
              <a:gd name="T86" fmla="*/ 1449 w 1453"/>
              <a:gd name="T87" fmla="*/ 668 h 1186"/>
              <a:gd name="T88" fmla="*/ 1449 w 1453"/>
              <a:gd name="T89" fmla="*/ 730 h 1186"/>
              <a:gd name="T90" fmla="*/ 1371 w 1453"/>
              <a:gd name="T91" fmla="*/ 770 h 1186"/>
              <a:gd name="T92" fmla="*/ 1383 w 1453"/>
              <a:gd name="T93" fmla="*/ 848 h 1186"/>
              <a:gd name="T94" fmla="*/ 1420 w 1453"/>
              <a:gd name="T95" fmla="*/ 893 h 1186"/>
              <a:gd name="T96" fmla="*/ 1371 w 1453"/>
              <a:gd name="T97" fmla="*/ 897 h 1186"/>
              <a:gd name="T98" fmla="*/ 1383 w 1453"/>
              <a:gd name="T99" fmla="*/ 917 h 1186"/>
              <a:gd name="T100" fmla="*/ 1306 w 1453"/>
              <a:gd name="T101" fmla="*/ 978 h 1186"/>
              <a:gd name="T102" fmla="*/ 1347 w 1453"/>
              <a:gd name="T103" fmla="*/ 991 h 1186"/>
              <a:gd name="T104" fmla="*/ 1265 w 1453"/>
              <a:gd name="T105" fmla="*/ 1019 h 1186"/>
              <a:gd name="T106" fmla="*/ 1130 w 1453"/>
              <a:gd name="T107" fmla="*/ 1031 h 1186"/>
              <a:gd name="T108" fmla="*/ 1028 w 1453"/>
              <a:gd name="T109" fmla="*/ 1040 h 1186"/>
              <a:gd name="T110" fmla="*/ 886 w 1453"/>
              <a:gd name="T111" fmla="*/ 1101 h 1186"/>
              <a:gd name="T112" fmla="*/ 853 w 1453"/>
              <a:gd name="T113" fmla="*/ 1015 h 1186"/>
              <a:gd name="T114" fmla="*/ 853 w 1453"/>
              <a:gd name="T115" fmla="*/ 1170 h 1186"/>
              <a:gd name="T116" fmla="*/ 771 w 1453"/>
              <a:gd name="T117" fmla="*/ 1170 h 1186"/>
              <a:gd name="T118" fmla="*/ 682 w 1453"/>
              <a:gd name="T119" fmla="*/ 1076 h 1186"/>
              <a:gd name="T120" fmla="*/ 539 w 1453"/>
              <a:gd name="T121" fmla="*/ 1182 h 11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53" h="1186">
                <a:moveTo>
                  <a:pt x="490" y="1158"/>
                </a:moveTo>
                <a:lnTo>
                  <a:pt x="486" y="1158"/>
                </a:lnTo>
                <a:lnTo>
                  <a:pt x="478" y="1154"/>
                </a:lnTo>
                <a:lnTo>
                  <a:pt x="470" y="1141"/>
                </a:lnTo>
                <a:lnTo>
                  <a:pt x="465" y="1121"/>
                </a:lnTo>
                <a:lnTo>
                  <a:pt x="465" y="1088"/>
                </a:lnTo>
                <a:lnTo>
                  <a:pt x="470" y="1076"/>
                </a:lnTo>
                <a:lnTo>
                  <a:pt x="465" y="1056"/>
                </a:lnTo>
                <a:lnTo>
                  <a:pt x="457" y="1027"/>
                </a:lnTo>
                <a:lnTo>
                  <a:pt x="437" y="999"/>
                </a:lnTo>
                <a:lnTo>
                  <a:pt x="437" y="995"/>
                </a:lnTo>
                <a:lnTo>
                  <a:pt x="429" y="995"/>
                </a:lnTo>
                <a:lnTo>
                  <a:pt x="425" y="991"/>
                </a:lnTo>
                <a:lnTo>
                  <a:pt x="416" y="982"/>
                </a:lnTo>
                <a:lnTo>
                  <a:pt x="408" y="974"/>
                </a:lnTo>
                <a:lnTo>
                  <a:pt x="404" y="966"/>
                </a:lnTo>
                <a:lnTo>
                  <a:pt x="408" y="954"/>
                </a:lnTo>
                <a:lnTo>
                  <a:pt x="404" y="954"/>
                </a:lnTo>
                <a:lnTo>
                  <a:pt x="404" y="950"/>
                </a:lnTo>
                <a:lnTo>
                  <a:pt x="404" y="946"/>
                </a:lnTo>
                <a:lnTo>
                  <a:pt x="404" y="938"/>
                </a:lnTo>
                <a:lnTo>
                  <a:pt x="408" y="933"/>
                </a:lnTo>
                <a:lnTo>
                  <a:pt x="416" y="929"/>
                </a:lnTo>
                <a:lnTo>
                  <a:pt x="429" y="925"/>
                </a:lnTo>
                <a:lnTo>
                  <a:pt x="445" y="921"/>
                </a:lnTo>
                <a:lnTo>
                  <a:pt x="465" y="921"/>
                </a:lnTo>
                <a:lnTo>
                  <a:pt x="474" y="917"/>
                </a:lnTo>
                <a:lnTo>
                  <a:pt x="490" y="917"/>
                </a:lnTo>
                <a:lnTo>
                  <a:pt x="506" y="909"/>
                </a:lnTo>
                <a:lnTo>
                  <a:pt x="527" y="897"/>
                </a:lnTo>
                <a:lnTo>
                  <a:pt x="539" y="876"/>
                </a:lnTo>
                <a:lnTo>
                  <a:pt x="539" y="852"/>
                </a:lnTo>
                <a:lnTo>
                  <a:pt x="527" y="819"/>
                </a:lnTo>
                <a:lnTo>
                  <a:pt x="514" y="803"/>
                </a:lnTo>
                <a:lnTo>
                  <a:pt x="498" y="795"/>
                </a:lnTo>
                <a:lnTo>
                  <a:pt x="474" y="787"/>
                </a:lnTo>
                <a:lnTo>
                  <a:pt x="453" y="779"/>
                </a:lnTo>
                <a:lnTo>
                  <a:pt x="445" y="766"/>
                </a:lnTo>
                <a:lnTo>
                  <a:pt x="445" y="762"/>
                </a:lnTo>
                <a:lnTo>
                  <a:pt x="445" y="758"/>
                </a:lnTo>
                <a:lnTo>
                  <a:pt x="449" y="754"/>
                </a:lnTo>
                <a:lnTo>
                  <a:pt x="453" y="746"/>
                </a:lnTo>
                <a:lnTo>
                  <a:pt x="457" y="742"/>
                </a:lnTo>
                <a:lnTo>
                  <a:pt x="457" y="734"/>
                </a:lnTo>
                <a:lnTo>
                  <a:pt x="461" y="726"/>
                </a:lnTo>
                <a:lnTo>
                  <a:pt x="461" y="721"/>
                </a:lnTo>
                <a:lnTo>
                  <a:pt x="461" y="713"/>
                </a:lnTo>
                <a:lnTo>
                  <a:pt x="457" y="709"/>
                </a:lnTo>
                <a:lnTo>
                  <a:pt x="449" y="709"/>
                </a:lnTo>
                <a:lnTo>
                  <a:pt x="441" y="705"/>
                </a:lnTo>
                <a:lnTo>
                  <a:pt x="425" y="705"/>
                </a:lnTo>
                <a:lnTo>
                  <a:pt x="408" y="709"/>
                </a:lnTo>
                <a:lnTo>
                  <a:pt x="396" y="709"/>
                </a:lnTo>
                <a:lnTo>
                  <a:pt x="380" y="709"/>
                </a:lnTo>
                <a:lnTo>
                  <a:pt x="351" y="705"/>
                </a:lnTo>
                <a:lnTo>
                  <a:pt x="331" y="693"/>
                </a:lnTo>
                <a:lnTo>
                  <a:pt x="319" y="668"/>
                </a:lnTo>
                <a:lnTo>
                  <a:pt x="314" y="656"/>
                </a:lnTo>
                <a:lnTo>
                  <a:pt x="310" y="636"/>
                </a:lnTo>
                <a:lnTo>
                  <a:pt x="302" y="603"/>
                </a:lnTo>
                <a:lnTo>
                  <a:pt x="302" y="571"/>
                </a:lnTo>
                <a:lnTo>
                  <a:pt x="306" y="566"/>
                </a:lnTo>
                <a:lnTo>
                  <a:pt x="314" y="554"/>
                </a:lnTo>
                <a:lnTo>
                  <a:pt x="319" y="534"/>
                </a:lnTo>
                <a:lnTo>
                  <a:pt x="314" y="505"/>
                </a:lnTo>
                <a:lnTo>
                  <a:pt x="294" y="473"/>
                </a:lnTo>
                <a:lnTo>
                  <a:pt x="290" y="448"/>
                </a:lnTo>
                <a:lnTo>
                  <a:pt x="274" y="440"/>
                </a:lnTo>
                <a:lnTo>
                  <a:pt x="253" y="440"/>
                </a:lnTo>
                <a:lnTo>
                  <a:pt x="221" y="440"/>
                </a:lnTo>
                <a:lnTo>
                  <a:pt x="184" y="440"/>
                </a:lnTo>
                <a:lnTo>
                  <a:pt x="176" y="440"/>
                </a:lnTo>
                <a:lnTo>
                  <a:pt x="164" y="444"/>
                </a:lnTo>
                <a:lnTo>
                  <a:pt x="143" y="444"/>
                </a:lnTo>
                <a:lnTo>
                  <a:pt x="123" y="440"/>
                </a:lnTo>
                <a:lnTo>
                  <a:pt x="102" y="428"/>
                </a:lnTo>
                <a:lnTo>
                  <a:pt x="90" y="403"/>
                </a:lnTo>
                <a:lnTo>
                  <a:pt x="90" y="371"/>
                </a:lnTo>
                <a:lnTo>
                  <a:pt x="90" y="367"/>
                </a:lnTo>
                <a:lnTo>
                  <a:pt x="90" y="363"/>
                </a:lnTo>
                <a:lnTo>
                  <a:pt x="90" y="354"/>
                </a:lnTo>
                <a:lnTo>
                  <a:pt x="86" y="346"/>
                </a:lnTo>
                <a:lnTo>
                  <a:pt x="86" y="334"/>
                </a:lnTo>
                <a:lnTo>
                  <a:pt x="82" y="326"/>
                </a:lnTo>
                <a:lnTo>
                  <a:pt x="78" y="318"/>
                </a:lnTo>
                <a:lnTo>
                  <a:pt x="74" y="310"/>
                </a:lnTo>
                <a:lnTo>
                  <a:pt x="66" y="305"/>
                </a:lnTo>
                <a:lnTo>
                  <a:pt x="53" y="305"/>
                </a:lnTo>
                <a:lnTo>
                  <a:pt x="53" y="293"/>
                </a:lnTo>
                <a:lnTo>
                  <a:pt x="53" y="269"/>
                </a:lnTo>
                <a:lnTo>
                  <a:pt x="49" y="236"/>
                </a:lnTo>
                <a:lnTo>
                  <a:pt x="41" y="204"/>
                </a:lnTo>
                <a:lnTo>
                  <a:pt x="21" y="183"/>
                </a:lnTo>
                <a:lnTo>
                  <a:pt x="17" y="175"/>
                </a:lnTo>
                <a:lnTo>
                  <a:pt x="9" y="159"/>
                </a:lnTo>
                <a:lnTo>
                  <a:pt x="0" y="134"/>
                </a:lnTo>
                <a:lnTo>
                  <a:pt x="4" y="110"/>
                </a:lnTo>
                <a:lnTo>
                  <a:pt x="25" y="85"/>
                </a:lnTo>
                <a:lnTo>
                  <a:pt x="25" y="89"/>
                </a:lnTo>
                <a:lnTo>
                  <a:pt x="29" y="89"/>
                </a:lnTo>
                <a:lnTo>
                  <a:pt x="33" y="89"/>
                </a:lnTo>
                <a:lnTo>
                  <a:pt x="41" y="85"/>
                </a:lnTo>
                <a:lnTo>
                  <a:pt x="45" y="85"/>
                </a:lnTo>
                <a:lnTo>
                  <a:pt x="49" y="81"/>
                </a:lnTo>
                <a:lnTo>
                  <a:pt x="49" y="77"/>
                </a:lnTo>
                <a:lnTo>
                  <a:pt x="49" y="69"/>
                </a:lnTo>
                <a:lnTo>
                  <a:pt x="45" y="57"/>
                </a:lnTo>
                <a:lnTo>
                  <a:pt x="74" y="36"/>
                </a:lnTo>
                <a:lnTo>
                  <a:pt x="106" y="28"/>
                </a:lnTo>
                <a:lnTo>
                  <a:pt x="139" y="32"/>
                </a:lnTo>
                <a:lnTo>
                  <a:pt x="159" y="36"/>
                </a:lnTo>
                <a:lnTo>
                  <a:pt x="168" y="40"/>
                </a:lnTo>
                <a:lnTo>
                  <a:pt x="176" y="49"/>
                </a:lnTo>
                <a:lnTo>
                  <a:pt x="184" y="49"/>
                </a:lnTo>
                <a:lnTo>
                  <a:pt x="192" y="49"/>
                </a:lnTo>
                <a:lnTo>
                  <a:pt x="200" y="49"/>
                </a:lnTo>
                <a:lnTo>
                  <a:pt x="204" y="45"/>
                </a:lnTo>
                <a:lnTo>
                  <a:pt x="212" y="40"/>
                </a:lnTo>
                <a:lnTo>
                  <a:pt x="225" y="36"/>
                </a:lnTo>
                <a:lnTo>
                  <a:pt x="233" y="36"/>
                </a:lnTo>
                <a:lnTo>
                  <a:pt x="270" y="28"/>
                </a:lnTo>
                <a:lnTo>
                  <a:pt x="294" y="32"/>
                </a:lnTo>
                <a:lnTo>
                  <a:pt x="314" y="36"/>
                </a:lnTo>
                <a:lnTo>
                  <a:pt x="327" y="40"/>
                </a:lnTo>
                <a:lnTo>
                  <a:pt x="339" y="45"/>
                </a:lnTo>
                <a:lnTo>
                  <a:pt x="351" y="40"/>
                </a:lnTo>
                <a:lnTo>
                  <a:pt x="363" y="24"/>
                </a:lnTo>
                <a:lnTo>
                  <a:pt x="400" y="4"/>
                </a:lnTo>
                <a:lnTo>
                  <a:pt x="429" y="0"/>
                </a:lnTo>
                <a:lnTo>
                  <a:pt x="449" y="4"/>
                </a:lnTo>
                <a:lnTo>
                  <a:pt x="465" y="12"/>
                </a:lnTo>
                <a:lnTo>
                  <a:pt x="478" y="24"/>
                </a:lnTo>
                <a:lnTo>
                  <a:pt x="486" y="36"/>
                </a:lnTo>
                <a:lnTo>
                  <a:pt x="486" y="40"/>
                </a:lnTo>
                <a:lnTo>
                  <a:pt x="494" y="61"/>
                </a:lnTo>
                <a:lnTo>
                  <a:pt x="514" y="73"/>
                </a:lnTo>
                <a:lnTo>
                  <a:pt x="531" y="77"/>
                </a:lnTo>
                <a:lnTo>
                  <a:pt x="551" y="77"/>
                </a:lnTo>
                <a:lnTo>
                  <a:pt x="563" y="77"/>
                </a:lnTo>
                <a:lnTo>
                  <a:pt x="571" y="73"/>
                </a:lnTo>
                <a:lnTo>
                  <a:pt x="604" y="73"/>
                </a:lnTo>
                <a:lnTo>
                  <a:pt x="625" y="77"/>
                </a:lnTo>
                <a:lnTo>
                  <a:pt x="637" y="89"/>
                </a:lnTo>
                <a:lnTo>
                  <a:pt x="641" y="102"/>
                </a:lnTo>
                <a:lnTo>
                  <a:pt x="637" y="110"/>
                </a:lnTo>
                <a:lnTo>
                  <a:pt x="637" y="114"/>
                </a:lnTo>
                <a:lnTo>
                  <a:pt x="665" y="85"/>
                </a:lnTo>
                <a:lnTo>
                  <a:pt x="690" y="77"/>
                </a:lnTo>
                <a:lnTo>
                  <a:pt x="702" y="77"/>
                </a:lnTo>
                <a:lnTo>
                  <a:pt x="710" y="85"/>
                </a:lnTo>
                <a:lnTo>
                  <a:pt x="714" y="85"/>
                </a:lnTo>
                <a:lnTo>
                  <a:pt x="735" y="89"/>
                </a:lnTo>
                <a:lnTo>
                  <a:pt x="747" y="93"/>
                </a:lnTo>
                <a:lnTo>
                  <a:pt x="759" y="98"/>
                </a:lnTo>
                <a:lnTo>
                  <a:pt x="763" y="102"/>
                </a:lnTo>
                <a:lnTo>
                  <a:pt x="767" y="110"/>
                </a:lnTo>
                <a:lnTo>
                  <a:pt x="767" y="114"/>
                </a:lnTo>
                <a:lnTo>
                  <a:pt x="763" y="122"/>
                </a:lnTo>
                <a:lnTo>
                  <a:pt x="759" y="126"/>
                </a:lnTo>
                <a:lnTo>
                  <a:pt x="755" y="130"/>
                </a:lnTo>
                <a:lnTo>
                  <a:pt x="751" y="134"/>
                </a:lnTo>
                <a:lnTo>
                  <a:pt x="751" y="138"/>
                </a:lnTo>
                <a:lnTo>
                  <a:pt x="739" y="142"/>
                </a:lnTo>
                <a:lnTo>
                  <a:pt x="735" y="146"/>
                </a:lnTo>
                <a:lnTo>
                  <a:pt x="735" y="155"/>
                </a:lnTo>
                <a:lnTo>
                  <a:pt x="739" y="163"/>
                </a:lnTo>
                <a:lnTo>
                  <a:pt x="743" y="171"/>
                </a:lnTo>
                <a:lnTo>
                  <a:pt x="751" y="179"/>
                </a:lnTo>
                <a:lnTo>
                  <a:pt x="759" y="183"/>
                </a:lnTo>
                <a:lnTo>
                  <a:pt x="767" y="191"/>
                </a:lnTo>
                <a:lnTo>
                  <a:pt x="771" y="195"/>
                </a:lnTo>
                <a:lnTo>
                  <a:pt x="775" y="199"/>
                </a:lnTo>
                <a:lnTo>
                  <a:pt x="780" y="199"/>
                </a:lnTo>
                <a:lnTo>
                  <a:pt x="804" y="216"/>
                </a:lnTo>
                <a:lnTo>
                  <a:pt x="816" y="240"/>
                </a:lnTo>
                <a:lnTo>
                  <a:pt x="820" y="257"/>
                </a:lnTo>
                <a:lnTo>
                  <a:pt x="820" y="265"/>
                </a:lnTo>
                <a:lnTo>
                  <a:pt x="812" y="281"/>
                </a:lnTo>
                <a:lnTo>
                  <a:pt x="812" y="293"/>
                </a:lnTo>
                <a:lnTo>
                  <a:pt x="812" y="301"/>
                </a:lnTo>
                <a:lnTo>
                  <a:pt x="816" y="310"/>
                </a:lnTo>
                <a:lnTo>
                  <a:pt x="820" y="314"/>
                </a:lnTo>
                <a:lnTo>
                  <a:pt x="829" y="314"/>
                </a:lnTo>
                <a:lnTo>
                  <a:pt x="833" y="314"/>
                </a:lnTo>
                <a:lnTo>
                  <a:pt x="841" y="314"/>
                </a:lnTo>
                <a:lnTo>
                  <a:pt x="849" y="314"/>
                </a:lnTo>
                <a:lnTo>
                  <a:pt x="853" y="314"/>
                </a:lnTo>
                <a:lnTo>
                  <a:pt x="857" y="314"/>
                </a:lnTo>
                <a:lnTo>
                  <a:pt x="857" y="310"/>
                </a:lnTo>
                <a:lnTo>
                  <a:pt x="882" y="297"/>
                </a:lnTo>
                <a:lnTo>
                  <a:pt x="898" y="297"/>
                </a:lnTo>
                <a:lnTo>
                  <a:pt x="914" y="310"/>
                </a:lnTo>
                <a:lnTo>
                  <a:pt x="922" y="318"/>
                </a:lnTo>
                <a:lnTo>
                  <a:pt x="926" y="326"/>
                </a:lnTo>
                <a:lnTo>
                  <a:pt x="931" y="334"/>
                </a:lnTo>
                <a:lnTo>
                  <a:pt x="935" y="342"/>
                </a:lnTo>
                <a:lnTo>
                  <a:pt x="939" y="346"/>
                </a:lnTo>
                <a:lnTo>
                  <a:pt x="947" y="346"/>
                </a:lnTo>
                <a:lnTo>
                  <a:pt x="955" y="342"/>
                </a:lnTo>
                <a:lnTo>
                  <a:pt x="959" y="338"/>
                </a:lnTo>
                <a:lnTo>
                  <a:pt x="967" y="330"/>
                </a:lnTo>
                <a:lnTo>
                  <a:pt x="975" y="326"/>
                </a:lnTo>
                <a:lnTo>
                  <a:pt x="979" y="318"/>
                </a:lnTo>
                <a:lnTo>
                  <a:pt x="984" y="314"/>
                </a:lnTo>
                <a:lnTo>
                  <a:pt x="984" y="310"/>
                </a:lnTo>
                <a:lnTo>
                  <a:pt x="988" y="310"/>
                </a:lnTo>
                <a:lnTo>
                  <a:pt x="1004" y="289"/>
                </a:lnTo>
                <a:lnTo>
                  <a:pt x="1024" y="281"/>
                </a:lnTo>
                <a:lnTo>
                  <a:pt x="1045" y="285"/>
                </a:lnTo>
                <a:lnTo>
                  <a:pt x="1065" y="297"/>
                </a:lnTo>
                <a:lnTo>
                  <a:pt x="1081" y="305"/>
                </a:lnTo>
                <a:lnTo>
                  <a:pt x="1086" y="310"/>
                </a:lnTo>
                <a:lnTo>
                  <a:pt x="1134" y="314"/>
                </a:lnTo>
                <a:lnTo>
                  <a:pt x="1167" y="310"/>
                </a:lnTo>
                <a:lnTo>
                  <a:pt x="1192" y="297"/>
                </a:lnTo>
                <a:lnTo>
                  <a:pt x="1204" y="281"/>
                </a:lnTo>
                <a:lnTo>
                  <a:pt x="1208" y="269"/>
                </a:lnTo>
                <a:lnTo>
                  <a:pt x="1208" y="252"/>
                </a:lnTo>
                <a:lnTo>
                  <a:pt x="1208" y="240"/>
                </a:lnTo>
                <a:lnTo>
                  <a:pt x="1208" y="236"/>
                </a:lnTo>
                <a:lnTo>
                  <a:pt x="1212" y="199"/>
                </a:lnTo>
                <a:lnTo>
                  <a:pt x="1220" y="175"/>
                </a:lnTo>
                <a:lnTo>
                  <a:pt x="1236" y="163"/>
                </a:lnTo>
                <a:lnTo>
                  <a:pt x="1249" y="159"/>
                </a:lnTo>
                <a:lnTo>
                  <a:pt x="1265" y="159"/>
                </a:lnTo>
                <a:lnTo>
                  <a:pt x="1273" y="163"/>
                </a:lnTo>
                <a:lnTo>
                  <a:pt x="1277" y="163"/>
                </a:lnTo>
                <a:lnTo>
                  <a:pt x="1298" y="167"/>
                </a:lnTo>
                <a:lnTo>
                  <a:pt x="1310" y="159"/>
                </a:lnTo>
                <a:lnTo>
                  <a:pt x="1318" y="146"/>
                </a:lnTo>
                <a:lnTo>
                  <a:pt x="1330" y="134"/>
                </a:lnTo>
                <a:lnTo>
                  <a:pt x="1338" y="126"/>
                </a:lnTo>
                <a:lnTo>
                  <a:pt x="1351" y="122"/>
                </a:lnTo>
                <a:lnTo>
                  <a:pt x="1371" y="130"/>
                </a:lnTo>
                <a:lnTo>
                  <a:pt x="1392" y="146"/>
                </a:lnTo>
                <a:lnTo>
                  <a:pt x="1392" y="151"/>
                </a:lnTo>
                <a:lnTo>
                  <a:pt x="1392" y="155"/>
                </a:lnTo>
                <a:lnTo>
                  <a:pt x="1387" y="167"/>
                </a:lnTo>
                <a:lnTo>
                  <a:pt x="1387" y="175"/>
                </a:lnTo>
                <a:lnTo>
                  <a:pt x="1392" y="191"/>
                </a:lnTo>
                <a:lnTo>
                  <a:pt x="1396" y="204"/>
                </a:lnTo>
                <a:lnTo>
                  <a:pt x="1400" y="204"/>
                </a:lnTo>
                <a:lnTo>
                  <a:pt x="1400" y="208"/>
                </a:lnTo>
                <a:lnTo>
                  <a:pt x="1404" y="212"/>
                </a:lnTo>
                <a:lnTo>
                  <a:pt x="1408" y="216"/>
                </a:lnTo>
                <a:lnTo>
                  <a:pt x="1412" y="224"/>
                </a:lnTo>
                <a:lnTo>
                  <a:pt x="1412" y="236"/>
                </a:lnTo>
                <a:lnTo>
                  <a:pt x="1412" y="248"/>
                </a:lnTo>
                <a:lnTo>
                  <a:pt x="1408" y="265"/>
                </a:lnTo>
                <a:lnTo>
                  <a:pt x="1412" y="273"/>
                </a:lnTo>
                <a:lnTo>
                  <a:pt x="1416" y="289"/>
                </a:lnTo>
                <a:lnTo>
                  <a:pt x="1416" y="314"/>
                </a:lnTo>
                <a:lnTo>
                  <a:pt x="1416" y="334"/>
                </a:lnTo>
                <a:lnTo>
                  <a:pt x="1404" y="350"/>
                </a:lnTo>
                <a:lnTo>
                  <a:pt x="1400" y="350"/>
                </a:lnTo>
                <a:lnTo>
                  <a:pt x="1396" y="350"/>
                </a:lnTo>
                <a:lnTo>
                  <a:pt x="1392" y="350"/>
                </a:lnTo>
                <a:lnTo>
                  <a:pt x="1387" y="350"/>
                </a:lnTo>
                <a:lnTo>
                  <a:pt x="1379" y="354"/>
                </a:lnTo>
                <a:lnTo>
                  <a:pt x="1379" y="359"/>
                </a:lnTo>
                <a:lnTo>
                  <a:pt x="1375" y="363"/>
                </a:lnTo>
                <a:lnTo>
                  <a:pt x="1375" y="371"/>
                </a:lnTo>
                <a:lnTo>
                  <a:pt x="1375" y="379"/>
                </a:lnTo>
                <a:lnTo>
                  <a:pt x="1383" y="391"/>
                </a:lnTo>
                <a:lnTo>
                  <a:pt x="1392" y="407"/>
                </a:lnTo>
                <a:lnTo>
                  <a:pt x="1387" y="412"/>
                </a:lnTo>
                <a:lnTo>
                  <a:pt x="1387" y="420"/>
                </a:lnTo>
                <a:lnTo>
                  <a:pt x="1387" y="424"/>
                </a:lnTo>
                <a:lnTo>
                  <a:pt x="1387" y="432"/>
                </a:lnTo>
                <a:lnTo>
                  <a:pt x="1392" y="440"/>
                </a:lnTo>
                <a:lnTo>
                  <a:pt x="1400" y="448"/>
                </a:lnTo>
                <a:lnTo>
                  <a:pt x="1412" y="452"/>
                </a:lnTo>
                <a:lnTo>
                  <a:pt x="1428" y="460"/>
                </a:lnTo>
                <a:lnTo>
                  <a:pt x="1432" y="481"/>
                </a:lnTo>
                <a:lnTo>
                  <a:pt x="1440" y="497"/>
                </a:lnTo>
                <a:lnTo>
                  <a:pt x="1449" y="513"/>
                </a:lnTo>
                <a:lnTo>
                  <a:pt x="1445" y="530"/>
                </a:lnTo>
                <a:lnTo>
                  <a:pt x="1445" y="534"/>
                </a:lnTo>
                <a:lnTo>
                  <a:pt x="1449" y="538"/>
                </a:lnTo>
                <a:lnTo>
                  <a:pt x="1449" y="546"/>
                </a:lnTo>
                <a:lnTo>
                  <a:pt x="1449" y="550"/>
                </a:lnTo>
                <a:lnTo>
                  <a:pt x="1449" y="558"/>
                </a:lnTo>
                <a:lnTo>
                  <a:pt x="1445" y="562"/>
                </a:lnTo>
                <a:lnTo>
                  <a:pt x="1440" y="566"/>
                </a:lnTo>
                <a:lnTo>
                  <a:pt x="1436" y="571"/>
                </a:lnTo>
                <a:lnTo>
                  <a:pt x="1424" y="571"/>
                </a:lnTo>
                <a:lnTo>
                  <a:pt x="1412" y="566"/>
                </a:lnTo>
                <a:lnTo>
                  <a:pt x="1408" y="566"/>
                </a:lnTo>
                <a:lnTo>
                  <a:pt x="1404" y="571"/>
                </a:lnTo>
                <a:lnTo>
                  <a:pt x="1396" y="579"/>
                </a:lnTo>
                <a:lnTo>
                  <a:pt x="1396" y="587"/>
                </a:lnTo>
                <a:lnTo>
                  <a:pt x="1392" y="595"/>
                </a:lnTo>
                <a:lnTo>
                  <a:pt x="1396" y="595"/>
                </a:lnTo>
                <a:lnTo>
                  <a:pt x="1404" y="599"/>
                </a:lnTo>
                <a:lnTo>
                  <a:pt x="1412" y="599"/>
                </a:lnTo>
                <a:lnTo>
                  <a:pt x="1424" y="603"/>
                </a:lnTo>
                <a:lnTo>
                  <a:pt x="1432" y="603"/>
                </a:lnTo>
                <a:lnTo>
                  <a:pt x="1440" y="611"/>
                </a:lnTo>
                <a:lnTo>
                  <a:pt x="1445" y="615"/>
                </a:lnTo>
                <a:lnTo>
                  <a:pt x="1445" y="624"/>
                </a:lnTo>
                <a:lnTo>
                  <a:pt x="1449" y="640"/>
                </a:lnTo>
                <a:lnTo>
                  <a:pt x="1449" y="668"/>
                </a:lnTo>
                <a:lnTo>
                  <a:pt x="1449" y="697"/>
                </a:lnTo>
                <a:lnTo>
                  <a:pt x="1449" y="701"/>
                </a:lnTo>
                <a:lnTo>
                  <a:pt x="1449" y="705"/>
                </a:lnTo>
                <a:lnTo>
                  <a:pt x="1453" y="713"/>
                </a:lnTo>
                <a:lnTo>
                  <a:pt x="1449" y="721"/>
                </a:lnTo>
                <a:lnTo>
                  <a:pt x="1449" y="730"/>
                </a:lnTo>
                <a:lnTo>
                  <a:pt x="1445" y="734"/>
                </a:lnTo>
                <a:lnTo>
                  <a:pt x="1436" y="742"/>
                </a:lnTo>
                <a:lnTo>
                  <a:pt x="1424" y="750"/>
                </a:lnTo>
                <a:lnTo>
                  <a:pt x="1408" y="754"/>
                </a:lnTo>
                <a:lnTo>
                  <a:pt x="1392" y="758"/>
                </a:lnTo>
                <a:lnTo>
                  <a:pt x="1383" y="758"/>
                </a:lnTo>
                <a:lnTo>
                  <a:pt x="1371" y="770"/>
                </a:lnTo>
                <a:lnTo>
                  <a:pt x="1359" y="787"/>
                </a:lnTo>
                <a:lnTo>
                  <a:pt x="1355" y="807"/>
                </a:lnTo>
                <a:lnTo>
                  <a:pt x="1359" y="836"/>
                </a:lnTo>
                <a:lnTo>
                  <a:pt x="1359" y="840"/>
                </a:lnTo>
                <a:lnTo>
                  <a:pt x="1363" y="844"/>
                </a:lnTo>
                <a:lnTo>
                  <a:pt x="1371" y="844"/>
                </a:lnTo>
                <a:lnTo>
                  <a:pt x="1383" y="848"/>
                </a:lnTo>
                <a:lnTo>
                  <a:pt x="1396" y="852"/>
                </a:lnTo>
                <a:lnTo>
                  <a:pt x="1404" y="856"/>
                </a:lnTo>
                <a:lnTo>
                  <a:pt x="1416" y="860"/>
                </a:lnTo>
                <a:lnTo>
                  <a:pt x="1420" y="868"/>
                </a:lnTo>
                <a:lnTo>
                  <a:pt x="1424" y="876"/>
                </a:lnTo>
                <a:lnTo>
                  <a:pt x="1424" y="885"/>
                </a:lnTo>
                <a:lnTo>
                  <a:pt x="1420" y="893"/>
                </a:lnTo>
                <a:lnTo>
                  <a:pt x="1416" y="897"/>
                </a:lnTo>
                <a:lnTo>
                  <a:pt x="1408" y="901"/>
                </a:lnTo>
                <a:lnTo>
                  <a:pt x="1400" y="901"/>
                </a:lnTo>
                <a:lnTo>
                  <a:pt x="1392" y="901"/>
                </a:lnTo>
                <a:lnTo>
                  <a:pt x="1383" y="897"/>
                </a:lnTo>
                <a:lnTo>
                  <a:pt x="1375" y="897"/>
                </a:lnTo>
                <a:lnTo>
                  <a:pt x="1371" y="897"/>
                </a:lnTo>
                <a:lnTo>
                  <a:pt x="1363" y="897"/>
                </a:lnTo>
                <a:lnTo>
                  <a:pt x="1363" y="901"/>
                </a:lnTo>
                <a:lnTo>
                  <a:pt x="1363" y="909"/>
                </a:lnTo>
                <a:lnTo>
                  <a:pt x="1367" y="909"/>
                </a:lnTo>
                <a:lnTo>
                  <a:pt x="1371" y="909"/>
                </a:lnTo>
                <a:lnTo>
                  <a:pt x="1379" y="913"/>
                </a:lnTo>
                <a:lnTo>
                  <a:pt x="1383" y="917"/>
                </a:lnTo>
                <a:lnTo>
                  <a:pt x="1387" y="925"/>
                </a:lnTo>
                <a:lnTo>
                  <a:pt x="1387" y="933"/>
                </a:lnTo>
                <a:lnTo>
                  <a:pt x="1383" y="938"/>
                </a:lnTo>
                <a:lnTo>
                  <a:pt x="1379" y="946"/>
                </a:lnTo>
                <a:lnTo>
                  <a:pt x="1363" y="954"/>
                </a:lnTo>
                <a:lnTo>
                  <a:pt x="1343" y="966"/>
                </a:lnTo>
                <a:lnTo>
                  <a:pt x="1306" y="978"/>
                </a:lnTo>
                <a:lnTo>
                  <a:pt x="1310" y="978"/>
                </a:lnTo>
                <a:lnTo>
                  <a:pt x="1314" y="978"/>
                </a:lnTo>
                <a:lnTo>
                  <a:pt x="1322" y="978"/>
                </a:lnTo>
                <a:lnTo>
                  <a:pt x="1330" y="982"/>
                </a:lnTo>
                <a:lnTo>
                  <a:pt x="1338" y="982"/>
                </a:lnTo>
                <a:lnTo>
                  <a:pt x="1343" y="987"/>
                </a:lnTo>
                <a:lnTo>
                  <a:pt x="1347" y="991"/>
                </a:lnTo>
                <a:lnTo>
                  <a:pt x="1351" y="995"/>
                </a:lnTo>
                <a:lnTo>
                  <a:pt x="1347" y="999"/>
                </a:lnTo>
                <a:lnTo>
                  <a:pt x="1338" y="1003"/>
                </a:lnTo>
                <a:lnTo>
                  <a:pt x="1322" y="1007"/>
                </a:lnTo>
                <a:lnTo>
                  <a:pt x="1314" y="1011"/>
                </a:lnTo>
                <a:lnTo>
                  <a:pt x="1290" y="1015"/>
                </a:lnTo>
                <a:lnTo>
                  <a:pt x="1265" y="1019"/>
                </a:lnTo>
                <a:lnTo>
                  <a:pt x="1245" y="1011"/>
                </a:lnTo>
                <a:lnTo>
                  <a:pt x="1236" y="1011"/>
                </a:lnTo>
                <a:lnTo>
                  <a:pt x="1216" y="1003"/>
                </a:lnTo>
                <a:lnTo>
                  <a:pt x="1196" y="999"/>
                </a:lnTo>
                <a:lnTo>
                  <a:pt x="1171" y="1003"/>
                </a:lnTo>
                <a:lnTo>
                  <a:pt x="1155" y="1027"/>
                </a:lnTo>
                <a:lnTo>
                  <a:pt x="1130" y="1031"/>
                </a:lnTo>
                <a:lnTo>
                  <a:pt x="1110" y="1023"/>
                </a:lnTo>
                <a:lnTo>
                  <a:pt x="1094" y="1019"/>
                </a:lnTo>
                <a:lnTo>
                  <a:pt x="1081" y="1023"/>
                </a:lnTo>
                <a:lnTo>
                  <a:pt x="1069" y="1044"/>
                </a:lnTo>
                <a:lnTo>
                  <a:pt x="1065" y="1044"/>
                </a:lnTo>
                <a:lnTo>
                  <a:pt x="1049" y="1040"/>
                </a:lnTo>
                <a:lnTo>
                  <a:pt x="1028" y="1040"/>
                </a:lnTo>
                <a:lnTo>
                  <a:pt x="1000" y="1056"/>
                </a:lnTo>
                <a:lnTo>
                  <a:pt x="975" y="1088"/>
                </a:lnTo>
                <a:lnTo>
                  <a:pt x="967" y="1084"/>
                </a:lnTo>
                <a:lnTo>
                  <a:pt x="947" y="1084"/>
                </a:lnTo>
                <a:lnTo>
                  <a:pt x="922" y="1088"/>
                </a:lnTo>
                <a:lnTo>
                  <a:pt x="898" y="1093"/>
                </a:lnTo>
                <a:lnTo>
                  <a:pt x="886" y="1101"/>
                </a:lnTo>
                <a:lnTo>
                  <a:pt x="877" y="1048"/>
                </a:lnTo>
                <a:lnTo>
                  <a:pt x="882" y="1003"/>
                </a:lnTo>
                <a:lnTo>
                  <a:pt x="894" y="970"/>
                </a:lnTo>
                <a:lnTo>
                  <a:pt x="902" y="946"/>
                </a:lnTo>
                <a:lnTo>
                  <a:pt x="906" y="938"/>
                </a:lnTo>
                <a:lnTo>
                  <a:pt x="873" y="982"/>
                </a:lnTo>
                <a:lnTo>
                  <a:pt x="853" y="1015"/>
                </a:lnTo>
                <a:lnTo>
                  <a:pt x="845" y="1044"/>
                </a:lnTo>
                <a:lnTo>
                  <a:pt x="841" y="1060"/>
                </a:lnTo>
                <a:lnTo>
                  <a:pt x="845" y="1072"/>
                </a:lnTo>
                <a:lnTo>
                  <a:pt x="853" y="1121"/>
                </a:lnTo>
                <a:lnTo>
                  <a:pt x="857" y="1150"/>
                </a:lnTo>
                <a:lnTo>
                  <a:pt x="853" y="1170"/>
                </a:lnTo>
                <a:lnTo>
                  <a:pt x="845" y="1178"/>
                </a:lnTo>
                <a:lnTo>
                  <a:pt x="837" y="1182"/>
                </a:lnTo>
                <a:lnTo>
                  <a:pt x="833" y="1182"/>
                </a:lnTo>
                <a:lnTo>
                  <a:pt x="829" y="1182"/>
                </a:lnTo>
                <a:lnTo>
                  <a:pt x="812" y="1182"/>
                </a:lnTo>
                <a:lnTo>
                  <a:pt x="792" y="1178"/>
                </a:lnTo>
                <a:lnTo>
                  <a:pt x="771" y="1170"/>
                </a:lnTo>
                <a:lnTo>
                  <a:pt x="755" y="1162"/>
                </a:lnTo>
                <a:lnTo>
                  <a:pt x="751" y="1158"/>
                </a:lnTo>
                <a:lnTo>
                  <a:pt x="714" y="1166"/>
                </a:lnTo>
                <a:lnTo>
                  <a:pt x="682" y="1174"/>
                </a:lnTo>
                <a:lnTo>
                  <a:pt x="657" y="1178"/>
                </a:lnTo>
                <a:lnTo>
                  <a:pt x="649" y="1178"/>
                </a:lnTo>
                <a:lnTo>
                  <a:pt x="682" y="1076"/>
                </a:lnTo>
                <a:lnTo>
                  <a:pt x="657" y="1117"/>
                </a:lnTo>
                <a:lnTo>
                  <a:pt x="637" y="1146"/>
                </a:lnTo>
                <a:lnTo>
                  <a:pt x="612" y="1170"/>
                </a:lnTo>
                <a:lnTo>
                  <a:pt x="600" y="1182"/>
                </a:lnTo>
                <a:lnTo>
                  <a:pt x="592" y="1186"/>
                </a:lnTo>
                <a:lnTo>
                  <a:pt x="567" y="1186"/>
                </a:lnTo>
                <a:lnTo>
                  <a:pt x="539" y="1182"/>
                </a:lnTo>
                <a:lnTo>
                  <a:pt x="514" y="1170"/>
                </a:lnTo>
                <a:lnTo>
                  <a:pt x="498" y="1162"/>
                </a:lnTo>
                <a:lnTo>
                  <a:pt x="490" y="1158"/>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25" name="8"/>
          <xdr:cNvSpPr>
            <a:spLocks/>
          </xdr:cNvSpPr>
        </xdr:nvSpPr>
        <xdr:spPr bwMode="auto">
          <a:xfrm>
            <a:off x="3708728" y="2347293"/>
            <a:ext cx="938917" cy="848542"/>
          </a:xfrm>
          <a:custGeom>
            <a:avLst/>
            <a:gdLst>
              <a:gd name="T0" fmla="*/ 70 w 1498"/>
              <a:gd name="T1" fmla="*/ 502 h 1379"/>
              <a:gd name="T2" fmla="*/ 245 w 1498"/>
              <a:gd name="T3" fmla="*/ 461 h 1379"/>
              <a:gd name="T4" fmla="*/ 331 w 1498"/>
              <a:gd name="T5" fmla="*/ 469 h 1379"/>
              <a:gd name="T6" fmla="*/ 335 w 1498"/>
              <a:gd name="T7" fmla="*/ 404 h 1379"/>
              <a:gd name="T8" fmla="*/ 335 w 1498"/>
              <a:gd name="T9" fmla="*/ 310 h 1379"/>
              <a:gd name="T10" fmla="*/ 290 w 1498"/>
              <a:gd name="T11" fmla="*/ 225 h 1379"/>
              <a:gd name="T12" fmla="*/ 306 w 1498"/>
              <a:gd name="T13" fmla="*/ 168 h 1379"/>
              <a:gd name="T14" fmla="*/ 306 w 1498"/>
              <a:gd name="T15" fmla="*/ 139 h 1379"/>
              <a:gd name="T16" fmla="*/ 282 w 1498"/>
              <a:gd name="T17" fmla="*/ 98 h 1379"/>
              <a:gd name="T18" fmla="*/ 351 w 1498"/>
              <a:gd name="T19" fmla="*/ 49 h 1379"/>
              <a:gd name="T20" fmla="*/ 441 w 1498"/>
              <a:gd name="T21" fmla="*/ 25 h 1379"/>
              <a:gd name="T22" fmla="*/ 563 w 1498"/>
              <a:gd name="T23" fmla="*/ 29 h 1379"/>
              <a:gd name="T24" fmla="*/ 727 w 1498"/>
              <a:gd name="T25" fmla="*/ 21 h 1379"/>
              <a:gd name="T26" fmla="*/ 816 w 1498"/>
              <a:gd name="T27" fmla="*/ 25 h 1379"/>
              <a:gd name="T28" fmla="*/ 845 w 1498"/>
              <a:gd name="T29" fmla="*/ 58 h 1379"/>
              <a:gd name="T30" fmla="*/ 873 w 1498"/>
              <a:gd name="T31" fmla="*/ 86 h 1379"/>
              <a:gd name="T32" fmla="*/ 926 w 1498"/>
              <a:gd name="T33" fmla="*/ 139 h 1379"/>
              <a:gd name="T34" fmla="*/ 910 w 1498"/>
              <a:gd name="T35" fmla="*/ 188 h 1379"/>
              <a:gd name="T36" fmla="*/ 951 w 1498"/>
              <a:gd name="T37" fmla="*/ 188 h 1379"/>
              <a:gd name="T38" fmla="*/ 1000 w 1498"/>
              <a:gd name="T39" fmla="*/ 204 h 1379"/>
              <a:gd name="T40" fmla="*/ 1049 w 1498"/>
              <a:gd name="T41" fmla="*/ 192 h 1379"/>
              <a:gd name="T42" fmla="*/ 1102 w 1498"/>
              <a:gd name="T43" fmla="*/ 196 h 1379"/>
              <a:gd name="T44" fmla="*/ 1159 w 1498"/>
              <a:gd name="T45" fmla="*/ 204 h 1379"/>
              <a:gd name="T46" fmla="*/ 1200 w 1498"/>
              <a:gd name="T47" fmla="*/ 225 h 1379"/>
              <a:gd name="T48" fmla="*/ 1241 w 1498"/>
              <a:gd name="T49" fmla="*/ 318 h 1379"/>
              <a:gd name="T50" fmla="*/ 1314 w 1498"/>
              <a:gd name="T51" fmla="*/ 363 h 1379"/>
              <a:gd name="T52" fmla="*/ 1355 w 1498"/>
              <a:gd name="T53" fmla="*/ 367 h 1379"/>
              <a:gd name="T54" fmla="*/ 1461 w 1498"/>
              <a:gd name="T55" fmla="*/ 433 h 1379"/>
              <a:gd name="T56" fmla="*/ 1494 w 1498"/>
              <a:gd name="T57" fmla="*/ 469 h 1379"/>
              <a:gd name="T58" fmla="*/ 1457 w 1498"/>
              <a:gd name="T59" fmla="*/ 498 h 1379"/>
              <a:gd name="T60" fmla="*/ 1477 w 1498"/>
              <a:gd name="T61" fmla="*/ 510 h 1379"/>
              <a:gd name="T62" fmla="*/ 1432 w 1498"/>
              <a:gd name="T63" fmla="*/ 535 h 1379"/>
              <a:gd name="T64" fmla="*/ 1404 w 1498"/>
              <a:gd name="T65" fmla="*/ 559 h 1379"/>
              <a:gd name="T66" fmla="*/ 1355 w 1498"/>
              <a:gd name="T67" fmla="*/ 600 h 1379"/>
              <a:gd name="T68" fmla="*/ 1351 w 1498"/>
              <a:gd name="T69" fmla="*/ 649 h 1379"/>
              <a:gd name="T70" fmla="*/ 1416 w 1498"/>
              <a:gd name="T71" fmla="*/ 739 h 1379"/>
              <a:gd name="T72" fmla="*/ 1481 w 1498"/>
              <a:gd name="T73" fmla="*/ 771 h 1379"/>
              <a:gd name="T74" fmla="*/ 1469 w 1498"/>
              <a:gd name="T75" fmla="*/ 812 h 1379"/>
              <a:gd name="T76" fmla="*/ 1432 w 1498"/>
              <a:gd name="T77" fmla="*/ 849 h 1379"/>
              <a:gd name="T78" fmla="*/ 1383 w 1498"/>
              <a:gd name="T79" fmla="*/ 930 h 1379"/>
              <a:gd name="T80" fmla="*/ 1135 w 1498"/>
              <a:gd name="T81" fmla="*/ 1040 h 1379"/>
              <a:gd name="T82" fmla="*/ 955 w 1498"/>
              <a:gd name="T83" fmla="*/ 1069 h 1379"/>
              <a:gd name="T84" fmla="*/ 755 w 1498"/>
              <a:gd name="T85" fmla="*/ 1224 h 1379"/>
              <a:gd name="T86" fmla="*/ 588 w 1498"/>
              <a:gd name="T87" fmla="*/ 1326 h 1379"/>
              <a:gd name="T88" fmla="*/ 584 w 1498"/>
              <a:gd name="T89" fmla="*/ 1273 h 1379"/>
              <a:gd name="T90" fmla="*/ 535 w 1498"/>
              <a:gd name="T91" fmla="*/ 1342 h 1379"/>
              <a:gd name="T92" fmla="*/ 461 w 1498"/>
              <a:gd name="T93" fmla="*/ 1350 h 1379"/>
              <a:gd name="T94" fmla="*/ 417 w 1498"/>
              <a:gd name="T95" fmla="*/ 1248 h 1379"/>
              <a:gd name="T96" fmla="*/ 355 w 1498"/>
              <a:gd name="T97" fmla="*/ 1207 h 1379"/>
              <a:gd name="T98" fmla="*/ 294 w 1498"/>
              <a:gd name="T99" fmla="*/ 1159 h 1379"/>
              <a:gd name="T100" fmla="*/ 274 w 1498"/>
              <a:gd name="T101" fmla="*/ 1110 h 1379"/>
              <a:gd name="T102" fmla="*/ 241 w 1498"/>
              <a:gd name="T103" fmla="*/ 1081 h 1379"/>
              <a:gd name="T104" fmla="*/ 286 w 1498"/>
              <a:gd name="T105" fmla="*/ 1044 h 1379"/>
              <a:gd name="T106" fmla="*/ 310 w 1498"/>
              <a:gd name="T107" fmla="*/ 987 h 1379"/>
              <a:gd name="T108" fmla="*/ 286 w 1498"/>
              <a:gd name="T109" fmla="*/ 946 h 1379"/>
              <a:gd name="T110" fmla="*/ 245 w 1498"/>
              <a:gd name="T111" fmla="*/ 914 h 1379"/>
              <a:gd name="T112" fmla="*/ 204 w 1498"/>
              <a:gd name="T113" fmla="*/ 877 h 1379"/>
              <a:gd name="T114" fmla="*/ 147 w 1498"/>
              <a:gd name="T115" fmla="*/ 755 h 1379"/>
              <a:gd name="T116" fmla="*/ 115 w 1498"/>
              <a:gd name="T117" fmla="*/ 645 h 1379"/>
              <a:gd name="T118" fmla="*/ 78 w 1498"/>
              <a:gd name="T119" fmla="*/ 673 h 1379"/>
              <a:gd name="T120" fmla="*/ 37 w 1498"/>
              <a:gd name="T121" fmla="*/ 632 h 13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98" h="1379">
                <a:moveTo>
                  <a:pt x="0" y="522"/>
                </a:moveTo>
                <a:lnTo>
                  <a:pt x="0" y="522"/>
                </a:lnTo>
                <a:lnTo>
                  <a:pt x="9" y="518"/>
                </a:lnTo>
                <a:lnTo>
                  <a:pt x="17" y="514"/>
                </a:lnTo>
                <a:lnTo>
                  <a:pt x="25" y="506"/>
                </a:lnTo>
                <a:lnTo>
                  <a:pt x="41" y="506"/>
                </a:lnTo>
                <a:lnTo>
                  <a:pt x="62" y="502"/>
                </a:lnTo>
                <a:lnTo>
                  <a:pt x="70" y="502"/>
                </a:lnTo>
                <a:lnTo>
                  <a:pt x="90" y="494"/>
                </a:lnTo>
                <a:lnTo>
                  <a:pt x="111" y="482"/>
                </a:lnTo>
                <a:lnTo>
                  <a:pt x="131" y="465"/>
                </a:lnTo>
                <a:lnTo>
                  <a:pt x="139" y="461"/>
                </a:lnTo>
                <a:lnTo>
                  <a:pt x="164" y="453"/>
                </a:lnTo>
                <a:lnTo>
                  <a:pt x="196" y="449"/>
                </a:lnTo>
                <a:lnTo>
                  <a:pt x="245" y="457"/>
                </a:lnTo>
                <a:lnTo>
                  <a:pt x="245" y="461"/>
                </a:lnTo>
                <a:lnTo>
                  <a:pt x="253" y="469"/>
                </a:lnTo>
                <a:lnTo>
                  <a:pt x="278" y="473"/>
                </a:lnTo>
                <a:lnTo>
                  <a:pt x="315" y="473"/>
                </a:lnTo>
                <a:lnTo>
                  <a:pt x="319" y="473"/>
                </a:lnTo>
                <a:lnTo>
                  <a:pt x="323" y="473"/>
                </a:lnTo>
                <a:lnTo>
                  <a:pt x="327" y="473"/>
                </a:lnTo>
                <a:lnTo>
                  <a:pt x="331" y="469"/>
                </a:lnTo>
                <a:lnTo>
                  <a:pt x="335" y="469"/>
                </a:lnTo>
                <a:lnTo>
                  <a:pt x="339" y="461"/>
                </a:lnTo>
                <a:lnTo>
                  <a:pt x="339" y="457"/>
                </a:lnTo>
                <a:lnTo>
                  <a:pt x="339" y="445"/>
                </a:lnTo>
                <a:lnTo>
                  <a:pt x="339" y="433"/>
                </a:lnTo>
                <a:lnTo>
                  <a:pt x="335" y="412"/>
                </a:lnTo>
                <a:lnTo>
                  <a:pt x="335" y="404"/>
                </a:lnTo>
                <a:lnTo>
                  <a:pt x="335" y="392"/>
                </a:lnTo>
                <a:lnTo>
                  <a:pt x="339" y="380"/>
                </a:lnTo>
                <a:lnTo>
                  <a:pt x="339" y="367"/>
                </a:lnTo>
                <a:lnTo>
                  <a:pt x="343" y="355"/>
                </a:lnTo>
                <a:lnTo>
                  <a:pt x="351" y="339"/>
                </a:lnTo>
                <a:lnTo>
                  <a:pt x="351" y="327"/>
                </a:lnTo>
                <a:lnTo>
                  <a:pt x="347" y="318"/>
                </a:lnTo>
                <a:lnTo>
                  <a:pt x="335" y="310"/>
                </a:lnTo>
                <a:lnTo>
                  <a:pt x="327" y="298"/>
                </a:lnTo>
                <a:lnTo>
                  <a:pt x="323" y="278"/>
                </a:lnTo>
                <a:lnTo>
                  <a:pt x="323" y="249"/>
                </a:lnTo>
                <a:lnTo>
                  <a:pt x="315" y="245"/>
                </a:lnTo>
                <a:lnTo>
                  <a:pt x="306" y="241"/>
                </a:lnTo>
                <a:lnTo>
                  <a:pt x="298" y="233"/>
                </a:lnTo>
                <a:lnTo>
                  <a:pt x="290" y="225"/>
                </a:lnTo>
                <a:lnTo>
                  <a:pt x="282" y="217"/>
                </a:lnTo>
                <a:lnTo>
                  <a:pt x="274" y="208"/>
                </a:lnTo>
                <a:lnTo>
                  <a:pt x="274" y="204"/>
                </a:lnTo>
                <a:lnTo>
                  <a:pt x="274" y="192"/>
                </a:lnTo>
                <a:lnTo>
                  <a:pt x="282" y="184"/>
                </a:lnTo>
                <a:lnTo>
                  <a:pt x="286" y="176"/>
                </a:lnTo>
                <a:lnTo>
                  <a:pt x="298" y="172"/>
                </a:lnTo>
                <a:lnTo>
                  <a:pt x="306" y="168"/>
                </a:lnTo>
                <a:lnTo>
                  <a:pt x="315" y="168"/>
                </a:lnTo>
                <a:lnTo>
                  <a:pt x="319" y="164"/>
                </a:lnTo>
                <a:lnTo>
                  <a:pt x="323" y="159"/>
                </a:lnTo>
                <a:lnTo>
                  <a:pt x="319" y="155"/>
                </a:lnTo>
                <a:lnTo>
                  <a:pt x="315" y="151"/>
                </a:lnTo>
                <a:lnTo>
                  <a:pt x="310" y="147"/>
                </a:lnTo>
                <a:lnTo>
                  <a:pt x="306" y="139"/>
                </a:lnTo>
                <a:lnTo>
                  <a:pt x="298" y="135"/>
                </a:lnTo>
                <a:lnTo>
                  <a:pt x="290" y="127"/>
                </a:lnTo>
                <a:lnTo>
                  <a:pt x="278" y="123"/>
                </a:lnTo>
                <a:lnTo>
                  <a:pt x="266" y="119"/>
                </a:lnTo>
                <a:lnTo>
                  <a:pt x="270" y="119"/>
                </a:lnTo>
                <a:lnTo>
                  <a:pt x="274" y="115"/>
                </a:lnTo>
                <a:lnTo>
                  <a:pt x="278" y="106"/>
                </a:lnTo>
                <a:lnTo>
                  <a:pt x="282" y="98"/>
                </a:lnTo>
                <a:lnTo>
                  <a:pt x="282" y="90"/>
                </a:lnTo>
                <a:lnTo>
                  <a:pt x="282" y="82"/>
                </a:lnTo>
                <a:lnTo>
                  <a:pt x="282" y="78"/>
                </a:lnTo>
                <a:lnTo>
                  <a:pt x="286" y="70"/>
                </a:lnTo>
                <a:lnTo>
                  <a:pt x="294" y="62"/>
                </a:lnTo>
                <a:lnTo>
                  <a:pt x="315" y="53"/>
                </a:lnTo>
                <a:lnTo>
                  <a:pt x="351" y="53"/>
                </a:lnTo>
                <a:lnTo>
                  <a:pt x="351" y="49"/>
                </a:lnTo>
                <a:lnTo>
                  <a:pt x="359" y="41"/>
                </a:lnTo>
                <a:lnTo>
                  <a:pt x="372" y="29"/>
                </a:lnTo>
                <a:lnTo>
                  <a:pt x="388" y="21"/>
                </a:lnTo>
                <a:lnTo>
                  <a:pt x="417" y="25"/>
                </a:lnTo>
                <a:lnTo>
                  <a:pt x="425" y="21"/>
                </a:lnTo>
                <a:lnTo>
                  <a:pt x="429" y="17"/>
                </a:lnTo>
                <a:lnTo>
                  <a:pt x="437" y="21"/>
                </a:lnTo>
                <a:lnTo>
                  <a:pt x="441" y="25"/>
                </a:lnTo>
                <a:lnTo>
                  <a:pt x="445" y="25"/>
                </a:lnTo>
                <a:lnTo>
                  <a:pt x="449" y="25"/>
                </a:lnTo>
                <a:lnTo>
                  <a:pt x="457" y="25"/>
                </a:lnTo>
                <a:lnTo>
                  <a:pt x="461" y="21"/>
                </a:lnTo>
                <a:lnTo>
                  <a:pt x="482" y="17"/>
                </a:lnTo>
                <a:lnTo>
                  <a:pt x="510" y="17"/>
                </a:lnTo>
                <a:lnTo>
                  <a:pt x="559" y="25"/>
                </a:lnTo>
                <a:lnTo>
                  <a:pt x="563" y="29"/>
                </a:lnTo>
                <a:lnTo>
                  <a:pt x="584" y="33"/>
                </a:lnTo>
                <a:lnTo>
                  <a:pt x="608" y="37"/>
                </a:lnTo>
                <a:lnTo>
                  <a:pt x="641" y="25"/>
                </a:lnTo>
                <a:lnTo>
                  <a:pt x="649" y="17"/>
                </a:lnTo>
                <a:lnTo>
                  <a:pt x="665" y="4"/>
                </a:lnTo>
                <a:lnTo>
                  <a:pt x="690" y="0"/>
                </a:lnTo>
                <a:lnTo>
                  <a:pt x="722" y="17"/>
                </a:lnTo>
                <a:lnTo>
                  <a:pt x="727" y="21"/>
                </a:lnTo>
                <a:lnTo>
                  <a:pt x="739" y="29"/>
                </a:lnTo>
                <a:lnTo>
                  <a:pt x="763" y="37"/>
                </a:lnTo>
                <a:lnTo>
                  <a:pt x="792" y="41"/>
                </a:lnTo>
                <a:lnTo>
                  <a:pt x="792" y="37"/>
                </a:lnTo>
                <a:lnTo>
                  <a:pt x="796" y="37"/>
                </a:lnTo>
                <a:lnTo>
                  <a:pt x="800" y="33"/>
                </a:lnTo>
                <a:lnTo>
                  <a:pt x="808" y="29"/>
                </a:lnTo>
                <a:lnTo>
                  <a:pt x="816" y="25"/>
                </a:lnTo>
                <a:lnTo>
                  <a:pt x="820" y="25"/>
                </a:lnTo>
                <a:lnTo>
                  <a:pt x="829" y="25"/>
                </a:lnTo>
                <a:lnTo>
                  <a:pt x="833" y="33"/>
                </a:lnTo>
                <a:lnTo>
                  <a:pt x="837" y="41"/>
                </a:lnTo>
                <a:lnTo>
                  <a:pt x="841" y="53"/>
                </a:lnTo>
                <a:lnTo>
                  <a:pt x="841" y="58"/>
                </a:lnTo>
                <a:lnTo>
                  <a:pt x="845" y="58"/>
                </a:lnTo>
                <a:lnTo>
                  <a:pt x="849" y="62"/>
                </a:lnTo>
                <a:lnTo>
                  <a:pt x="853" y="62"/>
                </a:lnTo>
                <a:lnTo>
                  <a:pt x="861" y="58"/>
                </a:lnTo>
                <a:lnTo>
                  <a:pt x="865" y="53"/>
                </a:lnTo>
                <a:lnTo>
                  <a:pt x="873" y="41"/>
                </a:lnTo>
                <a:lnTo>
                  <a:pt x="873" y="49"/>
                </a:lnTo>
                <a:lnTo>
                  <a:pt x="869" y="62"/>
                </a:lnTo>
                <a:lnTo>
                  <a:pt x="873" y="86"/>
                </a:lnTo>
                <a:lnTo>
                  <a:pt x="894" y="119"/>
                </a:lnTo>
                <a:lnTo>
                  <a:pt x="898" y="119"/>
                </a:lnTo>
                <a:lnTo>
                  <a:pt x="898" y="123"/>
                </a:lnTo>
                <a:lnTo>
                  <a:pt x="906" y="123"/>
                </a:lnTo>
                <a:lnTo>
                  <a:pt x="910" y="127"/>
                </a:lnTo>
                <a:lnTo>
                  <a:pt x="918" y="131"/>
                </a:lnTo>
                <a:lnTo>
                  <a:pt x="922" y="135"/>
                </a:lnTo>
                <a:lnTo>
                  <a:pt x="926" y="139"/>
                </a:lnTo>
                <a:lnTo>
                  <a:pt x="926" y="147"/>
                </a:lnTo>
                <a:lnTo>
                  <a:pt x="922" y="155"/>
                </a:lnTo>
                <a:lnTo>
                  <a:pt x="918" y="164"/>
                </a:lnTo>
                <a:lnTo>
                  <a:pt x="906" y="176"/>
                </a:lnTo>
                <a:lnTo>
                  <a:pt x="906" y="180"/>
                </a:lnTo>
                <a:lnTo>
                  <a:pt x="906" y="184"/>
                </a:lnTo>
                <a:lnTo>
                  <a:pt x="910" y="188"/>
                </a:lnTo>
                <a:lnTo>
                  <a:pt x="914" y="192"/>
                </a:lnTo>
                <a:lnTo>
                  <a:pt x="918" y="196"/>
                </a:lnTo>
                <a:lnTo>
                  <a:pt x="926" y="200"/>
                </a:lnTo>
                <a:lnTo>
                  <a:pt x="935" y="196"/>
                </a:lnTo>
                <a:lnTo>
                  <a:pt x="951" y="192"/>
                </a:lnTo>
                <a:lnTo>
                  <a:pt x="951" y="188"/>
                </a:lnTo>
                <a:lnTo>
                  <a:pt x="955" y="184"/>
                </a:lnTo>
                <a:lnTo>
                  <a:pt x="963" y="184"/>
                </a:lnTo>
                <a:lnTo>
                  <a:pt x="967" y="184"/>
                </a:lnTo>
                <a:lnTo>
                  <a:pt x="975" y="184"/>
                </a:lnTo>
                <a:lnTo>
                  <a:pt x="988" y="192"/>
                </a:lnTo>
                <a:lnTo>
                  <a:pt x="1000" y="204"/>
                </a:lnTo>
                <a:lnTo>
                  <a:pt x="1000" y="208"/>
                </a:lnTo>
                <a:lnTo>
                  <a:pt x="1004" y="212"/>
                </a:lnTo>
                <a:lnTo>
                  <a:pt x="1008" y="212"/>
                </a:lnTo>
                <a:lnTo>
                  <a:pt x="1012" y="212"/>
                </a:lnTo>
                <a:lnTo>
                  <a:pt x="1016" y="212"/>
                </a:lnTo>
                <a:lnTo>
                  <a:pt x="1024" y="208"/>
                </a:lnTo>
                <a:lnTo>
                  <a:pt x="1037" y="204"/>
                </a:lnTo>
                <a:lnTo>
                  <a:pt x="1049" y="192"/>
                </a:lnTo>
                <a:lnTo>
                  <a:pt x="1049" y="196"/>
                </a:lnTo>
                <a:lnTo>
                  <a:pt x="1057" y="196"/>
                </a:lnTo>
                <a:lnTo>
                  <a:pt x="1065" y="200"/>
                </a:lnTo>
                <a:lnTo>
                  <a:pt x="1073" y="204"/>
                </a:lnTo>
                <a:lnTo>
                  <a:pt x="1081" y="204"/>
                </a:lnTo>
                <a:lnTo>
                  <a:pt x="1090" y="200"/>
                </a:lnTo>
                <a:lnTo>
                  <a:pt x="1098" y="196"/>
                </a:lnTo>
                <a:lnTo>
                  <a:pt x="1102" y="196"/>
                </a:lnTo>
                <a:lnTo>
                  <a:pt x="1102" y="192"/>
                </a:lnTo>
                <a:lnTo>
                  <a:pt x="1106" y="188"/>
                </a:lnTo>
                <a:lnTo>
                  <a:pt x="1110" y="184"/>
                </a:lnTo>
                <a:lnTo>
                  <a:pt x="1118" y="184"/>
                </a:lnTo>
                <a:lnTo>
                  <a:pt x="1126" y="184"/>
                </a:lnTo>
                <a:lnTo>
                  <a:pt x="1139" y="184"/>
                </a:lnTo>
                <a:lnTo>
                  <a:pt x="1155" y="188"/>
                </a:lnTo>
                <a:lnTo>
                  <a:pt x="1159" y="204"/>
                </a:lnTo>
                <a:lnTo>
                  <a:pt x="1163" y="212"/>
                </a:lnTo>
                <a:lnTo>
                  <a:pt x="1167" y="217"/>
                </a:lnTo>
                <a:lnTo>
                  <a:pt x="1175" y="221"/>
                </a:lnTo>
                <a:lnTo>
                  <a:pt x="1179" y="221"/>
                </a:lnTo>
                <a:lnTo>
                  <a:pt x="1183" y="221"/>
                </a:lnTo>
                <a:lnTo>
                  <a:pt x="1192" y="221"/>
                </a:lnTo>
                <a:lnTo>
                  <a:pt x="1200" y="225"/>
                </a:lnTo>
                <a:lnTo>
                  <a:pt x="1204" y="233"/>
                </a:lnTo>
                <a:lnTo>
                  <a:pt x="1208" y="241"/>
                </a:lnTo>
                <a:lnTo>
                  <a:pt x="1212" y="253"/>
                </a:lnTo>
                <a:lnTo>
                  <a:pt x="1212" y="257"/>
                </a:lnTo>
                <a:lnTo>
                  <a:pt x="1216" y="265"/>
                </a:lnTo>
                <a:lnTo>
                  <a:pt x="1228" y="294"/>
                </a:lnTo>
                <a:lnTo>
                  <a:pt x="1241" y="318"/>
                </a:lnTo>
                <a:lnTo>
                  <a:pt x="1253" y="335"/>
                </a:lnTo>
                <a:lnTo>
                  <a:pt x="1257" y="343"/>
                </a:lnTo>
                <a:lnTo>
                  <a:pt x="1269" y="343"/>
                </a:lnTo>
                <a:lnTo>
                  <a:pt x="1285" y="343"/>
                </a:lnTo>
                <a:lnTo>
                  <a:pt x="1294" y="347"/>
                </a:lnTo>
                <a:lnTo>
                  <a:pt x="1302" y="351"/>
                </a:lnTo>
                <a:lnTo>
                  <a:pt x="1310" y="359"/>
                </a:lnTo>
                <a:lnTo>
                  <a:pt x="1314" y="363"/>
                </a:lnTo>
                <a:lnTo>
                  <a:pt x="1318" y="367"/>
                </a:lnTo>
                <a:lnTo>
                  <a:pt x="1322" y="376"/>
                </a:lnTo>
                <a:lnTo>
                  <a:pt x="1330" y="376"/>
                </a:lnTo>
                <a:lnTo>
                  <a:pt x="1334" y="376"/>
                </a:lnTo>
                <a:lnTo>
                  <a:pt x="1343" y="372"/>
                </a:lnTo>
                <a:lnTo>
                  <a:pt x="1347" y="372"/>
                </a:lnTo>
                <a:lnTo>
                  <a:pt x="1355" y="367"/>
                </a:lnTo>
                <a:lnTo>
                  <a:pt x="1363" y="372"/>
                </a:lnTo>
                <a:lnTo>
                  <a:pt x="1371" y="376"/>
                </a:lnTo>
                <a:lnTo>
                  <a:pt x="1379" y="388"/>
                </a:lnTo>
                <a:lnTo>
                  <a:pt x="1404" y="396"/>
                </a:lnTo>
                <a:lnTo>
                  <a:pt x="1424" y="412"/>
                </a:lnTo>
                <a:lnTo>
                  <a:pt x="1440" y="429"/>
                </a:lnTo>
                <a:lnTo>
                  <a:pt x="1445" y="433"/>
                </a:lnTo>
                <a:lnTo>
                  <a:pt x="1461" y="433"/>
                </a:lnTo>
                <a:lnTo>
                  <a:pt x="1477" y="433"/>
                </a:lnTo>
                <a:lnTo>
                  <a:pt x="1485" y="437"/>
                </a:lnTo>
                <a:lnTo>
                  <a:pt x="1489" y="441"/>
                </a:lnTo>
                <a:lnTo>
                  <a:pt x="1494" y="449"/>
                </a:lnTo>
                <a:lnTo>
                  <a:pt x="1498" y="453"/>
                </a:lnTo>
                <a:lnTo>
                  <a:pt x="1498" y="457"/>
                </a:lnTo>
                <a:lnTo>
                  <a:pt x="1498" y="465"/>
                </a:lnTo>
                <a:lnTo>
                  <a:pt x="1494" y="469"/>
                </a:lnTo>
                <a:lnTo>
                  <a:pt x="1494" y="473"/>
                </a:lnTo>
                <a:lnTo>
                  <a:pt x="1473" y="478"/>
                </a:lnTo>
                <a:lnTo>
                  <a:pt x="1461" y="482"/>
                </a:lnTo>
                <a:lnTo>
                  <a:pt x="1457" y="486"/>
                </a:lnTo>
                <a:lnTo>
                  <a:pt x="1453" y="490"/>
                </a:lnTo>
                <a:lnTo>
                  <a:pt x="1453" y="494"/>
                </a:lnTo>
                <a:lnTo>
                  <a:pt x="1457" y="498"/>
                </a:lnTo>
                <a:lnTo>
                  <a:pt x="1461" y="498"/>
                </a:lnTo>
                <a:lnTo>
                  <a:pt x="1465" y="502"/>
                </a:lnTo>
                <a:lnTo>
                  <a:pt x="1469" y="502"/>
                </a:lnTo>
                <a:lnTo>
                  <a:pt x="1469" y="506"/>
                </a:lnTo>
                <a:lnTo>
                  <a:pt x="1473" y="506"/>
                </a:lnTo>
                <a:lnTo>
                  <a:pt x="1477" y="510"/>
                </a:lnTo>
                <a:lnTo>
                  <a:pt x="1477" y="514"/>
                </a:lnTo>
                <a:lnTo>
                  <a:pt x="1477" y="518"/>
                </a:lnTo>
                <a:lnTo>
                  <a:pt x="1473" y="522"/>
                </a:lnTo>
                <a:lnTo>
                  <a:pt x="1461" y="526"/>
                </a:lnTo>
                <a:lnTo>
                  <a:pt x="1445" y="531"/>
                </a:lnTo>
                <a:lnTo>
                  <a:pt x="1440" y="531"/>
                </a:lnTo>
                <a:lnTo>
                  <a:pt x="1436" y="531"/>
                </a:lnTo>
                <a:lnTo>
                  <a:pt x="1432" y="535"/>
                </a:lnTo>
                <a:lnTo>
                  <a:pt x="1432" y="539"/>
                </a:lnTo>
                <a:lnTo>
                  <a:pt x="1432" y="547"/>
                </a:lnTo>
                <a:lnTo>
                  <a:pt x="1432" y="551"/>
                </a:lnTo>
                <a:lnTo>
                  <a:pt x="1432" y="555"/>
                </a:lnTo>
                <a:lnTo>
                  <a:pt x="1428" y="559"/>
                </a:lnTo>
                <a:lnTo>
                  <a:pt x="1424" y="563"/>
                </a:lnTo>
                <a:lnTo>
                  <a:pt x="1416" y="563"/>
                </a:lnTo>
                <a:lnTo>
                  <a:pt x="1404" y="559"/>
                </a:lnTo>
                <a:lnTo>
                  <a:pt x="1383" y="563"/>
                </a:lnTo>
                <a:lnTo>
                  <a:pt x="1367" y="567"/>
                </a:lnTo>
                <a:lnTo>
                  <a:pt x="1359" y="571"/>
                </a:lnTo>
                <a:lnTo>
                  <a:pt x="1355" y="575"/>
                </a:lnTo>
                <a:lnTo>
                  <a:pt x="1351" y="584"/>
                </a:lnTo>
                <a:lnTo>
                  <a:pt x="1351" y="588"/>
                </a:lnTo>
                <a:lnTo>
                  <a:pt x="1355" y="596"/>
                </a:lnTo>
                <a:lnTo>
                  <a:pt x="1355" y="600"/>
                </a:lnTo>
                <a:lnTo>
                  <a:pt x="1359" y="604"/>
                </a:lnTo>
                <a:lnTo>
                  <a:pt x="1363" y="604"/>
                </a:lnTo>
                <a:lnTo>
                  <a:pt x="1363" y="608"/>
                </a:lnTo>
                <a:lnTo>
                  <a:pt x="1367" y="616"/>
                </a:lnTo>
                <a:lnTo>
                  <a:pt x="1367" y="628"/>
                </a:lnTo>
                <a:lnTo>
                  <a:pt x="1363" y="637"/>
                </a:lnTo>
                <a:lnTo>
                  <a:pt x="1355" y="645"/>
                </a:lnTo>
                <a:lnTo>
                  <a:pt x="1351" y="649"/>
                </a:lnTo>
                <a:lnTo>
                  <a:pt x="1343" y="653"/>
                </a:lnTo>
                <a:lnTo>
                  <a:pt x="1339" y="657"/>
                </a:lnTo>
                <a:lnTo>
                  <a:pt x="1375" y="673"/>
                </a:lnTo>
                <a:lnTo>
                  <a:pt x="1400" y="694"/>
                </a:lnTo>
                <a:lnTo>
                  <a:pt x="1412" y="714"/>
                </a:lnTo>
                <a:lnTo>
                  <a:pt x="1416" y="730"/>
                </a:lnTo>
                <a:lnTo>
                  <a:pt x="1416" y="739"/>
                </a:lnTo>
                <a:lnTo>
                  <a:pt x="1436" y="739"/>
                </a:lnTo>
                <a:lnTo>
                  <a:pt x="1453" y="743"/>
                </a:lnTo>
                <a:lnTo>
                  <a:pt x="1465" y="747"/>
                </a:lnTo>
                <a:lnTo>
                  <a:pt x="1473" y="751"/>
                </a:lnTo>
                <a:lnTo>
                  <a:pt x="1477" y="755"/>
                </a:lnTo>
                <a:lnTo>
                  <a:pt x="1481" y="763"/>
                </a:lnTo>
                <a:lnTo>
                  <a:pt x="1481" y="767"/>
                </a:lnTo>
                <a:lnTo>
                  <a:pt x="1481" y="771"/>
                </a:lnTo>
                <a:lnTo>
                  <a:pt x="1481" y="775"/>
                </a:lnTo>
                <a:lnTo>
                  <a:pt x="1481" y="779"/>
                </a:lnTo>
                <a:lnTo>
                  <a:pt x="1481" y="792"/>
                </a:lnTo>
                <a:lnTo>
                  <a:pt x="1481" y="800"/>
                </a:lnTo>
                <a:lnTo>
                  <a:pt x="1477" y="804"/>
                </a:lnTo>
                <a:lnTo>
                  <a:pt x="1473" y="808"/>
                </a:lnTo>
                <a:lnTo>
                  <a:pt x="1469" y="812"/>
                </a:lnTo>
                <a:lnTo>
                  <a:pt x="1465" y="812"/>
                </a:lnTo>
                <a:lnTo>
                  <a:pt x="1461" y="812"/>
                </a:lnTo>
                <a:lnTo>
                  <a:pt x="1449" y="816"/>
                </a:lnTo>
                <a:lnTo>
                  <a:pt x="1436" y="820"/>
                </a:lnTo>
                <a:lnTo>
                  <a:pt x="1432" y="828"/>
                </a:lnTo>
                <a:lnTo>
                  <a:pt x="1428" y="832"/>
                </a:lnTo>
                <a:lnTo>
                  <a:pt x="1428" y="840"/>
                </a:lnTo>
                <a:lnTo>
                  <a:pt x="1432" y="849"/>
                </a:lnTo>
                <a:lnTo>
                  <a:pt x="1432" y="857"/>
                </a:lnTo>
                <a:lnTo>
                  <a:pt x="1440" y="861"/>
                </a:lnTo>
                <a:lnTo>
                  <a:pt x="1445" y="869"/>
                </a:lnTo>
                <a:lnTo>
                  <a:pt x="1449" y="873"/>
                </a:lnTo>
                <a:lnTo>
                  <a:pt x="1453" y="873"/>
                </a:lnTo>
                <a:lnTo>
                  <a:pt x="1453" y="877"/>
                </a:lnTo>
                <a:lnTo>
                  <a:pt x="1416" y="902"/>
                </a:lnTo>
                <a:lnTo>
                  <a:pt x="1383" y="930"/>
                </a:lnTo>
                <a:lnTo>
                  <a:pt x="1359" y="955"/>
                </a:lnTo>
                <a:lnTo>
                  <a:pt x="1343" y="971"/>
                </a:lnTo>
                <a:lnTo>
                  <a:pt x="1339" y="979"/>
                </a:lnTo>
                <a:lnTo>
                  <a:pt x="1285" y="967"/>
                </a:lnTo>
                <a:lnTo>
                  <a:pt x="1241" y="971"/>
                </a:lnTo>
                <a:lnTo>
                  <a:pt x="1200" y="987"/>
                </a:lnTo>
                <a:lnTo>
                  <a:pt x="1163" y="1012"/>
                </a:lnTo>
                <a:lnTo>
                  <a:pt x="1135" y="1040"/>
                </a:lnTo>
                <a:lnTo>
                  <a:pt x="1110" y="1065"/>
                </a:lnTo>
                <a:lnTo>
                  <a:pt x="1094" y="1081"/>
                </a:lnTo>
                <a:lnTo>
                  <a:pt x="1090" y="1089"/>
                </a:lnTo>
                <a:lnTo>
                  <a:pt x="1049" y="1065"/>
                </a:lnTo>
                <a:lnTo>
                  <a:pt x="1012" y="1057"/>
                </a:lnTo>
                <a:lnTo>
                  <a:pt x="984" y="1061"/>
                </a:lnTo>
                <a:lnTo>
                  <a:pt x="963" y="1065"/>
                </a:lnTo>
                <a:lnTo>
                  <a:pt x="955" y="1069"/>
                </a:lnTo>
                <a:lnTo>
                  <a:pt x="902" y="1085"/>
                </a:lnTo>
                <a:lnTo>
                  <a:pt x="857" y="1106"/>
                </a:lnTo>
                <a:lnTo>
                  <a:pt x="829" y="1130"/>
                </a:lnTo>
                <a:lnTo>
                  <a:pt x="808" y="1154"/>
                </a:lnTo>
                <a:lnTo>
                  <a:pt x="796" y="1171"/>
                </a:lnTo>
                <a:lnTo>
                  <a:pt x="792" y="1175"/>
                </a:lnTo>
                <a:lnTo>
                  <a:pt x="780" y="1203"/>
                </a:lnTo>
                <a:lnTo>
                  <a:pt x="755" y="1224"/>
                </a:lnTo>
                <a:lnTo>
                  <a:pt x="735" y="1236"/>
                </a:lnTo>
                <a:lnTo>
                  <a:pt x="727" y="1240"/>
                </a:lnTo>
                <a:lnTo>
                  <a:pt x="620" y="1338"/>
                </a:lnTo>
                <a:lnTo>
                  <a:pt x="608" y="1342"/>
                </a:lnTo>
                <a:lnTo>
                  <a:pt x="600" y="1338"/>
                </a:lnTo>
                <a:lnTo>
                  <a:pt x="592" y="1338"/>
                </a:lnTo>
                <a:lnTo>
                  <a:pt x="588" y="1330"/>
                </a:lnTo>
                <a:lnTo>
                  <a:pt x="588" y="1326"/>
                </a:lnTo>
                <a:lnTo>
                  <a:pt x="588" y="1318"/>
                </a:lnTo>
                <a:lnTo>
                  <a:pt x="588" y="1309"/>
                </a:lnTo>
                <a:lnTo>
                  <a:pt x="588" y="1301"/>
                </a:lnTo>
                <a:lnTo>
                  <a:pt x="592" y="1297"/>
                </a:lnTo>
                <a:lnTo>
                  <a:pt x="592" y="1293"/>
                </a:lnTo>
                <a:lnTo>
                  <a:pt x="588" y="1281"/>
                </a:lnTo>
                <a:lnTo>
                  <a:pt x="584" y="1273"/>
                </a:lnTo>
                <a:lnTo>
                  <a:pt x="576" y="1273"/>
                </a:lnTo>
                <a:lnTo>
                  <a:pt x="572" y="1273"/>
                </a:lnTo>
                <a:lnTo>
                  <a:pt x="567" y="1277"/>
                </a:lnTo>
                <a:lnTo>
                  <a:pt x="559" y="1285"/>
                </a:lnTo>
                <a:lnTo>
                  <a:pt x="559" y="1289"/>
                </a:lnTo>
                <a:lnTo>
                  <a:pt x="555" y="1293"/>
                </a:lnTo>
                <a:lnTo>
                  <a:pt x="535" y="1342"/>
                </a:lnTo>
                <a:lnTo>
                  <a:pt x="510" y="1379"/>
                </a:lnTo>
                <a:lnTo>
                  <a:pt x="494" y="1379"/>
                </a:lnTo>
                <a:lnTo>
                  <a:pt x="482" y="1375"/>
                </a:lnTo>
                <a:lnTo>
                  <a:pt x="474" y="1371"/>
                </a:lnTo>
                <a:lnTo>
                  <a:pt x="465" y="1367"/>
                </a:lnTo>
                <a:lnTo>
                  <a:pt x="461" y="1362"/>
                </a:lnTo>
                <a:lnTo>
                  <a:pt x="461" y="1358"/>
                </a:lnTo>
                <a:lnTo>
                  <a:pt x="461" y="1350"/>
                </a:lnTo>
                <a:lnTo>
                  <a:pt x="461" y="1346"/>
                </a:lnTo>
                <a:lnTo>
                  <a:pt x="461" y="1342"/>
                </a:lnTo>
                <a:lnTo>
                  <a:pt x="461" y="1297"/>
                </a:lnTo>
                <a:lnTo>
                  <a:pt x="453" y="1269"/>
                </a:lnTo>
                <a:lnTo>
                  <a:pt x="437" y="1252"/>
                </a:lnTo>
                <a:lnTo>
                  <a:pt x="425" y="1248"/>
                </a:lnTo>
                <a:lnTo>
                  <a:pt x="417" y="1248"/>
                </a:lnTo>
                <a:lnTo>
                  <a:pt x="412" y="1248"/>
                </a:lnTo>
                <a:lnTo>
                  <a:pt x="392" y="1244"/>
                </a:lnTo>
                <a:lnTo>
                  <a:pt x="380" y="1236"/>
                </a:lnTo>
                <a:lnTo>
                  <a:pt x="368" y="1232"/>
                </a:lnTo>
                <a:lnTo>
                  <a:pt x="363" y="1224"/>
                </a:lnTo>
                <a:lnTo>
                  <a:pt x="359" y="1216"/>
                </a:lnTo>
                <a:lnTo>
                  <a:pt x="355" y="1212"/>
                </a:lnTo>
                <a:lnTo>
                  <a:pt x="355" y="1207"/>
                </a:lnTo>
                <a:lnTo>
                  <a:pt x="355" y="1203"/>
                </a:lnTo>
                <a:lnTo>
                  <a:pt x="335" y="1199"/>
                </a:lnTo>
                <a:lnTo>
                  <a:pt x="319" y="1195"/>
                </a:lnTo>
                <a:lnTo>
                  <a:pt x="310" y="1187"/>
                </a:lnTo>
                <a:lnTo>
                  <a:pt x="302" y="1179"/>
                </a:lnTo>
                <a:lnTo>
                  <a:pt x="298" y="1175"/>
                </a:lnTo>
                <a:lnTo>
                  <a:pt x="294" y="1167"/>
                </a:lnTo>
                <a:lnTo>
                  <a:pt x="294" y="1159"/>
                </a:lnTo>
                <a:lnTo>
                  <a:pt x="294" y="1154"/>
                </a:lnTo>
                <a:lnTo>
                  <a:pt x="294" y="1150"/>
                </a:lnTo>
                <a:lnTo>
                  <a:pt x="298" y="1138"/>
                </a:lnTo>
                <a:lnTo>
                  <a:pt x="294" y="1130"/>
                </a:lnTo>
                <a:lnTo>
                  <a:pt x="286" y="1122"/>
                </a:lnTo>
                <a:lnTo>
                  <a:pt x="282" y="1114"/>
                </a:lnTo>
                <a:lnTo>
                  <a:pt x="274" y="1110"/>
                </a:lnTo>
                <a:lnTo>
                  <a:pt x="270" y="1106"/>
                </a:lnTo>
                <a:lnTo>
                  <a:pt x="266" y="1106"/>
                </a:lnTo>
                <a:lnTo>
                  <a:pt x="253" y="1106"/>
                </a:lnTo>
                <a:lnTo>
                  <a:pt x="241" y="1101"/>
                </a:lnTo>
                <a:lnTo>
                  <a:pt x="237" y="1097"/>
                </a:lnTo>
                <a:lnTo>
                  <a:pt x="237" y="1093"/>
                </a:lnTo>
                <a:lnTo>
                  <a:pt x="237" y="1085"/>
                </a:lnTo>
                <a:lnTo>
                  <a:pt x="241" y="1081"/>
                </a:lnTo>
                <a:lnTo>
                  <a:pt x="245" y="1077"/>
                </a:lnTo>
                <a:lnTo>
                  <a:pt x="253" y="1069"/>
                </a:lnTo>
                <a:lnTo>
                  <a:pt x="257" y="1065"/>
                </a:lnTo>
                <a:lnTo>
                  <a:pt x="261" y="1061"/>
                </a:lnTo>
                <a:lnTo>
                  <a:pt x="266" y="1061"/>
                </a:lnTo>
                <a:lnTo>
                  <a:pt x="266" y="1057"/>
                </a:lnTo>
                <a:lnTo>
                  <a:pt x="278" y="1053"/>
                </a:lnTo>
                <a:lnTo>
                  <a:pt x="286" y="1044"/>
                </a:lnTo>
                <a:lnTo>
                  <a:pt x="286" y="1036"/>
                </a:lnTo>
                <a:lnTo>
                  <a:pt x="290" y="1028"/>
                </a:lnTo>
                <a:lnTo>
                  <a:pt x="290" y="1020"/>
                </a:lnTo>
                <a:lnTo>
                  <a:pt x="286" y="1012"/>
                </a:lnTo>
                <a:lnTo>
                  <a:pt x="286" y="1008"/>
                </a:lnTo>
                <a:lnTo>
                  <a:pt x="302" y="995"/>
                </a:lnTo>
                <a:lnTo>
                  <a:pt x="310" y="987"/>
                </a:lnTo>
                <a:lnTo>
                  <a:pt x="315" y="979"/>
                </a:lnTo>
                <a:lnTo>
                  <a:pt x="315" y="971"/>
                </a:lnTo>
                <a:lnTo>
                  <a:pt x="315" y="967"/>
                </a:lnTo>
                <a:lnTo>
                  <a:pt x="306" y="959"/>
                </a:lnTo>
                <a:lnTo>
                  <a:pt x="302" y="955"/>
                </a:lnTo>
                <a:lnTo>
                  <a:pt x="298" y="951"/>
                </a:lnTo>
                <a:lnTo>
                  <a:pt x="290" y="946"/>
                </a:lnTo>
                <a:lnTo>
                  <a:pt x="286" y="946"/>
                </a:lnTo>
                <a:lnTo>
                  <a:pt x="282" y="934"/>
                </a:lnTo>
                <a:lnTo>
                  <a:pt x="278" y="926"/>
                </a:lnTo>
                <a:lnTo>
                  <a:pt x="274" y="918"/>
                </a:lnTo>
                <a:lnTo>
                  <a:pt x="266" y="914"/>
                </a:lnTo>
                <a:lnTo>
                  <a:pt x="257" y="914"/>
                </a:lnTo>
                <a:lnTo>
                  <a:pt x="249" y="914"/>
                </a:lnTo>
                <a:lnTo>
                  <a:pt x="245" y="914"/>
                </a:lnTo>
                <a:lnTo>
                  <a:pt x="237" y="914"/>
                </a:lnTo>
                <a:lnTo>
                  <a:pt x="229" y="910"/>
                </a:lnTo>
                <a:lnTo>
                  <a:pt x="221" y="906"/>
                </a:lnTo>
                <a:lnTo>
                  <a:pt x="213" y="898"/>
                </a:lnTo>
                <a:lnTo>
                  <a:pt x="208" y="889"/>
                </a:lnTo>
                <a:lnTo>
                  <a:pt x="208" y="881"/>
                </a:lnTo>
                <a:lnTo>
                  <a:pt x="204" y="877"/>
                </a:lnTo>
                <a:lnTo>
                  <a:pt x="184" y="865"/>
                </a:lnTo>
                <a:lnTo>
                  <a:pt x="176" y="845"/>
                </a:lnTo>
                <a:lnTo>
                  <a:pt x="172" y="824"/>
                </a:lnTo>
                <a:lnTo>
                  <a:pt x="172" y="812"/>
                </a:lnTo>
                <a:lnTo>
                  <a:pt x="172" y="804"/>
                </a:lnTo>
                <a:lnTo>
                  <a:pt x="155" y="783"/>
                </a:lnTo>
                <a:lnTo>
                  <a:pt x="147" y="755"/>
                </a:lnTo>
                <a:lnTo>
                  <a:pt x="147" y="726"/>
                </a:lnTo>
                <a:lnTo>
                  <a:pt x="147" y="706"/>
                </a:lnTo>
                <a:lnTo>
                  <a:pt x="151" y="698"/>
                </a:lnTo>
                <a:lnTo>
                  <a:pt x="143" y="677"/>
                </a:lnTo>
                <a:lnTo>
                  <a:pt x="135" y="661"/>
                </a:lnTo>
                <a:lnTo>
                  <a:pt x="127" y="653"/>
                </a:lnTo>
                <a:lnTo>
                  <a:pt x="123" y="645"/>
                </a:lnTo>
                <a:lnTo>
                  <a:pt x="115" y="645"/>
                </a:lnTo>
                <a:lnTo>
                  <a:pt x="111" y="645"/>
                </a:lnTo>
                <a:lnTo>
                  <a:pt x="106" y="649"/>
                </a:lnTo>
                <a:lnTo>
                  <a:pt x="102" y="653"/>
                </a:lnTo>
                <a:lnTo>
                  <a:pt x="98" y="657"/>
                </a:lnTo>
                <a:lnTo>
                  <a:pt x="94" y="661"/>
                </a:lnTo>
                <a:lnTo>
                  <a:pt x="94" y="665"/>
                </a:lnTo>
                <a:lnTo>
                  <a:pt x="94" y="669"/>
                </a:lnTo>
                <a:lnTo>
                  <a:pt x="78" y="673"/>
                </a:lnTo>
                <a:lnTo>
                  <a:pt x="70" y="673"/>
                </a:lnTo>
                <a:lnTo>
                  <a:pt x="62" y="673"/>
                </a:lnTo>
                <a:lnTo>
                  <a:pt x="53" y="669"/>
                </a:lnTo>
                <a:lnTo>
                  <a:pt x="45" y="665"/>
                </a:lnTo>
                <a:lnTo>
                  <a:pt x="41" y="657"/>
                </a:lnTo>
                <a:lnTo>
                  <a:pt x="41" y="649"/>
                </a:lnTo>
                <a:lnTo>
                  <a:pt x="37" y="641"/>
                </a:lnTo>
                <a:lnTo>
                  <a:pt x="37" y="632"/>
                </a:lnTo>
                <a:lnTo>
                  <a:pt x="37" y="628"/>
                </a:lnTo>
                <a:lnTo>
                  <a:pt x="37" y="624"/>
                </a:lnTo>
                <a:lnTo>
                  <a:pt x="17" y="592"/>
                </a:lnTo>
                <a:lnTo>
                  <a:pt x="4" y="559"/>
                </a:lnTo>
                <a:lnTo>
                  <a:pt x="0" y="535"/>
                </a:lnTo>
                <a:lnTo>
                  <a:pt x="0" y="522"/>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26" name="7"/>
          <xdr:cNvSpPr>
            <a:spLocks/>
          </xdr:cNvSpPr>
        </xdr:nvSpPr>
        <xdr:spPr bwMode="auto">
          <a:xfrm>
            <a:off x="0" y="1793897"/>
            <a:ext cx="732358" cy="590288"/>
          </a:xfrm>
          <a:custGeom>
            <a:avLst/>
            <a:gdLst>
              <a:gd name="T0" fmla="*/ 624 w 1170"/>
              <a:gd name="T1" fmla="*/ 323 h 947"/>
              <a:gd name="T2" fmla="*/ 599 w 1170"/>
              <a:gd name="T3" fmla="*/ 298 h 947"/>
              <a:gd name="T4" fmla="*/ 563 w 1170"/>
              <a:gd name="T5" fmla="*/ 294 h 947"/>
              <a:gd name="T6" fmla="*/ 530 w 1170"/>
              <a:gd name="T7" fmla="*/ 282 h 947"/>
              <a:gd name="T8" fmla="*/ 514 w 1170"/>
              <a:gd name="T9" fmla="*/ 249 h 947"/>
              <a:gd name="T10" fmla="*/ 510 w 1170"/>
              <a:gd name="T11" fmla="*/ 225 h 947"/>
              <a:gd name="T12" fmla="*/ 485 w 1170"/>
              <a:gd name="T13" fmla="*/ 204 h 947"/>
              <a:gd name="T14" fmla="*/ 456 w 1170"/>
              <a:gd name="T15" fmla="*/ 208 h 947"/>
              <a:gd name="T16" fmla="*/ 420 w 1170"/>
              <a:gd name="T17" fmla="*/ 188 h 947"/>
              <a:gd name="T18" fmla="*/ 403 w 1170"/>
              <a:gd name="T19" fmla="*/ 147 h 947"/>
              <a:gd name="T20" fmla="*/ 297 w 1170"/>
              <a:gd name="T21" fmla="*/ 13 h 947"/>
              <a:gd name="T22" fmla="*/ 248 w 1170"/>
              <a:gd name="T23" fmla="*/ 17 h 947"/>
              <a:gd name="T24" fmla="*/ 244 w 1170"/>
              <a:gd name="T25" fmla="*/ 37 h 947"/>
              <a:gd name="T26" fmla="*/ 175 w 1170"/>
              <a:gd name="T27" fmla="*/ 123 h 947"/>
              <a:gd name="T28" fmla="*/ 138 w 1170"/>
              <a:gd name="T29" fmla="*/ 217 h 947"/>
              <a:gd name="T30" fmla="*/ 65 w 1170"/>
              <a:gd name="T31" fmla="*/ 310 h 947"/>
              <a:gd name="T32" fmla="*/ 0 w 1170"/>
              <a:gd name="T33" fmla="*/ 461 h 947"/>
              <a:gd name="T34" fmla="*/ 36 w 1170"/>
              <a:gd name="T35" fmla="*/ 473 h 947"/>
              <a:gd name="T36" fmla="*/ 53 w 1170"/>
              <a:gd name="T37" fmla="*/ 502 h 947"/>
              <a:gd name="T38" fmla="*/ 53 w 1170"/>
              <a:gd name="T39" fmla="*/ 522 h 947"/>
              <a:gd name="T40" fmla="*/ 81 w 1170"/>
              <a:gd name="T41" fmla="*/ 547 h 947"/>
              <a:gd name="T42" fmla="*/ 81 w 1170"/>
              <a:gd name="T43" fmla="*/ 571 h 947"/>
              <a:gd name="T44" fmla="*/ 93 w 1170"/>
              <a:gd name="T45" fmla="*/ 608 h 947"/>
              <a:gd name="T46" fmla="*/ 118 w 1170"/>
              <a:gd name="T47" fmla="*/ 612 h 947"/>
              <a:gd name="T48" fmla="*/ 155 w 1170"/>
              <a:gd name="T49" fmla="*/ 632 h 947"/>
              <a:gd name="T50" fmla="*/ 187 w 1170"/>
              <a:gd name="T51" fmla="*/ 694 h 947"/>
              <a:gd name="T52" fmla="*/ 208 w 1170"/>
              <a:gd name="T53" fmla="*/ 734 h 947"/>
              <a:gd name="T54" fmla="*/ 236 w 1170"/>
              <a:gd name="T55" fmla="*/ 739 h 947"/>
              <a:gd name="T56" fmla="*/ 261 w 1170"/>
              <a:gd name="T57" fmla="*/ 730 h 947"/>
              <a:gd name="T58" fmla="*/ 306 w 1170"/>
              <a:gd name="T59" fmla="*/ 747 h 947"/>
              <a:gd name="T60" fmla="*/ 314 w 1170"/>
              <a:gd name="T61" fmla="*/ 783 h 947"/>
              <a:gd name="T62" fmla="*/ 297 w 1170"/>
              <a:gd name="T63" fmla="*/ 824 h 947"/>
              <a:gd name="T64" fmla="*/ 306 w 1170"/>
              <a:gd name="T65" fmla="*/ 857 h 947"/>
              <a:gd name="T66" fmla="*/ 338 w 1170"/>
              <a:gd name="T67" fmla="*/ 840 h 947"/>
              <a:gd name="T68" fmla="*/ 420 w 1170"/>
              <a:gd name="T69" fmla="*/ 816 h 947"/>
              <a:gd name="T70" fmla="*/ 493 w 1170"/>
              <a:gd name="T71" fmla="*/ 767 h 947"/>
              <a:gd name="T72" fmla="*/ 546 w 1170"/>
              <a:gd name="T73" fmla="*/ 824 h 947"/>
              <a:gd name="T74" fmla="*/ 628 w 1170"/>
              <a:gd name="T75" fmla="*/ 853 h 947"/>
              <a:gd name="T76" fmla="*/ 722 w 1170"/>
              <a:gd name="T77" fmla="*/ 869 h 947"/>
              <a:gd name="T78" fmla="*/ 791 w 1170"/>
              <a:gd name="T79" fmla="*/ 906 h 947"/>
              <a:gd name="T80" fmla="*/ 905 w 1170"/>
              <a:gd name="T81" fmla="*/ 926 h 947"/>
              <a:gd name="T82" fmla="*/ 1073 w 1170"/>
              <a:gd name="T83" fmla="*/ 930 h 947"/>
              <a:gd name="T84" fmla="*/ 1170 w 1170"/>
              <a:gd name="T85" fmla="*/ 873 h 947"/>
              <a:gd name="T86" fmla="*/ 1146 w 1170"/>
              <a:gd name="T87" fmla="*/ 824 h 947"/>
              <a:gd name="T88" fmla="*/ 1138 w 1170"/>
              <a:gd name="T89" fmla="*/ 763 h 947"/>
              <a:gd name="T90" fmla="*/ 1068 w 1170"/>
              <a:gd name="T91" fmla="*/ 669 h 947"/>
              <a:gd name="T92" fmla="*/ 1040 w 1170"/>
              <a:gd name="T93" fmla="*/ 632 h 947"/>
              <a:gd name="T94" fmla="*/ 1019 w 1170"/>
              <a:gd name="T95" fmla="*/ 641 h 947"/>
              <a:gd name="T96" fmla="*/ 991 w 1170"/>
              <a:gd name="T97" fmla="*/ 653 h 947"/>
              <a:gd name="T98" fmla="*/ 946 w 1170"/>
              <a:gd name="T99" fmla="*/ 637 h 947"/>
              <a:gd name="T100" fmla="*/ 942 w 1170"/>
              <a:gd name="T101" fmla="*/ 612 h 947"/>
              <a:gd name="T102" fmla="*/ 946 w 1170"/>
              <a:gd name="T103" fmla="*/ 600 h 947"/>
              <a:gd name="T104" fmla="*/ 946 w 1170"/>
              <a:gd name="T105" fmla="*/ 510 h 947"/>
              <a:gd name="T106" fmla="*/ 905 w 1170"/>
              <a:gd name="T107" fmla="*/ 518 h 947"/>
              <a:gd name="T108" fmla="*/ 877 w 1170"/>
              <a:gd name="T109" fmla="*/ 535 h 947"/>
              <a:gd name="T110" fmla="*/ 848 w 1170"/>
              <a:gd name="T111" fmla="*/ 535 h 947"/>
              <a:gd name="T112" fmla="*/ 848 w 1170"/>
              <a:gd name="T113" fmla="*/ 514 h 947"/>
              <a:gd name="T114" fmla="*/ 856 w 1170"/>
              <a:gd name="T115" fmla="*/ 502 h 947"/>
              <a:gd name="T116" fmla="*/ 836 w 1170"/>
              <a:gd name="T117" fmla="*/ 473 h 947"/>
              <a:gd name="T118" fmla="*/ 807 w 1170"/>
              <a:gd name="T119" fmla="*/ 461 h 947"/>
              <a:gd name="T120" fmla="*/ 771 w 1170"/>
              <a:gd name="T121" fmla="*/ 404 h 947"/>
              <a:gd name="T122" fmla="*/ 701 w 1170"/>
              <a:gd name="T123" fmla="*/ 343 h 9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170" h="947">
                <a:moveTo>
                  <a:pt x="693" y="335"/>
                </a:moveTo>
                <a:lnTo>
                  <a:pt x="628" y="331"/>
                </a:lnTo>
                <a:lnTo>
                  <a:pt x="628" y="327"/>
                </a:lnTo>
                <a:lnTo>
                  <a:pt x="624" y="323"/>
                </a:lnTo>
                <a:lnTo>
                  <a:pt x="620" y="318"/>
                </a:lnTo>
                <a:lnTo>
                  <a:pt x="616" y="310"/>
                </a:lnTo>
                <a:lnTo>
                  <a:pt x="607" y="306"/>
                </a:lnTo>
                <a:lnTo>
                  <a:pt x="599" y="298"/>
                </a:lnTo>
                <a:lnTo>
                  <a:pt x="587" y="294"/>
                </a:lnTo>
                <a:lnTo>
                  <a:pt x="571" y="294"/>
                </a:lnTo>
                <a:lnTo>
                  <a:pt x="567" y="294"/>
                </a:lnTo>
                <a:lnTo>
                  <a:pt x="563" y="294"/>
                </a:lnTo>
                <a:lnTo>
                  <a:pt x="558" y="294"/>
                </a:lnTo>
                <a:lnTo>
                  <a:pt x="550" y="294"/>
                </a:lnTo>
                <a:lnTo>
                  <a:pt x="538" y="290"/>
                </a:lnTo>
                <a:lnTo>
                  <a:pt x="530" y="282"/>
                </a:lnTo>
                <a:lnTo>
                  <a:pt x="522" y="274"/>
                </a:lnTo>
                <a:lnTo>
                  <a:pt x="518" y="265"/>
                </a:lnTo>
                <a:lnTo>
                  <a:pt x="514" y="249"/>
                </a:lnTo>
                <a:lnTo>
                  <a:pt x="514" y="245"/>
                </a:lnTo>
                <a:lnTo>
                  <a:pt x="510" y="237"/>
                </a:lnTo>
                <a:lnTo>
                  <a:pt x="510" y="233"/>
                </a:lnTo>
                <a:lnTo>
                  <a:pt x="510" y="225"/>
                </a:lnTo>
                <a:lnTo>
                  <a:pt x="505" y="217"/>
                </a:lnTo>
                <a:lnTo>
                  <a:pt x="501" y="212"/>
                </a:lnTo>
                <a:lnTo>
                  <a:pt x="493" y="208"/>
                </a:lnTo>
                <a:lnTo>
                  <a:pt x="485" y="204"/>
                </a:lnTo>
                <a:lnTo>
                  <a:pt x="477" y="204"/>
                </a:lnTo>
                <a:lnTo>
                  <a:pt x="465" y="212"/>
                </a:lnTo>
                <a:lnTo>
                  <a:pt x="461" y="208"/>
                </a:lnTo>
                <a:lnTo>
                  <a:pt x="456" y="208"/>
                </a:lnTo>
                <a:lnTo>
                  <a:pt x="448" y="208"/>
                </a:lnTo>
                <a:lnTo>
                  <a:pt x="436" y="204"/>
                </a:lnTo>
                <a:lnTo>
                  <a:pt x="428" y="196"/>
                </a:lnTo>
                <a:lnTo>
                  <a:pt x="420" y="188"/>
                </a:lnTo>
                <a:lnTo>
                  <a:pt x="416" y="176"/>
                </a:lnTo>
                <a:lnTo>
                  <a:pt x="412" y="172"/>
                </a:lnTo>
                <a:lnTo>
                  <a:pt x="408" y="164"/>
                </a:lnTo>
                <a:lnTo>
                  <a:pt x="403" y="147"/>
                </a:lnTo>
                <a:lnTo>
                  <a:pt x="399" y="115"/>
                </a:lnTo>
                <a:lnTo>
                  <a:pt x="403" y="62"/>
                </a:lnTo>
                <a:lnTo>
                  <a:pt x="318" y="41"/>
                </a:lnTo>
                <a:lnTo>
                  <a:pt x="297" y="13"/>
                </a:lnTo>
                <a:lnTo>
                  <a:pt x="277" y="0"/>
                </a:lnTo>
                <a:lnTo>
                  <a:pt x="265" y="0"/>
                </a:lnTo>
                <a:lnTo>
                  <a:pt x="252" y="9"/>
                </a:lnTo>
                <a:lnTo>
                  <a:pt x="248" y="17"/>
                </a:lnTo>
                <a:lnTo>
                  <a:pt x="244" y="25"/>
                </a:lnTo>
                <a:lnTo>
                  <a:pt x="244" y="29"/>
                </a:lnTo>
                <a:lnTo>
                  <a:pt x="244" y="37"/>
                </a:lnTo>
                <a:lnTo>
                  <a:pt x="208" y="66"/>
                </a:lnTo>
                <a:lnTo>
                  <a:pt x="187" y="90"/>
                </a:lnTo>
                <a:lnTo>
                  <a:pt x="179" y="111"/>
                </a:lnTo>
                <a:lnTo>
                  <a:pt x="175" y="123"/>
                </a:lnTo>
                <a:lnTo>
                  <a:pt x="155" y="151"/>
                </a:lnTo>
                <a:lnTo>
                  <a:pt x="142" y="180"/>
                </a:lnTo>
                <a:lnTo>
                  <a:pt x="138" y="208"/>
                </a:lnTo>
                <a:lnTo>
                  <a:pt x="138" y="217"/>
                </a:lnTo>
                <a:lnTo>
                  <a:pt x="134" y="225"/>
                </a:lnTo>
                <a:lnTo>
                  <a:pt x="122" y="249"/>
                </a:lnTo>
                <a:lnTo>
                  <a:pt x="97" y="278"/>
                </a:lnTo>
                <a:lnTo>
                  <a:pt x="65" y="310"/>
                </a:lnTo>
                <a:lnTo>
                  <a:pt x="20" y="343"/>
                </a:lnTo>
                <a:lnTo>
                  <a:pt x="8" y="384"/>
                </a:lnTo>
                <a:lnTo>
                  <a:pt x="0" y="425"/>
                </a:lnTo>
                <a:lnTo>
                  <a:pt x="0" y="461"/>
                </a:lnTo>
                <a:lnTo>
                  <a:pt x="0" y="473"/>
                </a:lnTo>
                <a:lnTo>
                  <a:pt x="16" y="469"/>
                </a:lnTo>
                <a:lnTo>
                  <a:pt x="24" y="469"/>
                </a:lnTo>
                <a:lnTo>
                  <a:pt x="36" y="473"/>
                </a:lnTo>
                <a:lnTo>
                  <a:pt x="40" y="478"/>
                </a:lnTo>
                <a:lnTo>
                  <a:pt x="49" y="486"/>
                </a:lnTo>
                <a:lnTo>
                  <a:pt x="49" y="494"/>
                </a:lnTo>
                <a:lnTo>
                  <a:pt x="53" y="502"/>
                </a:lnTo>
                <a:lnTo>
                  <a:pt x="53" y="510"/>
                </a:lnTo>
                <a:lnTo>
                  <a:pt x="53" y="514"/>
                </a:lnTo>
                <a:lnTo>
                  <a:pt x="53" y="518"/>
                </a:lnTo>
                <a:lnTo>
                  <a:pt x="53" y="522"/>
                </a:lnTo>
                <a:lnTo>
                  <a:pt x="65" y="526"/>
                </a:lnTo>
                <a:lnTo>
                  <a:pt x="73" y="531"/>
                </a:lnTo>
                <a:lnTo>
                  <a:pt x="81" y="539"/>
                </a:lnTo>
                <a:lnTo>
                  <a:pt x="81" y="547"/>
                </a:lnTo>
                <a:lnTo>
                  <a:pt x="85" y="555"/>
                </a:lnTo>
                <a:lnTo>
                  <a:pt x="81" y="563"/>
                </a:lnTo>
                <a:lnTo>
                  <a:pt x="81" y="567"/>
                </a:lnTo>
                <a:lnTo>
                  <a:pt x="81" y="571"/>
                </a:lnTo>
                <a:lnTo>
                  <a:pt x="81" y="584"/>
                </a:lnTo>
                <a:lnTo>
                  <a:pt x="85" y="596"/>
                </a:lnTo>
                <a:lnTo>
                  <a:pt x="89" y="604"/>
                </a:lnTo>
                <a:lnTo>
                  <a:pt x="93" y="608"/>
                </a:lnTo>
                <a:lnTo>
                  <a:pt x="102" y="612"/>
                </a:lnTo>
                <a:lnTo>
                  <a:pt x="106" y="612"/>
                </a:lnTo>
                <a:lnTo>
                  <a:pt x="114" y="612"/>
                </a:lnTo>
                <a:lnTo>
                  <a:pt x="118" y="612"/>
                </a:lnTo>
                <a:lnTo>
                  <a:pt x="138" y="612"/>
                </a:lnTo>
                <a:lnTo>
                  <a:pt x="150" y="620"/>
                </a:lnTo>
                <a:lnTo>
                  <a:pt x="155" y="632"/>
                </a:lnTo>
                <a:lnTo>
                  <a:pt x="159" y="649"/>
                </a:lnTo>
                <a:lnTo>
                  <a:pt x="167" y="665"/>
                </a:lnTo>
                <a:lnTo>
                  <a:pt x="183" y="673"/>
                </a:lnTo>
                <a:lnTo>
                  <a:pt x="187" y="694"/>
                </a:lnTo>
                <a:lnTo>
                  <a:pt x="187" y="710"/>
                </a:lnTo>
                <a:lnTo>
                  <a:pt x="191" y="722"/>
                </a:lnTo>
                <a:lnTo>
                  <a:pt x="199" y="730"/>
                </a:lnTo>
                <a:lnTo>
                  <a:pt x="208" y="734"/>
                </a:lnTo>
                <a:lnTo>
                  <a:pt x="216" y="739"/>
                </a:lnTo>
                <a:lnTo>
                  <a:pt x="220" y="739"/>
                </a:lnTo>
                <a:lnTo>
                  <a:pt x="228" y="739"/>
                </a:lnTo>
                <a:lnTo>
                  <a:pt x="236" y="739"/>
                </a:lnTo>
                <a:lnTo>
                  <a:pt x="240" y="739"/>
                </a:lnTo>
                <a:lnTo>
                  <a:pt x="244" y="739"/>
                </a:lnTo>
                <a:lnTo>
                  <a:pt x="244" y="734"/>
                </a:lnTo>
                <a:lnTo>
                  <a:pt x="261" y="730"/>
                </a:lnTo>
                <a:lnTo>
                  <a:pt x="277" y="730"/>
                </a:lnTo>
                <a:lnTo>
                  <a:pt x="289" y="730"/>
                </a:lnTo>
                <a:lnTo>
                  <a:pt x="297" y="739"/>
                </a:lnTo>
                <a:lnTo>
                  <a:pt x="306" y="747"/>
                </a:lnTo>
                <a:lnTo>
                  <a:pt x="310" y="755"/>
                </a:lnTo>
                <a:lnTo>
                  <a:pt x="314" y="767"/>
                </a:lnTo>
                <a:lnTo>
                  <a:pt x="314" y="775"/>
                </a:lnTo>
                <a:lnTo>
                  <a:pt x="314" y="783"/>
                </a:lnTo>
                <a:lnTo>
                  <a:pt x="310" y="792"/>
                </a:lnTo>
                <a:lnTo>
                  <a:pt x="301" y="796"/>
                </a:lnTo>
                <a:lnTo>
                  <a:pt x="301" y="812"/>
                </a:lnTo>
                <a:lnTo>
                  <a:pt x="297" y="824"/>
                </a:lnTo>
                <a:lnTo>
                  <a:pt x="297" y="836"/>
                </a:lnTo>
                <a:lnTo>
                  <a:pt x="301" y="845"/>
                </a:lnTo>
                <a:lnTo>
                  <a:pt x="301" y="853"/>
                </a:lnTo>
                <a:lnTo>
                  <a:pt x="306" y="857"/>
                </a:lnTo>
                <a:lnTo>
                  <a:pt x="326" y="853"/>
                </a:lnTo>
                <a:lnTo>
                  <a:pt x="338" y="840"/>
                </a:lnTo>
                <a:lnTo>
                  <a:pt x="350" y="828"/>
                </a:lnTo>
                <a:lnTo>
                  <a:pt x="363" y="816"/>
                </a:lnTo>
                <a:lnTo>
                  <a:pt x="387" y="812"/>
                </a:lnTo>
                <a:lnTo>
                  <a:pt x="420" y="816"/>
                </a:lnTo>
                <a:lnTo>
                  <a:pt x="436" y="779"/>
                </a:lnTo>
                <a:lnTo>
                  <a:pt x="456" y="763"/>
                </a:lnTo>
                <a:lnTo>
                  <a:pt x="477" y="759"/>
                </a:lnTo>
                <a:lnTo>
                  <a:pt x="493" y="767"/>
                </a:lnTo>
                <a:lnTo>
                  <a:pt x="510" y="775"/>
                </a:lnTo>
                <a:lnTo>
                  <a:pt x="518" y="787"/>
                </a:lnTo>
                <a:lnTo>
                  <a:pt x="522" y="792"/>
                </a:lnTo>
                <a:lnTo>
                  <a:pt x="546" y="824"/>
                </a:lnTo>
                <a:lnTo>
                  <a:pt x="575" y="845"/>
                </a:lnTo>
                <a:lnTo>
                  <a:pt x="603" y="853"/>
                </a:lnTo>
                <a:lnTo>
                  <a:pt x="620" y="853"/>
                </a:lnTo>
                <a:lnTo>
                  <a:pt x="628" y="853"/>
                </a:lnTo>
                <a:lnTo>
                  <a:pt x="652" y="845"/>
                </a:lnTo>
                <a:lnTo>
                  <a:pt x="677" y="849"/>
                </a:lnTo>
                <a:lnTo>
                  <a:pt x="701" y="861"/>
                </a:lnTo>
                <a:lnTo>
                  <a:pt x="722" y="869"/>
                </a:lnTo>
                <a:lnTo>
                  <a:pt x="726" y="873"/>
                </a:lnTo>
                <a:lnTo>
                  <a:pt x="750" y="877"/>
                </a:lnTo>
                <a:lnTo>
                  <a:pt x="771" y="889"/>
                </a:lnTo>
                <a:lnTo>
                  <a:pt x="791" y="906"/>
                </a:lnTo>
                <a:lnTo>
                  <a:pt x="820" y="914"/>
                </a:lnTo>
                <a:lnTo>
                  <a:pt x="852" y="914"/>
                </a:lnTo>
                <a:lnTo>
                  <a:pt x="877" y="914"/>
                </a:lnTo>
                <a:lnTo>
                  <a:pt x="905" y="926"/>
                </a:lnTo>
                <a:lnTo>
                  <a:pt x="934" y="938"/>
                </a:lnTo>
                <a:lnTo>
                  <a:pt x="971" y="947"/>
                </a:lnTo>
                <a:lnTo>
                  <a:pt x="1015" y="942"/>
                </a:lnTo>
                <a:lnTo>
                  <a:pt x="1073" y="930"/>
                </a:lnTo>
                <a:lnTo>
                  <a:pt x="1117" y="930"/>
                </a:lnTo>
                <a:lnTo>
                  <a:pt x="1150" y="942"/>
                </a:lnTo>
                <a:lnTo>
                  <a:pt x="1166" y="902"/>
                </a:lnTo>
                <a:lnTo>
                  <a:pt x="1170" y="873"/>
                </a:lnTo>
                <a:lnTo>
                  <a:pt x="1166" y="853"/>
                </a:lnTo>
                <a:lnTo>
                  <a:pt x="1158" y="836"/>
                </a:lnTo>
                <a:lnTo>
                  <a:pt x="1150" y="828"/>
                </a:lnTo>
                <a:lnTo>
                  <a:pt x="1146" y="824"/>
                </a:lnTo>
                <a:lnTo>
                  <a:pt x="1134" y="812"/>
                </a:lnTo>
                <a:lnTo>
                  <a:pt x="1130" y="796"/>
                </a:lnTo>
                <a:lnTo>
                  <a:pt x="1134" y="779"/>
                </a:lnTo>
                <a:lnTo>
                  <a:pt x="1138" y="763"/>
                </a:lnTo>
                <a:lnTo>
                  <a:pt x="1126" y="751"/>
                </a:lnTo>
                <a:lnTo>
                  <a:pt x="1105" y="706"/>
                </a:lnTo>
                <a:lnTo>
                  <a:pt x="1085" y="677"/>
                </a:lnTo>
                <a:lnTo>
                  <a:pt x="1068" y="669"/>
                </a:lnTo>
                <a:lnTo>
                  <a:pt x="1064" y="665"/>
                </a:lnTo>
                <a:lnTo>
                  <a:pt x="1056" y="649"/>
                </a:lnTo>
                <a:lnTo>
                  <a:pt x="1048" y="637"/>
                </a:lnTo>
                <a:lnTo>
                  <a:pt x="1040" y="632"/>
                </a:lnTo>
                <a:lnTo>
                  <a:pt x="1036" y="632"/>
                </a:lnTo>
                <a:lnTo>
                  <a:pt x="1028" y="632"/>
                </a:lnTo>
                <a:lnTo>
                  <a:pt x="1024" y="637"/>
                </a:lnTo>
                <a:lnTo>
                  <a:pt x="1019" y="641"/>
                </a:lnTo>
                <a:lnTo>
                  <a:pt x="1015" y="645"/>
                </a:lnTo>
                <a:lnTo>
                  <a:pt x="1011" y="649"/>
                </a:lnTo>
                <a:lnTo>
                  <a:pt x="991" y="653"/>
                </a:lnTo>
                <a:lnTo>
                  <a:pt x="975" y="649"/>
                </a:lnTo>
                <a:lnTo>
                  <a:pt x="962" y="649"/>
                </a:lnTo>
                <a:lnTo>
                  <a:pt x="950" y="645"/>
                </a:lnTo>
                <a:lnTo>
                  <a:pt x="946" y="637"/>
                </a:lnTo>
                <a:lnTo>
                  <a:pt x="942" y="632"/>
                </a:lnTo>
                <a:lnTo>
                  <a:pt x="942" y="624"/>
                </a:lnTo>
                <a:lnTo>
                  <a:pt x="942" y="620"/>
                </a:lnTo>
                <a:lnTo>
                  <a:pt x="942" y="612"/>
                </a:lnTo>
                <a:lnTo>
                  <a:pt x="942" y="608"/>
                </a:lnTo>
                <a:lnTo>
                  <a:pt x="946" y="604"/>
                </a:lnTo>
                <a:lnTo>
                  <a:pt x="946" y="600"/>
                </a:lnTo>
                <a:lnTo>
                  <a:pt x="954" y="551"/>
                </a:lnTo>
                <a:lnTo>
                  <a:pt x="954" y="526"/>
                </a:lnTo>
                <a:lnTo>
                  <a:pt x="950" y="514"/>
                </a:lnTo>
                <a:lnTo>
                  <a:pt x="946" y="510"/>
                </a:lnTo>
                <a:lnTo>
                  <a:pt x="942" y="514"/>
                </a:lnTo>
                <a:lnTo>
                  <a:pt x="938" y="514"/>
                </a:lnTo>
                <a:lnTo>
                  <a:pt x="922" y="514"/>
                </a:lnTo>
                <a:lnTo>
                  <a:pt x="905" y="518"/>
                </a:lnTo>
                <a:lnTo>
                  <a:pt x="897" y="522"/>
                </a:lnTo>
                <a:lnTo>
                  <a:pt x="885" y="526"/>
                </a:lnTo>
                <a:lnTo>
                  <a:pt x="881" y="531"/>
                </a:lnTo>
                <a:lnTo>
                  <a:pt x="877" y="535"/>
                </a:lnTo>
                <a:lnTo>
                  <a:pt x="877" y="539"/>
                </a:lnTo>
                <a:lnTo>
                  <a:pt x="864" y="539"/>
                </a:lnTo>
                <a:lnTo>
                  <a:pt x="856" y="539"/>
                </a:lnTo>
                <a:lnTo>
                  <a:pt x="848" y="535"/>
                </a:lnTo>
                <a:lnTo>
                  <a:pt x="848" y="531"/>
                </a:lnTo>
                <a:lnTo>
                  <a:pt x="844" y="526"/>
                </a:lnTo>
                <a:lnTo>
                  <a:pt x="844" y="522"/>
                </a:lnTo>
                <a:lnTo>
                  <a:pt x="848" y="514"/>
                </a:lnTo>
                <a:lnTo>
                  <a:pt x="848" y="510"/>
                </a:lnTo>
                <a:lnTo>
                  <a:pt x="852" y="506"/>
                </a:lnTo>
                <a:lnTo>
                  <a:pt x="852" y="502"/>
                </a:lnTo>
                <a:lnTo>
                  <a:pt x="856" y="502"/>
                </a:lnTo>
                <a:lnTo>
                  <a:pt x="852" y="490"/>
                </a:lnTo>
                <a:lnTo>
                  <a:pt x="848" y="482"/>
                </a:lnTo>
                <a:lnTo>
                  <a:pt x="840" y="478"/>
                </a:lnTo>
                <a:lnTo>
                  <a:pt x="836" y="473"/>
                </a:lnTo>
                <a:lnTo>
                  <a:pt x="828" y="473"/>
                </a:lnTo>
                <a:lnTo>
                  <a:pt x="824" y="469"/>
                </a:lnTo>
                <a:lnTo>
                  <a:pt x="807" y="461"/>
                </a:lnTo>
                <a:lnTo>
                  <a:pt x="803" y="449"/>
                </a:lnTo>
                <a:lnTo>
                  <a:pt x="795" y="433"/>
                </a:lnTo>
                <a:lnTo>
                  <a:pt x="787" y="416"/>
                </a:lnTo>
                <a:lnTo>
                  <a:pt x="771" y="404"/>
                </a:lnTo>
                <a:lnTo>
                  <a:pt x="742" y="404"/>
                </a:lnTo>
                <a:lnTo>
                  <a:pt x="738" y="376"/>
                </a:lnTo>
                <a:lnTo>
                  <a:pt x="718" y="355"/>
                </a:lnTo>
                <a:lnTo>
                  <a:pt x="701" y="343"/>
                </a:lnTo>
                <a:lnTo>
                  <a:pt x="693" y="335"/>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27" name="21"/>
          <xdr:cNvSpPr>
            <a:spLocks/>
          </xdr:cNvSpPr>
        </xdr:nvSpPr>
        <xdr:spPr bwMode="auto">
          <a:xfrm>
            <a:off x="2948202" y="2633217"/>
            <a:ext cx="1079757" cy="682525"/>
          </a:xfrm>
          <a:custGeom>
            <a:avLst/>
            <a:gdLst>
              <a:gd name="T0" fmla="*/ 236 w 1717"/>
              <a:gd name="T1" fmla="*/ 584 h 1118"/>
              <a:gd name="T2" fmla="*/ 363 w 1717"/>
              <a:gd name="T3" fmla="*/ 571 h 1118"/>
              <a:gd name="T4" fmla="*/ 522 w 1717"/>
              <a:gd name="T5" fmla="*/ 555 h 1118"/>
              <a:gd name="T6" fmla="*/ 538 w 1717"/>
              <a:gd name="T7" fmla="*/ 526 h 1118"/>
              <a:gd name="T8" fmla="*/ 591 w 1717"/>
              <a:gd name="T9" fmla="*/ 482 h 1118"/>
              <a:gd name="T10" fmla="*/ 571 w 1717"/>
              <a:gd name="T11" fmla="*/ 445 h 1118"/>
              <a:gd name="T12" fmla="*/ 624 w 1717"/>
              <a:gd name="T13" fmla="*/ 441 h 1118"/>
              <a:gd name="T14" fmla="*/ 591 w 1717"/>
              <a:gd name="T15" fmla="*/ 392 h 1118"/>
              <a:gd name="T16" fmla="*/ 591 w 1717"/>
              <a:gd name="T17" fmla="*/ 302 h 1118"/>
              <a:gd name="T18" fmla="*/ 661 w 1717"/>
              <a:gd name="T19" fmla="*/ 257 h 1118"/>
              <a:gd name="T20" fmla="*/ 653 w 1717"/>
              <a:gd name="T21" fmla="*/ 159 h 1118"/>
              <a:gd name="T22" fmla="*/ 604 w 1717"/>
              <a:gd name="T23" fmla="*/ 131 h 1118"/>
              <a:gd name="T24" fmla="*/ 648 w 1717"/>
              <a:gd name="T25" fmla="*/ 110 h 1118"/>
              <a:gd name="T26" fmla="*/ 653 w 1717"/>
              <a:gd name="T27" fmla="*/ 74 h 1118"/>
              <a:gd name="T28" fmla="*/ 661 w 1717"/>
              <a:gd name="T29" fmla="*/ 0 h 1118"/>
              <a:gd name="T30" fmla="*/ 730 w 1717"/>
              <a:gd name="T31" fmla="*/ 21 h 1118"/>
              <a:gd name="T32" fmla="*/ 767 w 1717"/>
              <a:gd name="T33" fmla="*/ 62 h 1118"/>
              <a:gd name="T34" fmla="*/ 812 w 1717"/>
              <a:gd name="T35" fmla="*/ 33 h 1118"/>
              <a:gd name="T36" fmla="*/ 901 w 1717"/>
              <a:gd name="T37" fmla="*/ 33 h 1118"/>
              <a:gd name="T38" fmla="*/ 1007 w 1717"/>
              <a:gd name="T39" fmla="*/ 45 h 1118"/>
              <a:gd name="T40" fmla="*/ 1073 w 1717"/>
              <a:gd name="T41" fmla="*/ 49 h 1118"/>
              <a:gd name="T42" fmla="*/ 1179 w 1717"/>
              <a:gd name="T43" fmla="*/ 53 h 1118"/>
              <a:gd name="T44" fmla="*/ 1244 w 1717"/>
              <a:gd name="T45" fmla="*/ 163 h 1118"/>
              <a:gd name="T46" fmla="*/ 1285 w 1717"/>
              <a:gd name="T47" fmla="*/ 204 h 1118"/>
              <a:gd name="T48" fmla="*/ 1322 w 1717"/>
              <a:gd name="T49" fmla="*/ 176 h 1118"/>
              <a:gd name="T50" fmla="*/ 1354 w 1717"/>
              <a:gd name="T51" fmla="*/ 286 h 1118"/>
              <a:gd name="T52" fmla="*/ 1411 w 1717"/>
              <a:gd name="T53" fmla="*/ 408 h 1118"/>
              <a:gd name="T54" fmla="*/ 1452 w 1717"/>
              <a:gd name="T55" fmla="*/ 445 h 1118"/>
              <a:gd name="T56" fmla="*/ 1493 w 1717"/>
              <a:gd name="T57" fmla="*/ 477 h 1118"/>
              <a:gd name="T58" fmla="*/ 1517 w 1717"/>
              <a:gd name="T59" fmla="*/ 518 h 1118"/>
              <a:gd name="T60" fmla="*/ 1493 w 1717"/>
              <a:gd name="T61" fmla="*/ 575 h 1118"/>
              <a:gd name="T62" fmla="*/ 1448 w 1717"/>
              <a:gd name="T63" fmla="*/ 612 h 1118"/>
              <a:gd name="T64" fmla="*/ 1481 w 1717"/>
              <a:gd name="T65" fmla="*/ 641 h 1118"/>
              <a:gd name="T66" fmla="*/ 1501 w 1717"/>
              <a:gd name="T67" fmla="*/ 690 h 1118"/>
              <a:gd name="T68" fmla="*/ 1562 w 1717"/>
              <a:gd name="T69" fmla="*/ 738 h 1118"/>
              <a:gd name="T70" fmla="*/ 1624 w 1717"/>
              <a:gd name="T71" fmla="*/ 779 h 1118"/>
              <a:gd name="T72" fmla="*/ 1668 w 1717"/>
              <a:gd name="T73" fmla="*/ 881 h 1118"/>
              <a:gd name="T74" fmla="*/ 1681 w 1717"/>
              <a:gd name="T75" fmla="*/ 934 h 1118"/>
              <a:gd name="T76" fmla="*/ 1558 w 1717"/>
              <a:gd name="T77" fmla="*/ 1024 h 1118"/>
              <a:gd name="T78" fmla="*/ 1485 w 1717"/>
              <a:gd name="T79" fmla="*/ 1012 h 1118"/>
              <a:gd name="T80" fmla="*/ 1387 w 1717"/>
              <a:gd name="T81" fmla="*/ 1024 h 1118"/>
              <a:gd name="T82" fmla="*/ 1264 w 1717"/>
              <a:gd name="T83" fmla="*/ 971 h 1118"/>
              <a:gd name="T84" fmla="*/ 1220 w 1717"/>
              <a:gd name="T85" fmla="*/ 979 h 1118"/>
              <a:gd name="T86" fmla="*/ 1020 w 1717"/>
              <a:gd name="T87" fmla="*/ 999 h 1118"/>
              <a:gd name="T88" fmla="*/ 954 w 1717"/>
              <a:gd name="T89" fmla="*/ 1004 h 1118"/>
              <a:gd name="T90" fmla="*/ 934 w 1717"/>
              <a:gd name="T91" fmla="*/ 1057 h 1118"/>
              <a:gd name="T92" fmla="*/ 852 w 1717"/>
              <a:gd name="T93" fmla="*/ 1110 h 1118"/>
              <a:gd name="T94" fmla="*/ 750 w 1717"/>
              <a:gd name="T95" fmla="*/ 1004 h 1118"/>
              <a:gd name="T96" fmla="*/ 620 w 1717"/>
              <a:gd name="T97" fmla="*/ 1077 h 1118"/>
              <a:gd name="T98" fmla="*/ 347 w 1717"/>
              <a:gd name="T99" fmla="*/ 1110 h 1118"/>
              <a:gd name="T100" fmla="*/ 265 w 1717"/>
              <a:gd name="T101" fmla="*/ 1048 h 1118"/>
              <a:gd name="T102" fmla="*/ 151 w 1717"/>
              <a:gd name="T103" fmla="*/ 991 h 1118"/>
              <a:gd name="T104" fmla="*/ 0 w 1717"/>
              <a:gd name="T105" fmla="*/ 942 h 1118"/>
              <a:gd name="T106" fmla="*/ 139 w 1717"/>
              <a:gd name="T107" fmla="*/ 893 h 1118"/>
              <a:gd name="T108" fmla="*/ 20 w 1717"/>
              <a:gd name="T109" fmla="*/ 828 h 1118"/>
              <a:gd name="T110" fmla="*/ 57 w 1717"/>
              <a:gd name="T111" fmla="*/ 775 h 1118"/>
              <a:gd name="T112" fmla="*/ 187 w 1717"/>
              <a:gd name="T113" fmla="*/ 800 h 1118"/>
              <a:gd name="T114" fmla="*/ 289 w 1717"/>
              <a:gd name="T115" fmla="*/ 747 h 1118"/>
              <a:gd name="T116" fmla="*/ 94 w 1717"/>
              <a:gd name="T117" fmla="*/ 645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17" h="1118">
                <a:moveTo>
                  <a:pt x="94" y="645"/>
                </a:moveTo>
                <a:lnTo>
                  <a:pt x="106" y="637"/>
                </a:lnTo>
                <a:lnTo>
                  <a:pt x="130" y="632"/>
                </a:lnTo>
                <a:lnTo>
                  <a:pt x="155" y="628"/>
                </a:lnTo>
                <a:lnTo>
                  <a:pt x="175" y="628"/>
                </a:lnTo>
                <a:lnTo>
                  <a:pt x="183" y="632"/>
                </a:lnTo>
                <a:lnTo>
                  <a:pt x="208" y="600"/>
                </a:lnTo>
                <a:lnTo>
                  <a:pt x="236" y="584"/>
                </a:lnTo>
                <a:lnTo>
                  <a:pt x="257" y="584"/>
                </a:lnTo>
                <a:lnTo>
                  <a:pt x="273" y="588"/>
                </a:lnTo>
                <a:lnTo>
                  <a:pt x="277" y="588"/>
                </a:lnTo>
                <a:lnTo>
                  <a:pt x="289" y="567"/>
                </a:lnTo>
                <a:lnTo>
                  <a:pt x="302" y="563"/>
                </a:lnTo>
                <a:lnTo>
                  <a:pt x="318" y="567"/>
                </a:lnTo>
                <a:lnTo>
                  <a:pt x="338" y="575"/>
                </a:lnTo>
                <a:lnTo>
                  <a:pt x="363" y="571"/>
                </a:lnTo>
                <a:lnTo>
                  <a:pt x="379" y="547"/>
                </a:lnTo>
                <a:lnTo>
                  <a:pt x="404" y="543"/>
                </a:lnTo>
                <a:lnTo>
                  <a:pt x="424" y="547"/>
                </a:lnTo>
                <a:lnTo>
                  <a:pt x="444" y="555"/>
                </a:lnTo>
                <a:lnTo>
                  <a:pt x="453" y="555"/>
                </a:lnTo>
                <a:lnTo>
                  <a:pt x="473" y="563"/>
                </a:lnTo>
                <a:lnTo>
                  <a:pt x="498" y="559"/>
                </a:lnTo>
                <a:lnTo>
                  <a:pt x="522" y="555"/>
                </a:lnTo>
                <a:lnTo>
                  <a:pt x="530" y="551"/>
                </a:lnTo>
                <a:lnTo>
                  <a:pt x="546" y="547"/>
                </a:lnTo>
                <a:lnTo>
                  <a:pt x="555" y="543"/>
                </a:lnTo>
                <a:lnTo>
                  <a:pt x="559" y="539"/>
                </a:lnTo>
                <a:lnTo>
                  <a:pt x="555" y="535"/>
                </a:lnTo>
                <a:lnTo>
                  <a:pt x="551" y="531"/>
                </a:lnTo>
                <a:lnTo>
                  <a:pt x="546" y="526"/>
                </a:lnTo>
                <a:lnTo>
                  <a:pt x="538" y="526"/>
                </a:lnTo>
                <a:lnTo>
                  <a:pt x="530" y="522"/>
                </a:lnTo>
                <a:lnTo>
                  <a:pt x="522" y="522"/>
                </a:lnTo>
                <a:lnTo>
                  <a:pt x="518" y="522"/>
                </a:lnTo>
                <a:lnTo>
                  <a:pt x="514" y="522"/>
                </a:lnTo>
                <a:lnTo>
                  <a:pt x="551" y="510"/>
                </a:lnTo>
                <a:lnTo>
                  <a:pt x="571" y="498"/>
                </a:lnTo>
                <a:lnTo>
                  <a:pt x="587" y="490"/>
                </a:lnTo>
                <a:lnTo>
                  <a:pt x="591" y="482"/>
                </a:lnTo>
                <a:lnTo>
                  <a:pt x="595" y="477"/>
                </a:lnTo>
                <a:lnTo>
                  <a:pt x="595" y="469"/>
                </a:lnTo>
                <a:lnTo>
                  <a:pt x="591" y="461"/>
                </a:lnTo>
                <a:lnTo>
                  <a:pt x="587" y="457"/>
                </a:lnTo>
                <a:lnTo>
                  <a:pt x="579" y="453"/>
                </a:lnTo>
                <a:lnTo>
                  <a:pt x="575" y="453"/>
                </a:lnTo>
                <a:lnTo>
                  <a:pt x="571" y="453"/>
                </a:lnTo>
                <a:lnTo>
                  <a:pt x="571" y="445"/>
                </a:lnTo>
                <a:lnTo>
                  <a:pt x="571" y="441"/>
                </a:lnTo>
                <a:lnTo>
                  <a:pt x="579" y="441"/>
                </a:lnTo>
                <a:lnTo>
                  <a:pt x="583" y="441"/>
                </a:lnTo>
                <a:lnTo>
                  <a:pt x="591" y="441"/>
                </a:lnTo>
                <a:lnTo>
                  <a:pt x="600" y="445"/>
                </a:lnTo>
                <a:lnTo>
                  <a:pt x="608" y="445"/>
                </a:lnTo>
                <a:lnTo>
                  <a:pt x="616" y="445"/>
                </a:lnTo>
                <a:lnTo>
                  <a:pt x="624" y="441"/>
                </a:lnTo>
                <a:lnTo>
                  <a:pt x="628" y="437"/>
                </a:lnTo>
                <a:lnTo>
                  <a:pt x="632" y="429"/>
                </a:lnTo>
                <a:lnTo>
                  <a:pt x="632" y="420"/>
                </a:lnTo>
                <a:lnTo>
                  <a:pt x="628" y="412"/>
                </a:lnTo>
                <a:lnTo>
                  <a:pt x="624" y="404"/>
                </a:lnTo>
                <a:lnTo>
                  <a:pt x="612" y="400"/>
                </a:lnTo>
                <a:lnTo>
                  <a:pt x="604" y="396"/>
                </a:lnTo>
                <a:lnTo>
                  <a:pt x="591" y="392"/>
                </a:lnTo>
                <a:lnTo>
                  <a:pt x="579" y="388"/>
                </a:lnTo>
                <a:lnTo>
                  <a:pt x="571" y="388"/>
                </a:lnTo>
                <a:lnTo>
                  <a:pt x="567" y="384"/>
                </a:lnTo>
                <a:lnTo>
                  <a:pt x="567" y="380"/>
                </a:lnTo>
                <a:lnTo>
                  <a:pt x="563" y="351"/>
                </a:lnTo>
                <a:lnTo>
                  <a:pt x="567" y="331"/>
                </a:lnTo>
                <a:lnTo>
                  <a:pt x="579" y="314"/>
                </a:lnTo>
                <a:lnTo>
                  <a:pt x="591" y="302"/>
                </a:lnTo>
                <a:lnTo>
                  <a:pt x="600" y="302"/>
                </a:lnTo>
                <a:lnTo>
                  <a:pt x="616" y="298"/>
                </a:lnTo>
                <a:lnTo>
                  <a:pt x="632" y="294"/>
                </a:lnTo>
                <a:lnTo>
                  <a:pt x="644" y="286"/>
                </a:lnTo>
                <a:lnTo>
                  <a:pt x="653" y="278"/>
                </a:lnTo>
                <a:lnTo>
                  <a:pt x="657" y="274"/>
                </a:lnTo>
                <a:lnTo>
                  <a:pt x="657" y="265"/>
                </a:lnTo>
                <a:lnTo>
                  <a:pt x="661" y="257"/>
                </a:lnTo>
                <a:lnTo>
                  <a:pt x="657" y="249"/>
                </a:lnTo>
                <a:lnTo>
                  <a:pt x="657" y="245"/>
                </a:lnTo>
                <a:lnTo>
                  <a:pt x="657" y="241"/>
                </a:lnTo>
                <a:lnTo>
                  <a:pt x="657" y="212"/>
                </a:lnTo>
                <a:lnTo>
                  <a:pt x="657" y="184"/>
                </a:lnTo>
                <a:lnTo>
                  <a:pt x="653" y="168"/>
                </a:lnTo>
                <a:lnTo>
                  <a:pt x="653" y="159"/>
                </a:lnTo>
                <a:lnTo>
                  <a:pt x="648" y="155"/>
                </a:lnTo>
                <a:lnTo>
                  <a:pt x="640" y="147"/>
                </a:lnTo>
                <a:lnTo>
                  <a:pt x="632" y="147"/>
                </a:lnTo>
                <a:lnTo>
                  <a:pt x="620" y="143"/>
                </a:lnTo>
                <a:lnTo>
                  <a:pt x="612" y="143"/>
                </a:lnTo>
                <a:lnTo>
                  <a:pt x="604" y="139"/>
                </a:lnTo>
                <a:lnTo>
                  <a:pt x="600" y="139"/>
                </a:lnTo>
                <a:lnTo>
                  <a:pt x="604" y="131"/>
                </a:lnTo>
                <a:lnTo>
                  <a:pt x="604" y="123"/>
                </a:lnTo>
                <a:lnTo>
                  <a:pt x="612" y="115"/>
                </a:lnTo>
                <a:lnTo>
                  <a:pt x="616" y="110"/>
                </a:lnTo>
                <a:lnTo>
                  <a:pt x="620" y="110"/>
                </a:lnTo>
                <a:lnTo>
                  <a:pt x="632" y="115"/>
                </a:lnTo>
                <a:lnTo>
                  <a:pt x="644" y="115"/>
                </a:lnTo>
                <a:lnTo>
                  <a:pt x="648" y="110"/>
                </a:lnTo>
                <a:lnTo>
                  <a:pt x="653" y="106"/>
                </a:lnTo>
                <a:lnTo>
                  <a:pt x="657" y="102"/>
                </a:lnTo>
                <a:lnTo>
                  <a:pt x="657" y="94"/>
                </a:lnTo>
                <a:lnTo>
                  <a:pt x="657" y="90"/>
                </a:lnTo>
                <a:lnTo>
                  <a:pt x="657" y="82"/>
                </a:lnTo>
                <a:lnTo>
                  <a:pt x="653" y="78"/>
                </a:lnTo>
                <a:lnTo>
                  <a:pt x="653" y="74"/>
                </a:lnTo>
                <a:lnTo>
                  <a:pt x="657" y="57"/>
                </a:lnTo>
                <a:lnTo>
                  <a:pt x="648" y="41"/>
                </a:lnTo>
                <a:lnTo>
                  <a:pt x="640" y="25"/>
                </a:lnTo>
                <a:lnTo>
                  <a:pt x="636" y="4"/>
                </a:lnTo>
                <a:lnTo>
                  <a:pt x="640" y="0"/>
                </a:lnTo>
                <a:lnTo>
                  <a:pt x="644" y="0"/>
                </a:lnTo>
                <a:lnTo>
                  <a:pt x="653" y="0"/>
                </a:lnTo>
                <a:lnTo>
                  <a:pt x="661" y="0"/>
                </a:lnTo>
                <a:lnTo>
                  <a:pt x="673" y="4"/>
                </a:lnTo>
                <a:lnTo>
                  <a:pt x="685" y="13"/>
                </a:lnTo>
                <a:lnTo>
                  <a:pt x="693" y="21"/>
                </a:lnTo>
                <a:lnTo>
                  <a:pt x="697" y="21"/>
                </a:lnTo>
                <a:lnTo>
                  <a:pt x="702" y="21"/>
                </a:lnTo>
                <a:lnTo>
                  <a:pt x="710" y="21"/>
                </a:lnTo>
                <a:lnTo>
                  <a:pt x="718" y="21"/>
                </a:lnTo>
                <a:lnTo>
                  <a:pt x="730" y="21"/>
                </a:lnTo>
                <a:lnTo>
                  <a:pt x="738" y="25"/>
                </a:lnTo>
                <a:lnTo>
                  <a:pt x="742" y="33"/>
                </a:lnTo>
                <a:lnTo>
                  <a:pt x="746" y="37"/>
                </a:lnTo>
                <a:lnTo>
                  <a:pt x="750" y="45"/>
                </a:lnTo>
                <a:lnTo>
                  <a:pt x="755" y="53"/>
                </a:lnTo>
                <a:lnTo>
                  <a:pt x="763" y="57"/>
                </a:lnTo>
                <a:lnTo>
                  <a:pt x="767" y="62"/>
                </a:lnTo>
                <a:lnTo>
                  <a:pt x="771" y="57"/>
                </a:lnTo>
                <a:lnTo>
                  <a:pt x="779" y="49"/>
                </a:lnTo>
                <a:lnTo>
                  <a:pt x="779" y="41"/>
                </a:lnTo>
                <a:lnTo>
                  <a:pt x="783" y="37"/>
                </a:lnTo>
                <a:lnTo>
                  <a:pt x="791" y="33"/>
                </a:lnTo>
                <a:lnTo>
                  <a:pt x="795" y="33"/>
                </a:lnTo>
                <a:lnTo>
                  <a:pt x="803" y="33"/>
                </a:lnTo>
                <a:lnTo>
                  <a:pt x="812" y="33"/>
                </a:lnTo>
                <a:lnTo>
                  <a:pt x="816" y="33"/>
                </a:lnTo>
                <a:lnTo>
                  <a:pt x="820" y="33"/>
                </a:lnTo>
                <a:lnTo>
                  <a:pt x="824" y="29"/>
                </a:lnTo>
                <a:lnTo>
                  <a:pt x="828" y="25"/>
                </a:lnTo>
                <a:lnTo>
                  <a:pt x="840" y="13"/>
                </a:lnTo>
                <a:lnTo>
                  <a:pt x="857" y="4"/>
                </a:lnTo>
                <a:lnTo>
                  <a:pt x="877" y="9"/>
                </a:lnTo>
                <a:lnTo>
                  <a:pt x="901" y="33"/>
                </a:lnTo>
                <a:lnTo>
                  <a:pt x="901" y="41"/>
                </a:lnTo>
                <a:lnTo>
                  <a:pt x="910" y="49"/>
                </a:lnTo>
                <a:lnTo>
                  <a:pt x="926" y="57"/>
                </a:lnTo>
                <a:lnTo>
                  <a:pt x="959" y="57"/>
                </a:lnTo>
                <a:lnTo>
                  <a:pt x="1003" y="49"/>
                </a:lnTo>
                <a:lnTo>
                  <a:pt x="1007" y="49"/>
                </a:lnTo>
                <a:lnTo>
                  <a:pt x="1007" y="45"/>
                </a:lnTo>
                <a:lnTo>
                  <a:pt x="1016" y="41"/>
                </a:lnTo>
                <a:lnTo>
                  <a:pt x="1020" y="37"/>
                </a:lnTo>
                <a:lnTo>
                  <a:pt x="1028" y="37"/>
                </a:lnTo>
                <a:lnTo>
                  <a:pt x="1040" y="33"/>
                </a:lnTo>
                <a:lnTo>
                  <a:pt x="1052" y="37"/>
                </a:lnTo>
                <a:lnTo>
                  <a:pt x="1069" y="45"/>
                </a:lnTo>
                <a:lnTo>
                  <a:pt x="1073" y="49"/>
                </a:lnTo>
                <a:lnTo>
                  <a:pt x="1077" y="53"/>
                </a:lnTo>
                <a:lnTo>
                  <a:pt x="1085" y="57"/>
                </a:lnTo>
                <a:lnTo>
                  <a:pt x="1093" y="57"/>
                </a:lnTo>
                <a:lnTo>
                  <a:pt x="1109" y="53"/>
                </a:lnTo>
                <a:lnTo>
                  <a:pt x="1118" y="53"/>
                </a:lnTo>
                <a:lnTo>
                  <a:pt x="1142" y="53"/>
                </a:lnTo>
                <a:lnTo>
                  <a:pt x="1179" y="53"/>
                </a:lnTo>
                <a:lnTo>
                  <a:pt x="1211" y="53"/>
                </a:lnTo>
                <a:lnTo>
                  <a:pt x="1211" y="66"/>
                </a:lnTo>
                <a:lnTo>
                  <a:pt x="1211" y="90"/>
                </a:lnTo>
                <a:lnTo>
                  <a:pt x="1224" y="123"/>
                </a:lnTo>
                <a:lnTo>
                  <a:pt x="1244" y="155"/>
                </a:lnTo>
                <a:lnTo>
                  <a:pt x="1244" y="159"/>
                </a:lnTo>
                <a:lnTo>
                  <a:pt x="1244" y="163"/>
                </a:lnTo>
                <a:lnTo>
                  <a:pt x="1244" y="172"/>
                </a:lnTo>
                <a:lnTo>
                  <a:pt x="1248" y="180"/>
                </a:lnTo>
                <a:lnTo>
                  <a:pt x="1248" y="188"/>
                </a:lnTo>
                <a:lnTo>
                  <a:pt x="1252" y="196"/>
                </a:lnTo>
                <a:lnTo>
                  <a:pt x="1260" y="200"/>
                </a:lnTo>
                <a:lnTo>
                  <a:pt x="1269" y="204"/>
                </a:lnTo>
                <a:lnTo>
                  <a:pt x="1277" y="204"/>
                </a:lnTo>
                <a:lnTo>
                  <a:pt x="1285" y="204"/>
                </a:lnTo>
                <a:lnTo>
                  <a:pt x="1301" y="200"/>
                </a:lnTo>
                <a:lnTo>
                  <a:pt x="1301" y="196"/>
                </a:lnTo>
                <a:lnTo>
                  <a:pt x="1301" y="192"/>
                </a:lnTo>
                <a:lnTo>
                  <a:pt x="1305" y="188"/>
                </a:lnTo>
                <a:lnTo>
                  <a:pt x="1309" y="184"/>
                </a:lnTo>
                <a:lnTo>
                  <a:pt x="1313" y="180"/>
                </a:lnTo>
                <a:lnTo>
                  <a:pt x="1318" y="176"/>
                </a:lnTo>
                <a:lnTo>
                  <a:pt x="1322" y="176"/>
                </a:lnTo>
                <a:lnTo>
                  <a:pt x="1330" y="176"/>
                </a:lnTo>
                <a:lnTo>
                  <a:pt x="1334" y="184"/>
                </a:lnTo>
                <a:lnTo>
                  <a:pt x="1342" y="192"/>
                </a:lnTo>
                <a:lnTo>
                  <a:pt x="1350" y="208"/>
                </a:lnTo>
                <a:lnTo>
                  <a:pt x="1358" y="229"/>
                </a:lnTo>
                <a:lnTo>
                  <a:pt x="1354" y="237"/>
                </a:lnTo>
                <a:lnTo>
                  <a:pt x="1354" y="257"/>
                </a:lnTo>
                <a:lnTo>
                  <a:pt x="1354" y="286"/>
                </a:lnTo>
                <a:lnTo>
                  <a:pt x="1362" y="314"/>
                </a:lnTo>
                <a:lnTo>
                  <a:pt x="1379" y="335"/>
                </a:lnTo>
                <a:lnTo>
                  <a:pt x="1379" y="343"/>
                </a:lnTo>
                <a:lnTo>
                  <a:pt x="1379" y="355"/>
                </a:lnTo>
                <a:lnTo>
                  <a:pt x="1383" y="376"/>
                </a:lnTo>
                <a:lnTo>
                  <a:pt x="1391" y="396"/>
                </a:lnTo>
                <a:lnTo>
                  <a:pt x="1411" y="408"/>
                </a:lnTo>
                <a:lnTo>
                  <a:pt x="1415" y="412"/>
                </a:lnTo>
                <a:lnTo>
                  <a:pt x="1415" y="420"/>
                </a:lnTo>
                <a:lnTo>
                  <a:pt x="1420" y="429"/>
                </a:lnTo>
                <a:lnTo>
                  <a:pt x="1428" y="437"/>
                </a:lnTo>
                <a:lnTo>
                  <a:pt x="1436" y="441"/>
                </a:lnTo>
                <a:lnTo>
                  <a:pt x="1444" y="445"/>
                </a:lnTo>
                <a:lnTo>
                  <a:pt x="1452" y="445"/>
                </a:lnTo>
                <a:lnTo>
                  <a:pt x="1456" y="445"/>
                </a:lnTo>
                <a:lnTo>
                  <a:pt x="1464" y="445"/>
                </a:lnTo>
                <a:lnTo>
                  <a:pt x="1473" y="445"/>
                </a:lnTo>
                <a:lnTo>
                  <a:pt x="1481" y="449"/>
                </a:lnTo>
                <a:lnTo>
                  <a:pt x="1485" y="457"/>
                </a:lnTo>
                <a:lnTo>
                  <a:pt x="1489" y="465"/>
                </a:lnTo>
                <a:lnTo>
                  <a:pt x="1493" y="477"/>
                </a:lnTo>
                <a:lnTo>
                  <a:pt x="1497" y="477"/>
                </a:lnTo>
                <a:lnTo>
                  <a:pt x="1505" y="482"/>
                </a:lnTo>
                <a:lnTo>
                  <a:pt x="1509" y="486"/>
                </a:lnTo>
                <a:lnTo>
                  <a:pt x="1513" y="490"/>
                </a:lnTo>
                <a:lnTo>
                  <a:pt x="1522" y="498"/>
                </a:lnTo>
                <a:lnTo>
                  <a:pt x="1522" y="502"/>
                </a:lnTo>
                <a:lnTo>
                  <a:pt x="1522" y="510"/>
                </a:lnTo>
                <a:lnTo>
                  <a:pt x="1517" y="518"/>
                </a:lnTo>
                <a:lnTo>
                  <a:pt x="1509" y="526"/>
                </a:lnTo>
                <a:lnTo>
                  <a:pt x="1493" y="539"/>
                </a:lnTo>
                <a:lnTo>
                  <a:pt x="1493" y="543"/>
                </a:lnTo>
                <a:lnTo>
                  <a:pt x="1497" y="551"/>
                </a:lnTo>
                <a:lnTo>
                  <a:pt x="1497" y="559"/>
                </a:lnTo>
                <a:lnTo>
                  <a:pt x="1493" y="567"/>
                </a:lnTo>
                <a:lnTo>
                  <a:pt x="1493" y="575"/>
                </a:lnTo>
                <a:lnTo>
                  <a:pt x="1485" y="584"/>
                </a:lnTo>
                <a:lnTo>
                  <a:pt x="1473" y="588"/>
                </a:lnTo>
                <a:lnTo>
                  <a:pt x="1473" y="592"/>
                </a:lnTo>
                <a:lnTo>
                  <a:pt x="1468" y="592"/>
                </a:lnTo>
                <a:lnTo>
                  <a:pt x="1464" y="596"/>
                </a:lnTo>
                <a:lnTo>
                  <a:pt x="1460" y="600"/>
                </a:lnTo>
                <a:lnTo>
                  <a:pt x="1452" y="608"/>
                </a:lnTo>
                <a:lnTo>
                  <a:pt x="1448" y="612"/>
                </a:lnTo>
                <a:lnTo>
                  <a:pt x="1444" y="616"/>
                </a:lnTo>
                <a:lnTo>
                  <a:pt x="1444" y="624"/>
                </a:lnTo>
                <a:lnTo>
                  <a:pt x="1444" y="628"/>
                </a:lnTo>
                <a:lnTo>
                  <a:pt x="1448" y="632"/>
                </a:lnTo>
                <a:lnTo>
                  <a:pt x="1460" y="637"/>
                </a:lnTo>
                <a:lnTo>
                  <a:pt x="1473" y="637"/>
                </a:lnTo>
                <a:lnTo>
                  <a:pt x="1477" y="637"/>
                </a:lnTo>
                <a:lnTo>
                  <a:pt x="1481" y="641"/>
                </a:lnTo>
                <a:lnTo>
                  <a:pt x="1489" y="645"/>
                </a:lnTo>
                <a:lnTo>
                  <a:pt x="1493" y="653"/>
                </a:lnTo>
                <a:lnTo>
                  <a:pt x="1501" y="661"/>
                </a:lnTo>
                <a:lnTo>
                  <a:pt x="1505" y="669"/>
                </a:lnTo>
                <a:lnTo>
                  <a:pt x="1501" y="681"/>
                </a:lnTo>
                <a:lnTo>
                  <a:pt x="1501" y="685"/>
                </a:lnTo>
                <a:lnTo>
                  <a:pt x="1501" y="690"/>
                </a:lnTo>
                <a:lnTo>
                  <a:pt x="1501" y="698"/>
                </a:lnTo>
                <a:lnTo>
                  <a:pt x="1505" y="706"/>
                </a:lnTo>
                <a:lnTo>
                  <a:pt x="1509" y="710"/>
                </a:lnTo>
                <a:lnTo>
                  <a:pt x="1517" y="718"/>
                </a:lnTo>
                <a:lnTo>
                  <a:pt x="1526" y="726"/>
                </a:lnTo>
                <a:lnTo>
                  <a:pt x="1542" y="730"/>
                </a:lnTo>
                <a:lnTo>
                  <a:pt x="1562" y="734"/>
                </a:lnTo>
                <a:lnTo>
                  <a:pt x="1562" y="738"/>
                </a:lnTo>
                <a:lnTo>
                  <a:pt x="1562" y="743"/>
                </a:lnTo>
                <a:lnTo>
                  <a:pt x="1566" y="747"/>
                </a:lnTo>
                <a:lnTo>
                  <a:pt x="1570" y="755"/>
                </a:lnTo>
                <a:lnTo>
                  <a:pt x="1575" y="763"/>
                </a:lnTo>
                <a:lnTo>
                  <a:pt x="1587" y="767"/>
                </a:lnTo>
                <a:lnTo>
                  <a:pt x="1599" y="775"/>
                </a:lnTo>
                <a:lnTo>
                  <a:pt x="1619" y="779"/>
                </a:lnTo>
                <a:lnTo>
                  <a:pt x="1624" y="779"/>
                </a:lnTo>
                <a:lnTo>
                  <a:pt x="1632" y="779"/>
                </a:lnTo>
                <a:lnTo>
                  <a:pt x="1644" y="783"/>
                </a:lnTo>
                <a:lnTo>
                  <a:pt x="1660" y="800"/>
                </a:lnTo>
                <a:lnTo>
                  <a:pt x="1668" y="828"/>
                </a:lnTo>
                <a:lnTo>
                  <a:pt x="1668" y="873"/>
                </a:lnTo>
                <a:lnTo>
                  <a:pt x="1668" y="877"/>
                </a:lnTo>
                <a:lnTo>
                  <a:pt x="1668" y="881"/>
                </a:lnTo>
                <a:lnTo>
                  <a:pt x="1668" y="889"/>
                </a:lnTo>
                <a:lnTo>
                  <a:pt x="1668" y="893"/>
                </a:lnTo>
                <a:lnTo>
                  <a:pt x="1672" y="898"/>
                </a:lnTo>
                <a:lnTo>
                  <a:pt x="1681" y="902"/>
                </a:lnTo>
                <a:lnTo>
                  <a:pt x="1689" y="906"/>
                </a:lnTo>
                <a:lnTo>
                  <a:pt x="1701" y="910"/>
                </a:lnTo>
                <a:lnTo>
                  <a:pt x="1717" y="910"/>
                </a:lnTo>
                <a:lnTo>
                  <a:pt x="1681" y="934"/>
                </a:lnTo>
                <a:lnTo>
                  <a:pt x="1648" y="946"/>
                </a:lnTo>
                <a:lnTo>
                  <a:pt x="1624" y="955"/>
                </a:lnTo>
                <a:lnTo>
                  <a:pt x="1615" y="955"/>
                </a:lnTo>
                <a:lnTo>
                  <a:pt x="1587" y="983"/>
                </a:lnTo>
                <a:lnTo>
                  <a:pt x="1575" y="1008"/>
                </a:lnTo>
                <a:lnTo>
                  <a:pt x="1570" y="1028"/>
                </a:lnTo>
                <a:lnTo>
                  <a:pt x="1575" y="1036"/>
                </a:lnTo>
                <a:lnTo>
                  <a:pt x="1558" y="1024"/>
                </a:lnTo>
                <a:lnTo>
                  <a:pt x="1546" y="1016"/>
                </a:lnTo>
                <a:lnTo>
                  <a:pt x="1534" y="1008"/>
                </a:lnTo>
                <a:lnTo>
                  <a:pt x="1522" y="1008"/>
                </a:lnTo>
                <a:lnTo>
                  <a:pt x="1513" y="1004"/>
                </a:lnTo>
                <a:lnTo>
                  <a:pt x="1509" y="1004"/>
                </a:lnTo>
                <a:lnTo>
                  <a:pt x="1497" y="1008"/>
                </a:lnTo>
                <a:lnTo>
                  <a:pt x="1485" y="1012"/>
                </a:lnTo>
                <a:lnTo>
                  <a:pt x="1477" y="1016"/>
                </a:lnTo>
                <a:lnTo>
                  <a:pt x="1473" y="1020"/>
                </a:lnTo>
                <a:lnTo>
                  <a:pt x="1468" y="1024"/>
                </a:lnTo>
                <a:lnTo>
                  <a:pt x="1444" y="1032"/>
                </a:lnTo>
                <a:lnTo>
                  <a:pt x="1415" y="1032"/>
                </a:lnTo>
                <a:lnTo>
                  <a:pt x="1395" y="1028"/>
                </a:lnTo>
                <a:lnTo>
                  <a:pt x="1387" y="1024"/>
                </a:lnTo>
                <a:lnTo>
                  <a:pt x="1371" y="1020"/>
                </a:lnTo>
                <a:lnTo>
                  <a:pt x="1354" y="1008"/>
                </a:lnTo>
                <a:lnTo>
                  <a:pt x="1338" y="995"/>
                </a:lnTo>
                <a:lnTo>
                  <a:pt x="1318" y="987"/>
                </a:lnTo>
                <a:lnTo>
                  <a:pt x="1289" y="987"/>
                </a:lnTo>
                <a:lnTo>
                  <a:pt x="1277" y="983"/>
                </a:lnTo>
                <a:lnTo>
                  <a:pt x="1273" y="979"/>
                </a:lnTo>
                <a:lnTo>
                  <a:pt x="1264" y="971"/>
                </a:lnTo>
                <a:lnTo>
                  <a:pt x="1256" y="963"/>
                </a:lnTo>
                <a:lnTo>
                  <a:pt x="1252" y="951"/>
                </a:lnTo>
                <a:lnTo>
                  <a:pt x="1244" y="942"/>
                </a:lnTo>
                <a:lnTo>
                  <a:pt x="1236" y="938"/>
                </a:lnTo>
                <a:lnTo>
                  <a:pt x="1228" y="938"/>
                </a:lnTo>
                <a:lnTo>
                  <a:pt x="1228" y="955"/>
                </a:lnTo>
                <a:lnTo>
                  <a:pt x="1224" y="967"/>
                </a:lnTo>
                <a:lnTo>
                  <a:pt x="1220" y="979"/>
                </a:lnTo>
                <a:lnTo>
                  <a:pt x="1216" y="987"/>
                </a:lnTo>
                <a:lnTo>
                  <a:pt x="1207" y="991"/>
                </a:lnTo>
                <a:lnTo>
                  <a:pt x="1199" y="995"/>
                </a:lnTo>
                <a:lnTo>
                  <a:pt x="1195" y="999"/>
                </a:lnTo>
                <a:lnTo>
                  <a:pt x="1191" y="999"/>
                </a:lnTo>
                <a:lnTo>
                  <a:pt x="1187" y="999"/>
                </a:lnTo>
                <a:lnTo>
                  <a:pt x="1130" y="983"/>
                </a:lnTo>
                <a:lnTo>
                  <a:pt x="1020" y="999"/>
                </a:lnTo>
                <a:lnTo>
                  <a:pt x="1016" y="1008"/>
                </a:lnTo>
                <a:lnTo>
                  <a:pt x="1012" y="1020"/>
                </a:lnTo>
                <a:lnTo>
                  <a:pt x="1012" y="1016"/>
                </a:lnTo>
                <a:lnTo>
                  <a:pt x="1003" y="1012"/>
                </a:lnTo>
                <a:lnTo>
                  <a:pt x="995" y="1008"/>
                </a:lnTo>
                <a:lnTo>
                  <a:pt x="983" y="1004"/>
                </a:lnTo>
                <a:lnTo>
                  <a:pt x="971" y="999"/>
                </a:lnTo>
                <a:lnTo>
                  <a:pt x="954" y="1004"/>
                </a:lnTo>
                <a:lnTo>
                  <a:pt x="954" y="1012"/>
                </a:lnTo>
                <a:lnTo>
                  <a:pt x="954" y="1020"/>
                </a:lnTo>
                <a:lnTo>
                  <a:pt x="954" y="1032"/>
                </a:lnTo>
                <a:lnTo>
                  <a:pt x="950" y="1044"/>
                </a:lnTo>
                <a:lnTo>
                  <a:pt x="946" y="1052"/>
                </a:lnTo>
                <a:lnTo>
                  <a:pt x="938" y="1052"/>
                </a:lnTo>
                <a:lnTo>
                  <a:pt x="934" y="1057"/>
                </a:lnTo>
                <a:lnTo>
                  <a:pt x="930" y="1065"/>
                </a:lnTo>
                <a:lnTo>
                  <a:pt x="926" y="1073"/>
                </a:lnTo>
                <a:lnTo>
                  <a:pt x="926" y="1085"/>
                </a:lnTo>
                <a:lnTo>
                  <a:pt x="926" y="1089"/>
                </a:lnTo>
                <a:lnTo>
                  <a:pt x="926" y="1093"/>
                </a:lnTo>
                <a:lnTo>
                  <a:pt x="897" y="1114"/>
                </a:lnTo>
                <a:lnTo>
                  <a:pt x="873" y="1118"/>
                </a:lnTo>
                <a:lnTo>
                  <a:pt x="852" y="1110"/>
                </a:lnTo>
                <a:lnTo>
                  <a:pt x="836" y="1093"/>
                </a:lnTo>
                <a:lnTo>
                  <a:pt x="828" y="1081"/>
                </a:lnTo>
                <a:lnTo>
                  <a:pt x="824" y="1073"/>
                </a:lnTo>
                <a:lnTo>
                  <a:pt x="791" y="1069"/>
                </a:lnTo>
                <a:lnTo>
                  <a:pt x="775" y="1052"/>
                </a:lnTo>
                <a:lnTo>
                  <a:pt x="759" y="1032"/>
                </a:lnTo>
                <a:lnTo>
                  <a:pt x="755" y="1012"/>
                </a:lnTo>
                <a:lnTo>
                  <a:pt x="750" y="1004"/>
                </a:lnTo>
                <a:lnTo>
                  <a:pt x="738" y="1040"/>
                </a:lnTo>
                <a:lnTo>
                  <a:pt x="722" y="1057"/>
                </a:lnTo>
                <a:lnTo>
                  <a:pt x="702" y="1061"/>
                </a:lnTo>
                <a:lnTo>
                  <a:pt x="685" y="1057"/>
                </a:lnTo>
                <a:lnTo>
                  <a:pt x="669" y="1052"/>
                </a:lnTo>
                <a:lnTo>
                  <a:pt x="665" y="1048"/>
                </a:lnTo>
                <a:lnTo>
                  <a:pt x="648" y="1069"/>
                </a:lnTo>
                <a:lnTo>
                  <a:pt x="620" y="1077"/>
                </a:lnTo>
                <a:lnTo>
                  <a:pt x="583" y="1081"/>
                </a:lnTo>
                <a:lnTo>
                  <a:pt x="551" y="1081"/>
                </a:lnTo>
                <a:lnTo>
                  <a:pt x="526" y="1081"/>
                </a:lnTo>
                <a:lnTo>
                  <a:pt x="514" y="1081"/>
                </a:lnTo>
                <a:lnTo>
                  <a:pt x="457" y="1097"/>
                </a:lnTo>
                <a:lnTo>
                  <a:pt x="408" y="1105"/>
                </a:lnTo>
                <a:lnTo>
                  <a:pt x="371" y="1110"/>
                </a:lnTo>
                <a:lnTo>
                  <a:pt x="347" y="1110"/>
                </a:lnTo>
                <a:lnTo>
                  <a:pt x="330" y="1105"/>
                </a:lnTo>
                <a:lnTo>
                  <a:pt x="322" y="1101"/>
                </a:lnTo>
                <a:lnTo>
                  <a:pt x="318" y="1097"/>
                </a:lnTo>
                <a:lnTo>
                  <a:pt x="302" y="1089"/>
                </a:lnTo>
                <a:lnTo>
                  <a:pt x="289" y="1081"/>
                </a:lnTo>
                <a:lnTo>
                  <a:pt x="277" y="1069"/>
                </a:lnTo>
                <a:lnTo>
                  <a:pt x="269" y="1061"/>
                </a:lnTo>
                <a:lnTo>
                  <a:pt x="265" y="1048"/>
                </a:lnTo>
                <a:lnTo>
                  <a:pt x="261" y="1040"/>
                </a:lnTo>
                <a:lnTo>
                  <a:pt x="261" y="1036"/>
                </a:lnTo>
                <a:lnTo>
                  <a:pt x="257" y="1036"/>
                </a:lnTo>
                <a:lnTo>
                  <a:pt x="216" y="1028"/>
                </a:lnTo>
                <a:lnTo>
                  <a:pt x="192" y="1020"/>
                </a:lnTo>
                <a:lnTo>
                  <a:pt x="175" y="1008"/>
                </a:lnTo>
                <a:lnTo>
                  <a:pt x="171" y="1004"/>
                </a:lnTo>
                <a:lnTo>
                  <a:pt x="151" y="991"/>
                </a:lnTo>
                <a:lnTo>
                  <a:pt x="126" y="979"/>
                </a:lnTo>
                <a:lnTo>
                  <a:pt x="98" y="971"/>
                </a:lnTo>
                <a:lnTo>
                  <a:pt x="73" y="967"/>
                </a:lnTo>
                <a:lnTo>
                  <a:pt x="65" y="967"/>
                </a:lnTo>
                <a:lnTo>
                  <a:pt x="37" y="971"/>
                </a:lnTo>
                <a:lnTo>
                  <a:pt x="16" y="963"/>
                </a:lnTo>
                <a:lnTo>
                  <a:pt x="8" y="951"/>
                </a:lnTo>
                <a:lnTo>
                  <a:pt x="0" y="942"/>
                </a:lnTo>
                <a:lnTo>
                  <a:pt x="0" y="938"/>
                </a:lnTo>
                <a:lnTo>
                  <a:pt x="81" y="922"/>
                </a:lnTo>
                <a:lnTo>
                  <a:pt x="94" y="926"/>
                </a:lnTo>
                <a:lnTo>
                  <a:pt x="106" y="922"/>
                </a:lnTo>
                <a:lnTo>
                  <a:pt x="118" y="918"/>
                </a:lnTo>
                <a:lnTo>
                  <a:pt x="126" y="910"/>
                </a:lnTo>
                <a:lnTo>
                  <a:pt x="134" y="902"/>
                </a:lnTo>
                <a:lnTo>
                  <a:pt x="139" y="893"/>
                </a:lnTo>
                <a:lnTo>
                  <a:pt x="143" y="885"/>
                </a:lnTo>
                <a:lnTo>
                  <a:pt x="122" y="857"/>
                </a:lnTo>
                <a:lnTo>
                  <a:pt x="98" y="840"/>
                </a:lnTo>
                <a:lnTo>
                  <a:pt x="77" y="832"/>
                </a:lnTo>
                <a:lnTo>
                  <a:pt x="65" y="832"/>
                </a:lnTo>
                <a:lnTo>
                  <a:pt x="41" y="828"/>
                </a:lnTo>
                <a:lnTo>
                  <a:pt x="20" y="828"/>
                </a:lnTo>
                <a:lnTo>
                  <a:pt x="16" y="824"/>
                </a:lnTo>
                <a:lnTo>
                  <a:pt x="16" y="816"/>
                </a:lnTo>
                <a:lnTo>
                  <a:pt x="20" y="808"/>
                </a:lnTo>
                <a:lnTo>
                  <a:pt x="28" y="804"/>
                </a:lnTo>
                <a:lnTo>
                  <a:pt x="32" y="796"/>
                </a:lnTo>
                <a:lnTo>
                  <a:pt x="37" y="787"/>
                </a:lnTo>
                <a:lnTo>
                  <a:pt x="37" y="779"/>
                </a:lnTo>
                <a:lnTo>
                  <a:pt x="57" y="775"/>
                </a:lnTo>
                <a:lnTo>
                  <a:pt x="77" y="775"/>
                </a:lnTo>
                <a:lnTo>
                  <a:pt x="90" y="771"/>
                </a:lnTo>
                <a:lnTo>
                  <a:pt x="98" y="771"/>
                </a:lnTo>
                <a:lnTo>
                  <a:pt x="98" y="767"/>
                </a:lnTo>
                <a:lnTo>
                  <a:pt x="139" y="775"/>
                </a:lnTo>
                <a:lnTo>
                  <a:pt x="163" y="787"/>
                </a:lnTo>
                <a:lnTo>
                  <a:pt x="183" y="796"/>
                </a:lnTo>
                <a:lnTo>
                  <a:pt x="187" y="800"/>
                </a:lnTo>
                <a:lnTo>
                  <a:pt x="216" y="812"/>
                </a:lnTo>
                <a:lnTo>
                  <a:pt x="245" y="808"/>
                </a:lnTo>
                <a:lnTo>
                  <a:pt x="269" y="800"/>
                </a:lnTo>
                <a:lnTo>
                  <a:pt x="285" y="787"/>
                </a:lnTo>
                <a:lnTo>
                  <a:pt x="289" y="783"/>
                </a:lnTo>
                <a:lnTo>
                  <a:pt x="334" y="771"/>
                </a:lnTo>
                <a:lnTo>
                  <a:pt x="318" y="755"/>
                </a:lnTo>
                <a:lnTo>
                  <a:pt x="289" y="747"/>
                </a:lnTo>
                <a:lnTo>
                  <a:pt x="265" y="738"/>
                </a:lnTo>
                <a:lnTo>
                  <a:pt x="253" y="734"/>
                </a:lnTo>
                <a:lnTo>
                  <a:pt x="167" y="734"/>
                </a:lnTo>
                <a:lnTo>
                  <a:pt x="134" y="718"/>
                </a:lnTo>
                <a:lnTo>
                  <a:pt x="114" y="694"/>
                </a:lnTo>
                <a:lnTo>
                  <a:pt x="102" y="673"/>
                </a:lnTo>
                <a:lnTo>
                  <a:pt x="98" y="653"/>
                </a:lnTo>
                <a:lnTo>
                  <a:pt x="94" y="645"/>
                </a:lnTo>
              </a:path>
            </a:pathLst>
          </a:custGeom>
          <a:solidFill>
            <a:srgbClr val="057D46"/>
          </a:solidFill>
          <a:ln w="889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28" name="1"/>
          <xdr:cNvSpPr>
            <a:spLocks/>
          </xdr:cNvSpPr>
        </xdr:nvSpPr>
        <xdr:spPr bwMode="auto">
          <a:xfrm>
            <a:off x="3192321" y="3241950"/>
            <a:ext cx="1352043" cy="839320"/>
          </a:xfrm>
          <a:custGeom>
            <a:avLst/>
            <a:gdLst>
              <a:gd name="T0" fmla="*/ 653 w 2159"/>
              <a:gd name="T1" fmla="*/ 62 h 1358"/>
              <a:gd name="T2" fmla="*/ 698 w 2159"/>
              <a:gd name="T3" fmla="*/ 102 h 1358"/>
              <a:gd name="T4" fmla="*/ 727 w 2159"/>
              <a:gd name="T5" fmla="*/ 115 h 1358"/>
              <a:gd name="T6" fmla="*/ 759 w 2159"/>
              <a:gd name="T7" fmla="*/ 82 h 1358"/>
              <a:gd name="T8" fmla="*/ 849 w 2159"/>
              <a:gd name="T9" fmla="*/ 172 h 1358"/>
              <a:gd name="T10" fmla="*/ 882 w 2159"/>
              <a:gd name="T11" fmla="*/ 143 h 1358"/>
              <a:gd name="T12" fmla="*/ 943 w 2159"/>
              <a:gd name="T13" fmla="*/ 151 h 1358"/>
              <a:gd name="T14" fmla="*/ 971 w 2159"/>
              <a:gd name="T15" fmla="*/ 229 h 1358"/>
              <a:gd name="T16" fmla="*/ 1028 w 2159"/>
              <a:gd name="T17" fmla="*/ 237 h 1358"/>
              <a:gd name="T18" fmla="*/ 1041 w 2159"/>
              <a:gd name="T19" fmla="*/ 184 h 1358"/>
              <a:gd name="T20" fmla="*/ 1020 w 2159"/>
              <a:gd name="T21" fmla="*/ 147 h 1358"/>
              <a:gd name="T22" fmla="*/ 1073 w 2159"/>
              <a:gd name="T23" fmla="*/ 217 h 1358"/>
              <a:gd name="T24" fmla="*/ 1037 w 2159"/>
              <a:gd name="T25" fmla="*/ 306 h 1358"/>
              <a:gd name="T26" fmla="*/ 1086 w 2159"/>
              <a:gd name="T27" fmla="*/ 261 h 1358"/>
              <a:gd name="T28" fmla="*/ 1130 w 2159"/>
              <a:gd name="T29" fmla="*/ 249 h 1358"/>
              <a:gd name="T30" fmla="*/ 1204 w 2159"/>
              <a:gd name="T31" fmla="*/ 343 h 1358"/>
              <a:gd name="T32" fmla="*/ 1298 w 2159"/>
              <a:gd name="T33" fmla="*/ 408 h 1358"/>
              <a:gd name="T34" fmla="*/ 1343 w 2159"/>
              <a:gd name="T35" fmla="*/ 474 h 1358"/>
              <a:gd name="T36" fmla="*/ 1404 w 2159"/>
              <a:gd name="T37" fmla="*/ 612 h 1358"/>
              <a:gd name="T38" fmla="*/ 1547 w 2159"/>
              <a:gd name="T39" fmla="*/ 657 h 1358"/>
              <a:gd name="T40" fmla="*/ 1473 w 2159"/>
              <a:gd name="T41" fmla="*/ 592 h 1358"/>
              <a:gd name="T42" fmla="*/ 1306 w 2159"/>
              <a:gd name="T43" fmla="*/ 372 h 1358"/>
              <a:gd name="T44" fmla="*/ 1204 w 2159"/>
              <a:gd name="T45" fmla="*/ 233 h 1358"/>
              <a:gd name="T46" fmla="*/ 1196 w 2159"/>
              <a:gd name="T47" fmla="*/ 127 h 1358"/>
              <a:gd name="T48" fmla="*/ 1139 w 2159"/>
              <a:gd name="T49" fmla="*/ 58 h 1358"/>
              <a:gd name="T50" fmla="*/ 1204 w 2159"/>
              <a:gd name="T51" fmla="*/ 115 h 1358"/>
              <a:gd name="T52" fmla="*/ 1290 w 2159"/>
              <a:gd name="T53" fmla="*/ 327 h 1358"/>
              <a:gd name="T54" fmla="*/ 1461 w 2159"/>
              <a:gd name="T55" fmla="*/ 547 h 1358"/>
              <a:gd name="T56" fmla="*/ 1644 w 2159"/>
              <a:gd name="T57" fmla="*/ 608 h 1358"/>
              <a:gd name="T58" fmla="*/ 1742 w 2159"/>
              <a:gd name="T59" fmla="*/ 490 h 1358"/>
              <a:gd name="T60" fmla="*/ 1893 w 2159"/>
              <a:gd name="T61" fmla="*/ 494 h 1358"/>
              <a:gd name="T62" fmla="*/ 2093 w 2159"/>
              <a:gd name="T63" fmla="*/ 486 h 1358"/>
              <a:gd name="T64" fmla="*/ 2159 w 2159"/>
              <a:gd name="T65" fmla="*/ 535 h 1358"/>
              <a:gd name="T66" fmla="*/ 2061 w 2159"/>
              <a:gd name="T67" fmla="*/ 706 h 1358"/>
              <a:gd name="T68" fmla="*/ 2036 w 2159"/>
              <a:gd name="T69" fmla="*/ 783 h 1358"/>
              <a:gd name="T70" fmla="*/ 1979 w 2159"/>
              <a:gd name="T71" fmla="*/ 816 h 1358"/>
              <a:gd name="T72" fmla="*/ 1857 w 2159"/>
              <a:gd name="T73" fmla="*/ 824 h 1358"/>
              <a:gd name="T74" fmla="*/ 1775 w 2159"/>
              <a:gd name="T75" fmla="*/ 845 h 1358"/>
              <a:gd name="T76" fmla="*/ 1698 w 2159"/>
              <a:gd name="T77" fmla="*/ 779 h 1358"/>
              <a:gd name="T78" fmla="*/ 1547 w 2159"/>
              <a:gd name="T79" fmla="*/ 800 h 1358"/>
              <a:gd name="T80" fmla="*/ 1416 w 2159"/>
              <a:gd name="T81" fmla="*/ 938 h 1358"/>
              <a:gd name="T82" fmla="*/ 1338 w 2159"/>
              <a:gd name="T83" fmla="*/ 991 h 1358"/>
              <a:gd name="T84" fmla="*/ 1171 w 2159"/>
              <a:gd name="T85" fmla="*/ 1028 h 1358"/>
              <a:gd name="T86" fmla="*/ 1037 w 2159"/>
              <a:gd name="T87" fmla="*/ 1134 h 1358"/>
              <a:gd name="T88" fmla="*/ 877 w 2159"/>
              <a:gd name="T89" fmla="*/ 1322 h 1358"/>
              <a:gd name="T90" fmla="*/ 641 w 2159"/>
              <a:gd name="T91" fmla="*/ 1322 h 1358"/>
              <a:gd name="T92" fmla="*/ 555 w 2159"/>
              <a:gd name="T93" fmla="*/ 1277 h 1358"/>
              <a:gd name="T94" fmla="*/ 539 w 2159"/>
              <a:gd name="T95" fmla="*/ 1179 h 1358"/>
              <a:gd name="T96" fmla="*/ 600 w 2159"/>
              <a:gd name="T97" fmla="*/ 1000 h 1358"/>
              <a:gd name="T98" fmla="*/ 514 w 2159"/>
              <a:gd name="T99" fmla="*/ 779 h 1358"/>
              <a:gd name="T100" fmla="*/ 363 w 2159"/>
              <a:gd name="T101" fmla="*/ 771 h 1358"/>
              <a:gd name="T102" fmla="*/ 213 w 2159"/>
              <a:gd name="T103" fmla="*/ 653 h 1358"/>
              <a:gd name="T104" fmla="*/ 70 w 2159"/>
              <a:gd name="T105" fmla="*/ 681 h 1358"/>
              <a:gd name="T106" fmla="*/ 45 w 2159"/>
              <a:gd name="T107" fmla="*/ 559 h 1358"/>
              <a:gd name="T108" fmla="*/ 221 w 2159"/>
              <a:gd name="T109" fmla="*/ 425 h 1358"/>
              <a:gd name="T110" fmla="*/ 425 w 2159"/>
              <a:gd name="T111" fmla="*/ 314 h 1358"/>
              <a:gd name="T112" fmla="*/ 620 w 2159"/>
              <a:gd name="T113" fmla="*/ 245 h 1358"/>
              <a:gd name="T114" fmla="*/ 580 w 2159"/>
              <a:gd name="T115" fmla="*/ 160 h 1358"/>
              <a:gd name="T116" fmla="*/ 559 w 2159"/>
              <a:gd name="T117" fmla="*/ 53 h 1358"/>
              <a:gd name="T118" fmla="*/ 592 w 2159"/>
              <a:gd name="T119" fmla="*/ 5 h 13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159" h="1358">
                <a:moveTo>
                  <a:pt x="629" y="21"/>
                </a:moveTo>
                <a:lnTo>
                  <a:pt x="629" y="33"/>
                </a:lnTo>
                <a:lnTo>
                  <a:pt x="633" y="45"/>
                </a:lnTo>
                <a:lnTo>
                  <a:pt x="637" y="53"/>
                </a:lnTo>
                <a:lnTo>
                  <a:pt x="641" y="62"/>
                </a:lnTo>
                <a:lnTo>
                  <a:pt x="641" y="66"/>
                </a:lnTo>
                <a:lnTo>
                  <a:pt x="645" y="66"/>
                </a:lnTo>
                <a:lnTo>
                  <a:pt x="653" y="62"/>
                </a:lnTo>
                <a:lnTo>
                  <a:pt x="661" y="58"/>
                </a:lnTo>
                <a:lnTo>
                  <a:pt x="669" y="62"/>
                </a:lnTo>
                <a:lnTo>
                  <a:pt x="678" y="66"/>
                </a:lnTo>
                <a:lnTo>
                  <a:pt x="686" y="74"/>
                </a:lnTo>
                <a:lnTo>
                  <a:pt x="694" y="78"/>
                </a:lnTo>
                <a:lnTo>
                  <a:pt x="698" y="86"/>
                </a:lnTo>
                <a:lnTo>
                  <a:pt x="698" y="102"/>
                </a:lnTo>
                <a:lnTo>
                  <a:pt x="702" y="111"/>
                </a:lnTo>
                <a:lnTo>
                  <a:pt x="706" y="119"/>
                </a:lnTo>
                <a:lnTo>
                  <a:pt x="710" y="119"/>
                </a:lnTo>
                <a:lnTo>
                  <a:pt x="714" y="119"/>
                </a:lnTo>
                <a:lnTo>
                  <a:pt x="718" y="119"/>
                </a:lnTo>
                <a:lnTo>
                  <a:pt x="722" y="119"/>
                </a:lnTo>
                <a:lnTo>
                  <a:pt x="727" y="115"/>
                </a:lnTo>
                <a:lnTo>
                  <a:pt x="727" y="102"/>
                </a:lnTo>
                <a:lnTo>
                  <a:pt x="731" y="94"/>
                </a:lnTo>
                <a:lnTo>
                  <a:pt x="735" y="86"/>
                </a:lnTo>
                <a:lnTo>
                  <a:pt x="739" y="82"/>
                </a:lnTo>
                <a:lnTo>
                  <a:pt x="747" y="82"/>
                </a:lnTo>
                <a:lnTo>
                  <a:pt x="751" y="82"/>
                </a:lnTo>
                <a:lnTo>
                  <a:pt x="755" y="82"/>
                </a:lnTo>
                <a:lnTo>
                  <a:pt x="759" y="82"/>
                </a:lnTo>
                <a:lnTo>
                  <a:pt x="788" y="82"/>
                </a:lnTo>
                <a:lnTo>
                  <a:pt x="808" y="90"/>
                </a:lnTo>
                <a:lnTo>
                  <a:pt x="824" y="106"/>
                </a:lnTo>
                <a:lnTo>
                  <a:pt x="833" y="123"/>
                </a:lnTo>
                <a:lnTo>
                  <a:pt x="837" y="127"/>
                </a:lnTo>
                <a:lnTo>
                  <a:pt x="845" y="184"/>
                </a:lnTo>
                <a:lnTo>
                  <a:pt x="849" y="172"/>
                </a:lnTo>
                <a:lnTo>
                  <a:pt x="857" y="164"/>
                </a:lnTo>
                <a:lnTo>
                  <a:pt x="861" y="155"/>
                </a:lnTo>
                <a:lnTo>
                  <a:pt x="865" y="155"/>
                </a:lnTo>
                <a:lnTo>
                  <a:pt x="869" y="155"/>
                </a:lnTo>
                <a:lnTo>
                  <a:pt x="873" y="155"/>
                </a:lnTo>
                <a:lnTo>
                  <a:pt x="873" y="147"/>
                </a:lnTo>
                <a:lnTo>
                  <a:pt x="882" y="143"/>
                </a:lnTo>
                <a:lnTo>
                  <a:pt x="890" y="139"/>
                </a:lnTo>
                <a:lnTo>
                  <a:pt x="898" y="139"/>
                </a:lnTo>
                <a:lnTo>
                  <a:pt x="902" y="139"/>
                </a:lnTo>
                <a:lnTo>
                  <a:pt x="906" y="139"/>
                </a:lnTo>
                <a:lnTo>
                  <a:pt x="910" y="139"/>
                </a:lnTo>
                <a:lnTo>
                  <a:pt x="922" y="139"/>
                </a:lnTo>
                <a:lnTo>
                  <a:pt x="935" y="143"/>
                </a:lnTo>
                <a:lnTo>
                  <a:pt x="943" y="151"/>
                </a:lnTo>
                <a:lnTo>
                  <a:pt x="947" y="160"/>
                </a:lnTo>
                <a:lnTo>
                  <a:pt x="955" y="172"/>
                </a:lnTo>
                <a:lnTo>
                  <a:pt x="959" y="180"/>
                </a:lnTo>
                <a:lnTo>
                  <a:pt x="959" y="188"/>
                </a:lnTo>
                <a:lnTo>
                  <a:pt x="963" y="188"/>
                </a:lnTo>
                <a:lnTo>
                  <a:pt x="963" y="204"/>
                </a:lnTo>
                <a:lnTo>
                  <a:pt x="967" y="217"/>
                </a:lnTo>
                <a:lnTo>
                  <a:pt x="971" y="229"/>
                </a:lnTo>
                <a:lnTo>
                  <a:pt x="979" y="233"/>
                </a:lnTo>
                <a:lnTo>
                  <a:pt x="988" y="241"/>
                </a:lnTo>
                <a:lnTo>
                  <a:pt x="996" y="245"/>
                </a:lnTo>
                <a:lnTo>
                  <a:pt x="1004" y="245"/>
                </a:lnTo>
                <a:lnTo>
                  <a:pt x="1008" y="245"/>
                </a:lnTo>
                <a:lnTo>
                  <a:pt x="1020" y="245"/>
                </a:lnTo>
                <a:lnTo>
                  <a:pt x="1028" y="237"/>
                </a:lnTo>
                <a:lnTo>
                  <a:pt x="1037" y="229"/>
                </a:lnTo>
                <a:lnTo>
                  <a:pt x="1041" y="221"/>
                </a:lnTo>
                <a:lnTo>
                  <a:pt x="1045" y="213"/>
                </a:lnTo>
                <a:lnTo>
                  <a:pt x="1049" y="208"/>
                </a:lnTo>
                <a:lnTo>
                  <a:pt x="1053" y="204"/>
                </a:lnTo>
                <a:lnTo>
                  <a:pt x="1049" y="196"/>
                </a:lnTo>
                <a:lnTo>
                  <a:pt x="1045" y="188"/>
                </a:lnTo>
                <a:lnTo>
                  <a:pt x="1041" y="184"/>
                </a:lnTo>
                <a:lnTo>
                  <a:pt x="1033" y="180"/>
                </a:lnTo>
                <a:lnTo>
                  <a:pt x="1028" y="176"/>
                </a:lnTo>
                <a:lnTo>
                  <a:pt x="1024" y="176"/>
                </a:lnTo>
                <a:lnTo>
                  <a:pt x="1020" y="176"/>
                </a:lnTo>
                <a:lnTo>
                  <a:pt x="1012" y="172"/>
                </a:lnTo>
                <a:lnTo>
                  <a:pt x="1008" y="168"/>
                </a:lnTo>
                <a:lnTo>
                  <a:pt x="1004" y="164"/>
                </a:lnTo>
                <a:lnTo>
                  <a:pt x="1020" y="147"/>
                </a:lnTo>
                <a:lnTo>
                  <a:pt x="1041" y="147"/>
                </a:lnTo>
                <a:lnTo>
                  <a:pt x="1061" y="151"/>
                </a:lnTo>
                <a:lnTo>
                  <a:pt x="1077" y="160"/>
                </a:lnTo>
                <a:lnTo>
                  <a:pt x="1081" y="164"/>
                </a:lnTo>
                <a:lnTo>
                  <a:pt x="1081" y="180"/>
                </a:lnTo>
                <a:lnTo>
                  <a:pt x="1081" y="196"/>
                </a:lnTo>
                <a:lnTo>
                  <a:pt x="1077" y="208"/>
                </a:lnTo>
                <a:lnTo>
                  <a:pt x="1073" y="217"/>
                </a:lnTo>
                <a:lnTo>
                  <a:pt x="1069" y="221"/>
                </a:lnTo>
                <a:lnTo>
                  <a:pt x="1069" y="225"/>
                </a:lnTo>
                <a:lnTo>
                  <a:pt x="1065" y="229"/>
                </a:lnTo>
                <a:lnTo>
                  <a:pt x="1045" y="261"/>
                </a:lnTo>
                <a:lnTo>
                  <a:pt x="1037" y="286"/>
                </a:lnTo>
                <a:lnTo>
                  <a:pt x="1037" y="298"/>
                </a:lnTo>
                <a:lnTo>
                  <a:pt x="1037" y="306"/>
                </a:lnTo>
                <a:lnTo>
                  <a:pt x="1049" y="306"/>
                </a:lnTo>
                <a:lnTo>
                  <a:pt x="1057" y="302"/>
                </a:lnTo>
                <a:lnTo>
                  <a:pt x="1065" y="294"/>
                </a:lnTo>
                <a:lnTo>
                  <a:pt x="1073" y="286"/>
                </a:lnTo>
                <a:lnTo>
                  <a:pt x="1077" y="278"/>
                </a:lnTo>
                <a:lnTo>
                  <a:pt x="1081" y="270"/>
                </a:lnTo>
                <a:lnTo>
                  <a:pt x="1086" y="266"/>
                </a:lnTo>
                <a:lnTo>
                  <a:pt x="1086" y="261"/>
                </a:lnTo>
                <a:lnTo>
                  <a:pt x="1098" y="245"/>
                </a:lnTo>
                <a:lnTo>
                  <a:pt x="1110" y="229"/>
                </a:lnTo>
                <a:lnTo>
                  <a:pt x="1118" y="217"/>
                </a:lnTo>
                <a:lnTo>
                  <a:pt x="1130" y="213"/>
                </a:lnTo>
                <a:lnTo>
                  <a:pt x="1139" y="208"/>
                </a:lnTo>
                <a:lnTo>
                  <a:pt x="1143" y="204"/>
                </a:lnTo>
                <a:lnTo>
                  <a:pt x="1130" y="249"/>
                </a:lnTo>
                <a:lnTo>
                  <a:pt x="1122" y="282"/>
                </a:lnTo>
                <a:lnTo>
                  <a:pt x="1122" y="290"/>
                </a:lnTo>
                <a:lnTo>
                  <a:pt x="1159" y="261"/>
                </a:lnTo>
                <a:lnTo>
                  <a:pt x="1167" y="282"/>
                </a:lnTo>
                <a:lnTo>
                  <a:pt x="1167" y="306"/>
                </a:lnTo>
                <a:lnTo>
                  <a:pt x="1167" y="327"/>
                </a:lnTo>
                <a:lnTo>
                  <a:pt x="1167" y="335"/>
                </a:lnTo>
                <a:lnTo>
                  <a:pt x="1204" y="343"/>
                </a:lnTo>
                <a:lnTo>
                  <a:pt x="1228" y="355"/>
                </a:lnTo>
                <a:lnTo>
                  <a:pt x="1241" y="367"/>
                </a:lnTo>
                <a:lnTo>
                  <a:pt x="1245" y="372"/>
                </a:lnTo>
                <a:lnTo>
                  <a:pt x="1261" y="376"/>
                </a:lnTo>
                <a:lnTo>
                  <a:pt x="1273" y="380"/>
                </a:lnTo>
                <a:lnTo>
                  <a:pt x="1285" y="388"/>
                </a:lnTo>
                <a:lnTo>
                  <a:pt x="1294" y="400"/>
                </a:lnTo>
                <a:lnTo>
                  <a:pt x="1298" y="408"/>
                </a:lnTo>
                <a:lnTo>
                  <a:pt x="1302" y="416"/>
                </a:lnTo>
                <a:lnTo>
                  <a:pt x="1306" y="421"/>
                </a:lnTo>
                <a:lnTo>
                  <a:pt x="1306" y="425"/>
                </a:lnTo>
                <a:lnTo>
                  <a:pt x="1322" y="433"/>
                </a:lnTo>
                <a:lnTo>
                  <a:pt x="1330" y="445"/>
                </a:lnTo>
                <a:lnTo>
                  <a:pt x="1338" y="457"/>
                </a:lnTo>
                <a:lnTo>
                  <a:pt x="1343" y="465"/>
                </a:lnTo>
                <a:lnTo>
                  <a:pt x="1343" y="474"/>
                </a:lnTo>
                <a:lnTo>
                  <a:pt x="1343" y="531"/>
                </a:lnTo>
                <a:lnTo>
                  <a:pt x="1338" y="555"/>
                </a:lnTo>
                <a:lnTo>
                  <a:pt x="1343" y="580"/>
                </a:lnTo>
                <a:lnTo>
                  <a:pt x="1351" y="592"/>
                </a:lnTo>
                <a:lnTo>
                  <a:pt x="1355" y="596"/>
                </a:lnTo>
                <a:lnTo>
                  <a:pt x="1383" y="600"/>
                </a:lnTo>
                <a:lnTo>
                  <a:pt x="1404" y="612"/>
                </a:lnTo>
                <a:lnTo>
                  <a:pt x="1416" y="620"/>
                </a:lnTo>
                <a:lnTo>
                  <a:pt x="1424" y="624"/>
                </a:lnTo>
                <a:lnTo>
                  <a:pt x="1465" y="637"/>
                </a:lnTo>
                <a:lnTo>
                  <a:pt x="1502" y="653"/>
                </a:lnTo>
                <a:lnTo>
                  <a:pt x="1526" y="665"/>
                </a:lnTo>
                <a:lnTo>
                  <a:pt x="1534" y="673"/>
                </a:lnTo>
                <a:lnTo>
                  <a:pt x="1538" y="665"/>
                </a:lnTo>
                <a:lnTo>
                  <a:pt x="1547" y="657"/>
                </a:lnTo>
                <a:lnTo>
                  <a:pt x="1555" y="653"/>
                </a:lnTo>
                <a:lnTo>
                  <a:pt x="1563" y="649"/>
                </a:lnTo>
                <a:lnTo>
                  <a:pt x="1567" y="645"/>
                </a:lnTo>
                <a:lnTo>
                  <a:pt x="1571" y="645"/>
                </a:lnTo>
                <a:lnTo>
                  <a:pt x="1538" y="641"/>
                </a:lnTo>
                <a:lnTo>
                  <a:pt x="1510" y="624"/>
                </a:lnTo>
                <a:lnTo>
                  <a:pt x="1489" y="608"/>
                </a:lnTo>
                <a:lnTo>
                  <a:pt x="1473" y="592"/>
                </a:lnTo>
                <a:lnTo>
                  <a:pt x="1469" y="584"/>
                </a:lnTo>
                <a:lnTo>
                  <a:pt x="1440" y="547"/>
                </a:lnTo>
                <a:lnTo>
                  <a:pt x="1412" y="510"/>
                </a:lnTo>
                <a:lnTo>
                  <a:pt x="1383" y="474"/>
                </a:lnTo>
                <a:lnTo>
                  <a:pt x="1359" y="445"/>
                </a:lnTo>
                <a:lnTo>
                  <a:pt x="1347" y="429"/>
                </a:lnTo>
                <a:lnTo>
                  <a:pt x="1338" y="421"/>
                </a:lnTo>
                <a:lnTo>
                  <a:pt x="1306" y="372"/>
                </a:lnTo>
                <a:lnTo>
                  <a:pt x="1277" y="331"/>
                </a:lnTo>
                <a:lnTo>
                  <a:pt x="1257" y="294"/>
                </a:lnTo>
                <a:lnTo>
                  <a:pt x="1249" y="270"/>
                </a:lnTo>
                <a:lnTo>
                  <a:pt x="1245" y="261"/>
                </a:lnTo>
                <a:lnTo>
                  <a:pt x="1224" y="270"/>
                </a:lnTo>
                <a:lnTo>
                  <a:pt x="1212" y="266"/>
                </a:lnTo>
                <a:lnTo>
                  <a:pt x="1208" y="253"/>
                </a:lnTo>
                <a:lnTo>
                  <a:pt x="1204" y="233"/>
                </a:lnTo>
                <a:lnTo>
                  <a:pt x="1204" y="217"/>
                </a:lnTo>
                <a:lnTo>
                  <a:pt x="1208" y="200"/>
                </a:lnTo>
                <a:lnTo>
                  <a:pt x="1208" y="196"/>
                </a:lnTo>
                <a:lnTo>
                  <a:pt x="1196" y="184"/>
                </a:lnTo>
                <a:lnTo>
                  <a:pt x="1192" y="164"/>
                </a:lnTo>
                <a:lnTo>
                  <a:pt x="1192" y="147"/>
                </a:lnTo>
                <a:lnTo>
                  <a:pt x="1192" y="131"/>
                </a:lnTo>
                <a:lnTo>
                  <a:pt x="1196" y="127"/>
                </a:lnTo>
                <a:lnTo>
                  <a:pt x="1163" y="119"/>
                </a:lnTo>
                <a:lnTo>
                  <a:pt x="1139" y="98"/>
                </a:lnTo>
                <a:lnTo>
                  <a:pt x="1126" y="82"/>
                </a:lnTo>
                <a:lnTo>
                  <a:pt x="1122" y="74"/>
                </a:lnTo>
                <a:lnTo>
                  <a:pt x="1122" y="66"/>
                </a:lnTo>
                <a:lnTo>
                  <a:pt x="1126" y="62"/>
                </a:lnTo>
                <a:lnTo>
                  <a:pt x="1130" y="58"/>
                </a:lnTo>
                <a:lnTo>
                  <a:pt x="1139" y="58"/>
                </a:lnTo>
                <a:lnTo>
                  <a:pt x="1147" y="58"/>
                </a:lnTo>
                <a:lnTo>
                  <a:pt x="1155" y="58"/>
                </a:lnTo>
                <a:lnTo>
                  <a:pt x="1163" y="58"/>
                </a:lnTo>
                <a:lnTo>
                  <a:pt x="1167" y="58"/>
                </a:lnTo>
                <a:lnTo>
                  <a:pt x="1171" y="58"/>
                </a:lnTo>
                <a:lnTo>
                  <a:pt x="1188" y="45"/>
                </a:lnTo>
                <a:lnTo>
                  <a:pt x="1192" y="82"/>
                </a:lnTo>
                <a:lnTo>
                  <a:pt x="1204" y="115"/>
                </a:lnTo>
                <a:lnTo>
                  <a:pt x="1212" y="131"/>
                </a:lnTo>
                <a:lnTo>
                  <a:pt x="1216" y="139"/>
                </a:lnTo>
                <a:lnTo>
                  <a:pt x="1224" y="176"/>
                </a:lnTo>
                <a:lnTo>
                  <a:pt x="1237" y="217"/>
                </a:lnTo>
                <a:lnTo>
                  <a:pt x="1257" y="257"/>
                </a:lnTo>
                <a:lnTo>
                  <a:pt x="1273" y="294"/>
                </a:lnTo>
                <a:lnTo>
                  <a:pt x="1285" y="319"/>
                </a:lnTo>
                <a:lnTo>
                  <a:pt x="1290" y="327"/>
                </a:lnTo>
                <a:lnTo>
                  <a:pt x="1306" y="347"/>
                </a:lnTo>
                <a:lnTo>
                  <a:pt x="1326" y="376"/>
                </a:lnTo>
                <a:lnTo>
                  <a:pt x="1347" y="404"/>
                </a:lnTo>
                <a:lnTo>
                  <a:pt x="1371" y="433"/>
                </a:lnTo>
                <a:lnTo>
                  <a:pt x="1383" y="457"/>
                </a:lnTo>
                <a:lnTo>
                  <a:pt x="1392" y="465"/>
                </a:lnTo>
                <a:lnTo>
                  <a:pt x="1424" y="510"/>
                </a:lnTo>
                <a:lnTo>
                  <a:pt x="1461" y="547"/>
                </a:lnTo>
                <a:lnTo>
                  <a:pt x="1489" y="575"/>
                </a:lnTo>
                <a:lnTo>
                  <a:pt x="1510" y="596"/>
                </a:lnTo>
                <a:lnTo>
                  <a:pt x="1514" y="604"/>
                </a:lnTo>
                <a:lnTo>
                  <a:pt x="1534" y="616"/>
                </a:lnTo>
                <a:lnTo>
                  <a:pt x="1559" y="624"/>
                </a:lnTo>
                <a:lnTo>
                  <a:pt x="1591" y="620"/>
                </a:lnTo>
                <a:lnTo>
                  <a:pt x="1620" y="616"/>
                </a:lnTo>
                <a:lnTo>
                  <a:pt x="1644" y="608"/>
                </a:lnTo>
                <a:lnTo>
                  <a:pt x="1661" y="600"/>
                </a:lnTo>
                <a:lnTo>
                  <a:pt x="1669" y="596"/>
                </a:lnTo>
                <a:lnTo>
                  <a:pt x="1685" y="584"/>
                </a:lnTo>
                <a:lnTo>
                  <a:pt x="1702" y="563"/>
                </a:lnTo>
                <a:lnTo>
                  <a:pt x="1718" y="539"/>
                </a:lnTo>
                <a:lnTo>
                  <a:pt x="1730" y="514"/>
                </a:lnTo>
                <a:lnTo>
                  <a:pt x="1738" y="498"/>
                </a:lnTo>
                <a:lnTo>
                  <a:pt x="1742" y="490"/>
                </a:lnTo>
                <a:lnTo>
                  <a:pt x="1771" y="531"/>
                </a:lnTo>
                <a:lnTo>
                  <a:pt x="1799" y="547"/>
                </a:lnTo>
                <a:lnTo>
                  <a:pt x="1824" y="551"/>
                </a:lnTo>
                <a:lnTo>
                  <a:pt x="1844" y="547"/>
                </a:lnTo>
                <a:lnTo>
                  <a:pt x="1857" y="539"/>
                </a:lnTo>
                <a:lnTo>
                  <a:pt x="1861" y="535"/>
                </a:lnTo>
                <a:lnTo>
                  <a:pt x="1873" y="510"/>
                </a:lnTo>
                <a:lnTo>
                  <a:pt x="1893" y="494"/>
                </a:lnTo>
                <a:lnTo>
                  <a:pt x="1918" y="486"/>
                </a:lnTo>
                <a:lnTo>
                  <a:pt x="1938" y="482"/>
                </a:lnTo>
                <a:lnTo>
                  <a:pt x="1950" y="482"/>
                </a:lnTo>
                <a:lnTo>
                  <a:pt x="1959" y="482"/>
                </a:lnTo>
                <a:lnTo>
                  <a:pt x="2012" y="474"/>
                </a:lnTo>
                <a:lnTo>
                  <a:pt x="2052" y="478"/>
                </a:lnTo>
                <a:lnTo>
                  <a:pt x="2081" y="486"/>
                </a:lnTo>
                <a:lnTo>
                  <a:pt x="2093" y="486"/>
                </a:lnTo>
                <a:lnTo>
                  <a:pt x="2114" y="490"/>
                </a:lnTo>
                <a:lnTo>
                  <a:pt x="2126" y="498"/>
                </a:lnTo>
                <a:lnTo>
                  <a:pt x="2138" y="506"/>
                </a:lnTo>
                <a:lnTo>
                  <a:pt x="2146" y="514"/>
                </a:lnTo>
                <a:lnTo>
                  <a:pt x="2150" y="522"/>
                </a:lnTo>
                <a:lnTo>
                  <a:pt x="2154" y="527"/>
                </a:lnTo>
                <a:lnTo>
                  <a:pt x="2154" y="535"/>
                </a:lnTo>
                <a:lnTo>
                  <a:pt x="2159" y="535"/>
                </a:lnTo>
                <a:lnTo>
                  <a:pt x="2142" y="563"/>
                </a:lnTo>
                <a:lnTo>
                  <a:pt x="2122" y="584"/>
                </a:lnTo>
                <a:lnTo>
                  <a:pt x="2097" y="604"/>
                </a:lnTo>
                <a:lnTo>
                  <a:pt x="2077" y="616"/>
                </a:lnTo>
                <a:lnTo>
                  <a:pt x="2069" y="620"/>
                </a:lnTo>
                <a:lnTo>
                  <a:pt x="2061" y="645"/>
                </a:lnTo>
                <a:lnTo>
                  <a:pt x="2061" y="677"/>
                </a:lnTo>
                <a:lnTo>
                  <a:pt x="2061" y="706"/>
                </a:lnTo>
                <a:lnTo>
                  <a:pt x="2065" y="718"/>
                </a:lnTo>
                <a:lnTo>
                  <a:pt x="2085" y="739"/>
                </a:lnTo>
                <a:lnTo>
                  <a:pt x="2089" y="755"/>
                </a:lnTo>
                <a:lnTo>
                  <a:pt x="2081" y="767"/>
                </a:lnTo>
                <a:lnTo>
                  <a:pt x="2069" y="775"/>
                </a:lnTo>
                <a:lnTo>
                  <a:pt x="2052" y="779"/>
                </a:lnTo>
                <a:lnTo>
                  <a:pt x="2040" y="783"/>
                </a:lnTo>
                <a:lnTo>
                  <a:pt x="2036" y="783"/>
                </a:lnTo>
                <a:lnTo>
                  <a:pt x="2020" y="783"/>
                </a:lnTo>
                <a:lnTo>
                  <a:pt x="2008" y="783"/>
                </a:lnTo>
                <a:lnTo>
                  <a:pt x="1999" y="788"/>
                </a:lnTo>
                <a:lnTo>
                  <a:pt x="1991" y="796"/>
                </a:lnTo>
                <a:lnTo>
                  <a:pt x="1987" y="800"/>
                </a:lnTo>
                <a:lnTo>
                  <a:pt x="1983" y="808"/>
                </a:lnTo>
                <a:lnTo>
                  <a:pt x="1983" y="812"/>
                </a:lnTo>
                <a:lnTo>
                  <a:pt x="1979" y="816"/>
                </a:lnTo>
                <a:lnTo>
                  <a:pt x="1959" y="820"/>
                </a:lnTo>
                <a:lnTo>
                  <a:pt x="1930" y="816"/>
                </a:lnTo>
                <a:lnTo>
                  <a:pt x="1897" y="808"/>
                </a:lnTo>
                <a:lnTo>
                  <a:pt x="1877" y="804"/>
                </a:lnTo>
                <a:lnTo>
                  <a:pt x="1869" y="800"/>
                </a:lnTo>
                <a:lnTo>
                  <a:pt x="1865" y="812"/>
                </a:lnTo>
                <a:lnTo>
                  <a:pt x="1857" y="824"/>
                </a:lnTo>
                <a:lnTo>
                  <a:pt x="1848" y="828"/>
                </a:lnTo>
                <a:lnTo>
                  <a:pt x="1840" y="832"/>
                </a:lnTo>
                <a:lnTo>
                  <a:pt x="1832" y="832"/>
                </a:lnTo>
                <a:lnTo>
                  <a:pt x="1828" y="832"/>
                </a:lnTo>
                <a:lnTo>
                  <a:pt x="1820" y="832"/>
                </a:lnTo>
                <a:lnTo>
                  <a:pt x="1795" y="845"/>
                </a:lnTo>
                <a:lnTo>
                  <a:pt x="1775" y="845"/>
                </a:lnTo>
                <a:lnTo>
                  <a:pt x="1759" y="832"/>
                </a:lnTo>
                <a:lnTo>
                  <a:pt x="1746" y="820"/>
                </a:lnTo>
                <a:lnTo>
                  <a:pt x="1742" y="812"/>
                </a:lnTo>
                <a:lnTo>
                  <a:pt x="1734" y="800"/>
                </a:lnTo>
                <a:lnTo>
                  <a:pt x="1726" y="792"/>
                </a:lnTo>
                <a:lnTo>
                  <a:pt x="1714" y="783"/>
                </a:lnTo>
                <a:lnTo>
                  <a:pt x="1706" y="779"/>
                </a:lnTo>
                <a:lnTo>
                  <a:pt x="1698" y="779"/>
                </a:lnTo>
                <a:lnTo>
                  <a:pt x="1693" y="779"/>
                </a:lnTo>
                <a:lnTo>
                  <a:pt x="1673" y="759"/>
                </a:lnTo>
                <a:lnTo>
                  <a:pt x="1644" y="751"/>
                </a:lnTo>
                <a:lnTo>
                  <a:pt x="1620" y="755"/>
                </a:lnTo>
                <a:lnTo>
                  <a:pt x="1596" y="759"/>
                </a:lnTo>
                <a:lnTo>
                  <a:pt x="1575" y="763"/>
                </a:lnTo>
                <a:lnTo>
                  <a:pt x="1571" y="767"/>
                </a:lnTo>
                <a:lnTo>
                  <a:pt x="1547" y="800"/>
                </a:lnTo>
                <a:lnTo>
                  <a:pt x="1538" y="824"/>
                </a:lnTo>
                <a:lnTo>
                  <a:pt x="1538" y="832"/>
                </a:lnTo>
                <a:lnTo>
                  <a:pt x="1518" y="865"/>
                </a:lnTo>
                <a:lnTo>
                  <a:pt x="1494" y="885"/>
                </a:lnTo>
                <a:lnTo>
                  <a:pt x="1473" y="898"/>
                </a:lnTo>
                <a:lnTo>
                  <a:pt x="1465" y="902"/>
                </a:lnTo>
                <a:lnTo>
                  <a:pt x="1436" y="918"/>
                </a:lnTo>
                <a:lnTo>
                  <a:pt x="1416" y="938"/>
                </a:lnTo>
                <a:lnTo>
                  <a:pt x="1408" y="959"/>
                </a:lnTo>
                <a:lnTo>
                  <a:pt x="1400" y="979"/>
                </a:lnTo>
                <a:lnTo>
                  <a:pt x="1400" y="995"/>
                </a:lnTo>
                <a:lnTo>
                  <a:pt x="1400" y="1004"/>
                </a:lnTo>
                <a:lnTo>
                  <a:pt x="1387" y="1016"/>
                </a:lnTo>
                <a:lnTo>
                  <a:pt x="1367" y="1016"/>
                </a:lnTo>
                <a:lnTo>
                  <a:pt x="1351" y="1004"/>
                </a:lnTo>
                <a:lnTo>
                  <a:pt x="1338" y="991"/>
                </a:lnTo>
                <a:lnTo>
                  <a:pt x="1326" y="979"/>
                </a:lnTo>
                <a:lnTo>
                  <a:pt x="1322" y="975"/>
                </a:lnTo>
                <a:lnTo>
                  <a:pt x="1290" y="995"/>
                </a:lnTo>
                <a:lnTo>
                  <a:pt x="1257" y="1004"/>
                </a:lnTo>
                <a:lnTo>
                  <a:pt x="1237" y="1004"/>
                </a:lnTo>
                <a:lnTo>
                  <a:pt x="1232" y="1004"/>
                </a:lnTo>
                <a:lnTo>
                  <a:pt x="1196" y="1012"/>
                </a:lnTo>
                <a:lnTo>
                  <a:pt x="1171" y="1028"/>
                </a:lnTo>
                <a:lnTo>
                  <a:pt x="1155" y="1044"/>
                </a:lnTo>
                <a:lnTo>
                  <a:pt x="1151" y="1053"/>
                </a:lnTo>
                <a:lnTo>
                  <a:pt x="1126" y="1053"/>
                </a:lnTo>
                <a:lnTo>
                  <a:pt x="1102" y="1065"/>
                </a:lnTo>
                <a:lnTo>
                  <a:pt x="1077" y="1085"/>
                </a:lnTo>
                <a:lnTo>
                  <a:pt x="1057" y="1110"/>
                </a:lnTo>
                <a:lnTo>
                  <a:pt x="1041" y="1126"/>
                </a:lnTo>
                <a:lnTo>
                  <a:pt x="1037" y="1134"/>
                </a:lnTo>
                <a:lnTo>
                  <a:pt x="1020" y="1150"/>
                </a:lnTo>
                <a:lnTo>
                  <a:pt x="1016" y="1171"/>
                </a:lnTo>
                <a:lnTo>
                  <a:pt x="1008" y="1191"/>
                </a:lnTo>
                <a:lnTo>
                  <a:pt x="1004" y="1212"/>
                </a:lnTo>
                <a:lnTo>
                  <a:pt x="988" y="1224"/>
                </a:lnTo>
                <a:lnTo>
                  <a:pt x="959" y="1228"/>
                </a:lnTo>
                <a:lnTo>
                  <a:pt x="918" y="1277"/>
                </a:lnTo>
                <a:lnTo>
                  <a:pt x="877" y="1322"/>
                </a:lnTo>
                <a:lnTo>
                  <a:pt x="829" y="1346"/>
                </a:lnTo>
                <a:lnTo>
                  <a:pt x="780" y="1354"/>
                </a:lnTo>
                <a:lnTo>
                  <a:pt x="731" y="1358"/>
                </a:lnTo>
                <a:lnTo>
                  <a:pt x="698" y="1354"/>
                </a:lnTo>
                <a:lnTo>
                  <a:pt x="674" y="1346"/>
                </a:lnTo>
                <a:lnTo>
                  <a:pt x="661" y="1346"/>
                </a:lnTo>
                <a:lnTo>
                  <a:pt x="653" y="1334"/>
                </a:lnTo>
                <a:lnTo>
                  <a:pt x="641" y="1322"/>
                </a:lnTo>
                <a:lnTo>
                  <a:pt x="633" y="1309"/>
                </a:lnTo>
                <a:lnTo>
                  <a:pt x="625" y="1305"/>
                </a:lnTo>
                <a:lnTo>
                  <a:pt x="616" y="1297"/>
                </a:lnTo>
                <a:lnTo>
                  <a:pt x="604" y="1281"/>
                </a:lnTo>
                <a:lnTo>
                  <a:pt x="588" y="1277"/>
                </a:lnTo>
                <a:lnTo>
                  <a:pt x="572" y="1277"/>
                </a:lnTo>
                <a:lnTo>
                  <a:pt x="555" y="1277"/>
                </a:lnTo>
                <a:lnTo>
                  <a:pt x="547" y="1277"/>
                </a:lnTo>
                <a:lnTo>
                  <a:pt x="523" y="1261"/>
                </a:lnTo>
                <a:lnTo>
                  <a:pt x="502" y="1240"/>
                </a:lnTo>
                <a:lnTo>
                  <a:pt x="490" y="1216"/>
                </a:lnTo>
                <a:lnTo>
                  <a:pt x="486" y="1208"/>
                </a:lnTo>
                <a:lnTo>
                  <a:pt x="494" y="1195"/>
                </a:lnTo>
                <a:lnTo>
                  <a:pt x="514" y="1191"/>
                </a:lnTo>
                <a:lnTo>
                  <a:pt x="539" y="1179"/>
                </a:lnTo>
                <a:lnTo>
                  <a:pt x="572" y="1159"/>
                </a:lnTo>
                <a:lnTo>
                  <a:pt x="572" y="1138"/>
                </a:lnTo>
                <a:lnTo>
                  <a:pt x="563" y="1122"/>
                </a:lnTo>
                <a:lnTo>
                  <a:pt x="559" y="1102"/>
                </a:lnTo>
                <a:lnTo>
                  <a:pt x="555" y="1085"/>
                </a:lnTo>
                <a:lnTo>
                  <a:pt x="559" y="1061"/>
                </a:lnTo>
                <a:lnTo>
                  <a:pt x="572" y="1032"/>
                </a:lnTo>
                <a:lnTo>
                  <a:pt x="600" y="1000"/>
                </a:lnTo>
                <a:lnTo>
                  <a:pt x="604" y="959"/>
                </a:lnTo>
                <a:lnTo>
                  <a:pt x="600" y="922"/>
                </a:lnTo>
                <a:lnTo>
                  <a:pt x="592" y="885"/>
                </a:lnTo>
                <a:lnTo>
                  <a:pt x="580" y="857"/>
                </a:lnTo>
                <a:lnTo>
                  <a:pt x="572" y="841"/>
                </a:lnTo>
                <a:lnTo>
                  <a:pt x="567" y="832"/>
                </a:lnTo>
                <a:lnTo>
                  <a:pt x="543" y="800"/>
                </a:lnTo>
                <a:lnTo>
                  <a:pt x="514" y="779"/>
                </a:lnTo>
                <a:lnTo>
                  <a:pt x="490" y="763"/>
                </a:lnTo>
                <a:lnTo>
                  <a:pt x="474" y="751"/>
                </a:lnTo>
                <a:lnTo>
                  <a:pt x="465" y="751"/>
                </a:lnTo>
                <a:lnTo>
                  <a:pt x="433" y="775"/>
                </a:lnTo>
                <a:lnTo>
                  <a:pt x="408" y="788"/>
                </a:lnTo>
                <a:lnTo>
                  <a:pt x="388" y="788"/>
                </a:lnTo>
                <a:lnTo>
                  <a:pt x="372" y="779"/>
                </a:lnTo>
                <a:lnTo>
                  <a:pt x="363" y="771"/>
                </a:lnTo>
                <a:lnTo>
                  <a:pt x="363" y="767"/>
                </a:lnTo>
                <a:lnTo>
                  <a:pt x="351" y="751"/>
                </a:lnTo>
                <a:lnTo>
                  <a:pt x="335" y="730"/>
                </a:lnTo>
                <a:lnTo>
                  <a:pt x="310" y="710"/>
                </a:lnTo>
                <a:lnTo>
                  <a:pt x="294" y="698"/>
                </a:lnTo>
                <a:lnTo>
                  <a:pt x="290" y="694"/>
                </a:lnTo>
                <a:lnTo>
                  <a:pt x="249" y="665"/>
                </a:lnTo>
                <a:lnTo>
                  <a:pt x="213" y="653"/>
                </a:lnTo>
                <a:lnTo>
                  <a:pt x="188" y="645"/>
                </a:lnTo>
                <a:lnTo>
                  <a:pt x="172" y="645"/>
                </a:lnTo>
                <a:lnTo>
                  <a:pt x="159" y="649"/>
                </a:lnTo>
                <a:lnTo>
                  <a:pt x="155" y="649"/>
                </a:lnTo>
                <a:lnTo>
                  <a:pt x="139" y="653"/>
                </a:lnTo>
                <a:lnTo>
                  <a:pt x="115" y="661"/>
                </a:lnTo>
                <a:lnTo>
                  <a:pt x="94" y="673"/>
                </a:lnTo>
                <a:lnTo>
                  <a:pt x="70" y="681"/>
                </a:lnTo>
                <a:lnTo>
                  <a:pt x="45" y="677"/>
                </a:lnTo>
                <a:lnTo>
                  <a:pt x="13" y="653"/>
                </a:lnTo>
                <a:lnTo>
                  <a:pt x="0" y="628"/>
                </a:lnTo>
                <a:lnTo>
                  <a:pt x="0" y="608"/>
                </a:lnTo>
                <a:lnTo>
                  <a:pt x="13" y="588"/>
                </a:lnTo>
                <a:lnTo>
                  <a:pt x="25" y="571"/>
                </a:lnTo>
                <a:lnTo>
                  <a:pt x="41" y="563"/>
                </a:lnTo>
                <a:lnTo>
                  <a:pt x="45" y="559"/>
                </a:lnTo>
                <a:lnTo>
                  <a:pt x="57" y="543"/>
                </a:lnTo>
                <a:lnTo>
                  <a:pt x="82" y="527"/>
                </a:lnTo>
                <a:lnTo>
                  <a:pt x="111" y="510"/>
                </a:lnTo>
                <a:lnTo>
                  <a:pt x="135" y="502"/>
                </a:lnTo>
                <a:lnTo>
                  <a:pt x="143" y="498"/>
                </a:lnTo>
                <a:lnTo>
                  <a:pt x="164" y="469"/>
                </a:lnTo>
                <a:lnTo>
                  <a:pt x="192" y="445"/>
                </a:lnTo>
                <a:lnTo>
                  <a:pt x="221" y="425"/>
                </a:lnTo>
                <a:lnTo>
                  <a:pt x="245" y="412"/>
                </a:lnTo>
                <a:lnTo>
                  <a:pt x="253" y="408"/>
                </a:lnTo>
                <a:lnTo>
                  <a:pt x="282" y="376"/>
                </a:lnTo>
                <a:lnTo>
                  <a:pt x="310" y="351"/>
                </a:lnTo>
                <a:lnTo>
                  <a:pt x="335" y="335"/>
                </a:lnTo>
                <a:lnTo>
                  <a:pt x="343" y="331"/>
                </a:lnTo>
                <a:lnTo>
                  <a:pt x="388" y="327"/>
                </a:lnTo>
                <a:lnTo>
                  <a:pt x="425" y="314"/>
                </a:lnTo>
                <a:lnTo>
                  <a:pt x="449" y="302"/>
                </a:lnTo>
                <a:lnTo>
                  <a:pt x="461" y="290"/>
                </a:lnTo>
                <a:lnTo>
                  <a:pt x="470" y="286"/>
                </a:lnTo>
                <a:lnTo>
                  <a:pt x="547" y="249"/>
                </a:lnTo>
                <a:lnTo>
                  <a:pt x="584" y="257"/>
                </a:lnTo>
                <a:lnTo>
                  <a:pt x="604" y="257"/>
                </a:lnTo>
                <a:lnTo>
                  <a:pt x="612" y="253"/>
                </a:lnTo>
                <a:lnTo>
                  <a:pt x="620" y="245"/>
                </a:lnTo>
                <a:lnTo>
                  <a:pt x="620" y="237"/>
                </a:lnTo>
                <a:lnTo>
                  <a:pt x="616" y="233"/>
                </a:lnTo>
                <a:lnTo>
                  <a:pt x="637" y="188"/>
                </a:lnTo>
                <a:lnTo>
                  <a:pt x="608" y="200"/>
                </a:lnTo>
                <a:lnTo>
                  <a:pt x="592" y="200"/>
                </a:lnTo>
                <a:lnTo>
                  <a:pt x="584" y="192"/>
                </a:lnTo>
                <a:lnTo>
                  <a:pt x="580" y="176"/>
                </a:lnTo>
                <a:lnTo>
                  <a:pt x="580" y="160"/>
                </a:lnTo>
                <a:lnTo>
                  <a:pt x="584" y="139"/>
                </a:lnTo>
                <a:lnTo>
                  <a:pt x="588" y="127"/>
                </a:lnTo>
                <a:lnTo>
                  <a:pt x="588" y="123"/>
                </a:lnTo>
                <a:lnTo>
                  <a:pt x="572" y="82"/>
                </a:lnTo>
                <a:lnTo>
                  <a:pt x="572" y="70"/>
                </a:lnTo>
                <a:lnTo>
                  <a:pt x="567" y="62"/>
                </a:lnTo>
                <a:lnTo>
                  <a:pt x="559" y="58"/>
                </a:lnTo>
                <a:lnTo>
                  <a:pt x="559" y="53"/>
                </a:lnTo>
                <a:lnTo>
                  <a:pt x="563" y="45"/>
                </a:lnTo>
                <a:lnTo>
                  <a:pt x="567" y="33"/>
                </a:lnTo>
                <a:lnTo>
                  <a:pt x="567" y="21"/>
                </a:lnTo>
                <a:lnTo>
                  <a:pt x="567" y="13"/>
                </a:lnTo>
                <a:lnTo>
                  <a:pt x="567" y="5"/>
                </a:lnTo>
                <a:lnTo>
                  <a:pt x="580" y="0"/>
                </a:lnTo>
                <a:lnTo>
                  <a:pt x="592" y="5"/>
                </a:lnTo>
                <a:lnTo>
                  <a:pt x="604" y="9"/>
                </a:lnTo>
                <a:lnTo>
                  <a:pt x="612" y="13"/>
                </a:lnTo>
                <a:lnTo>
                  <a:pt x="620" y="17"/>
                </a:lnTo>
                <a:lnTo>
                  <a:pt x="625" y="21"/>
                </a:lnTo>
                <a:lnTo>
                  <a:pt x="629" y="21"/>
                </a:lnTo>
              </a:path>
            </a:pathLst>
          </a:custGeom>
          <a:pattFill prst="wdUpDiag">
            <a:fgClr>
              <a:srgbClr val="505050"/>
            </a:fgClr>
            <a:bgClr>
              <a:srgbClr val="8C969B"/>
            </a:bgClr>
          </a:pattFill>
          <a:ln w="8890" cap="flat" cmpd="sng">
            <a:solidFill>
              <a:srgbClr val="000000"/>
            </a:solidFill>
            <a:prstDash val="solid"/>
            <a:round/>
            <a:headEnd type="none" w="med" len="med"/>
            <a:tailEnd type="none" w="med" len="med"/>
          </a:ln>
        </xdr:spPr>
      </xdr:sp>
      <xdr:sp macro="" textlink="">
        <xdr:nvSpPr>
          <xdr:cNvPr id="29" name="101"/>
          <xdr:cNvSpPr txBox="1">
            <a:spLocks noChangeArrowheads="1"/>
          </xdr:cNvSpPr>
        </xdr:nvSpPr>
        <xdr:spPr bwMode="auto">
          <a:xfrm>
            <a:off x="3614837" y="3675445"/>
            <a:ext cx="310597" cy="1228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0" i="0" u="none" strike="noStrike" baseline="0">
                <a:solidFill>
                  <a:srgbClr val="000000"/>
                </a:solidFill>
                <a:latin typeface="Arial" panose="020B0604020202020204" pitchFamily="34" charset="0"/>
                <a:cs typeface="Arial" panose="020B0604020202020204" pitchFamily="34" charset="0"/>
              </a:rPr>
              <a:t>...</a:t>
            </a:r>
            <a:endParaRPr lang="uk-UA" sz="750">
              <a:latin typeface="Arial" panose="020B0604020202020204" pitchFamily="34" charset="0"/>
              <a:cs typeface="Arial" panose="020B0604020202020204" pitchFamily="34" charset="0"/>
            </a:endParaRPr>
          </a:p>
        </xdr:txBody>
      </xdr:sp>
      <xdr:sp macro="" textlink="">
        <xdr:nvSpPr>
          <xdr:cNvPr id="30" name="102"/>
          <xdr:cNvSpPr txBox="1">
            <a:spLocks noChangeArrowheads="1"/>
          </xdr:cNvSpPr>
        </xdr:nvSpPr>
        <xdr:spPr bwMode="auto">
          <a:xfrm>
            <a:off x="1765580" y="2057591"/>
            <a:ext cx="365689" cy="1269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34</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1" name="103"/>
          <xdr:cNvSpPr txBox="1">
            <a:spLocks noChangeArrowheads="1"/>
          </xdr:cNvSpPr>
        </xdr:nvSpPr>
        <xdr:spPr bwMode="auto">
          <a:xfrm>
            <a:off x="777295" y="1056538"/>
            <a:ext cx="340147" cy="1118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2</a:t>
            </a:r>
            <a:r>
              <a:rPr lang="uk-UA" sz="750" b="1" i="0" u="none" strike="noStrike" baseline="0">
                <a:solidFill>
                  <a:schemeClr val="bg1"/>
                </a:solidFill>
                <a:latin typeface="Arial" panose="020B0604020202020204" pitchFamily="34" charset="0"/>
                <a:cs typeface="Arial" panose="020B0604020202020204" pitchFamily="34" charset="0"/>
              </a:rPr>
              <a:t>3</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2" name="104"/>
          <xdr:cNvSpPr txBox="1">
            <a:spLocks noChangeArrowheads="1"/>
          </xdr:cNvSpPr>
        </xdr:nvSpPr>
        <xdr:spPr bwMode="auto">
          <a:xfrm>
            <a:off x="3488506" y="2333158"/>
            <a:ext cx="351785" cy="160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6</a:t>
            </a:r>
            <a:r>
              <a:rPr lang="uk-UA" sz="750" b="1" i="0" u="none" strike="noStrike" baseline="0">
                <a:solidFill>
                  <a:schemeClr val="bg1"/>
                </a:solidFill>
                <a:latin typeface="Arial" panose="020B0604020202020204" pitchFamily="34" charset="0"/>
                <a:cs typeface="Arial" panose="020B0604020202020204" pitchFamily="34" charset="0"/>
              </a:rPr>
              <a:t>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3" name="105"/>
          <xdr:cNvSpPr txBox="1">
            <a:spLocks noChangeArrowheads="1"/>
          </xdr:cNvSpPr>
        </xdr:nvSpPr>
        <xdr:spPr bwMode="auto">
          <a:xfrm>
            <a:off x="4595352" y="2422030"/>
            <a:ext cx="380745" cy="140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4</a:t>
            </a:r>
            <a:r>
              <a:rPr lang="uk-UA" sz="750" b="1" i="0" u="none" strike="noStrike" baseline="0">
                <a:solidFill>
                  <a:schemeClr val="bg1"/>
                </a:solidFill>
                <a:latin typeface="Arial" panose="020B0604020202020204" pitchFamily="34" charset="0"/>
                <a:cs typeface="Arial" panose="020B0604020202020204" pitchFamily="34" charset="0"/>
              </a:rPr>
              <a:t>3</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4" name="106"/>
          <xdr:cNvSpPr txBox="1">
            <a:spLocks noChangeArrowheads="1"/>
          </xdr:cNvSpPr>
        </xdr:nvSpPr>
        <xdr:spPr bwMode="auto">
          <a:xfrm>
            <a:off x="1758381" y="1321361"/>
            <a:ext cx="375039" cy="1205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2</a:t>
            </a:r>
            <a:r>
              <a:rPr lang="uk-UA" sz="750" b="1" i="0" u="none" strike="noStrike" baseline="0">
                <a:solidFill>
                  <a:schemeClr val="bg1"/>
                </a:solidFill>
                <a:latin typeface="Arial" panose="020B0604020202020204" pitchFamily="34" charset="0"/>
                <a:cs typeface="Arial" panose="020B0604020202020204" pitchFamily="34" charset="0"/>
              </a:rPr>
              <a:t>0</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5" name="107"/>
          <xdr:cNvSpPr txBox="1">
            <a:spLocks noChangeArrowheads="1"/>
          </xdr:cNvSpPr>
        </xdr:nvSpPr>
        <xdr:spPr bwMode="auto">
          <a:xfrm>
            <a:off x="147647" y="2150191"/>
            <a:ext cx="321810" cy="117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6" name="108"/>
          <xdr:cNvSpPr txBox="1">
            <a:spLocks noChangeArrowheads="1"/>
          </xdr:cNvSpPr>
        </xdr:nvSpPr>
        <xdr:spPr bwMode="auto">
          <a:xfrm>
            <a:off x="4011235" y="2697774"/>
            <a:ext cx="335955" cy="135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49</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37" name="109"/>
          <xdr:cNvSpPr txBox="1">
            <a:spLocks noChangeArrowheads="1"/>
          </xdr:cNvSpPr>
        </xdr:nvSpPr>
        <xdr:spPr bwMode="auto">
          <a:xfrm>
            <a:off x="662153" y="2036763"/>
            <a:ext cx="295386" cy="130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28</a:t>
            </a:r>
          </a:p>
        </xdr:txBody>
      </xdr:sp>
      <xdr:sp macro="" textlink="">
        <xdr:nvSpPr>
          <xdr:cNvPr id="38" name="110"/>
          <xdr:cNvSpPr txBox="1">
            <a:spLocks noChangeArrowheads="1"/>
          </xdr:cNvSpPr>
        </xdr:nvSpPr>
        <xdr:spPr bwMode="auto">
          <a:xfrm>
            <a:off x="2332735" y="1627876"/>
            <a:ext cx="305622" cy="115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6</a:t>
            </a:r>
          </a:p>
        </xdr:txBody>
      </xdr:sp>
      <xdr:sp macro="" textlink="">
        <xdr:nvSpPr>
          <xdr:cNvPr id="39" name="111"/>
          <xdr:cNvSpPr txBox="1">
            <a:spLocks noChangeArrowheads="1"/>
          </xdr:cNvSpPr>
        </xdr:nvSpPr>
        <xdr:spPr bwMode="auto">
          <a:xfrm>
            <a:off x="2906535" y="2278013"/>
            <a:ext cx="318053" cy="11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0</a:t>
            </a:r>
          </a:p>
        </xdr:txBody>
      </xdr:sp>
      <xdr:sp macro="" textlink="">
        <xdr:nvSpPr>
          <xdr:cNvPr id="40" name="112"/>
          <xdr:cNvSpPr txBox="1">
            <a:spLocks noChangeArrowheads="1"/>
          </xdr:cNvSpPr>
        </xdr:nvSpPr>
        <xdr:spPr bwMode="auto">
          <a:xfrm>
            <a:off x="4966873" y="1858119"/>
            <a:ext cx="320659" cy="1294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7</a:t>
            </a:r>
          </a:p>
        </xdr:txBody>
      </xdr:sp>
      <xdr:sp macro="" textlink="">
        <xdr:nvSpPr>
          <xdr:cNvPr id="41" name="113"/>
          <xdr:cNvSpPr txBox="1">
            <a:spLocks noChangeArrowheads="1"/>
          </xdr:cNvSpPr>
        </xdr:nvSpPr>
        <xdr:spPr bwMode="auto">
          <a:xfrm>
            <a:off x="394991" y="1585559"/>
            <a:ext cx="345676" cy="115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5</a:t>
            </a:r>
            <a:r>
              <a:rPr lang="uk-UA" sz="750" b="1">
                <a:solidFill>
                  <a:schemeClr val="bg1"/>
                </a:solidFill>
                <a:latin typeface="Arial" panose="020B0604020202020204" pitchFamily="34" charset="0"/>
                <a:cs typeface="Arial" panose="020B0604020202020204" pitchFamily="34" charset="0"/>
              </a:rPr>
              <a:t>7</a:t>
            </a:r>
          </a:p>
        </xdr:txBody>
      </xdr:sp>
      <xdr:sp macro="" textlink="">
        <xdr:nvSpPr>
          <xdr:cNvPr id="42" name="114"/>
          <xdr:cNvSpPr txBox="1">
            <a:spLocks noChangeArrowheads="1"/>
          </xdr:cNvSpPr>
        </xdr:nvSpPr>
        <xdr:spPr bwMode="auto">
          <a:xfrm>
            <a:off x="2808648" y="2759229"/>
            <a:ext cx="308533" cy="117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36</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43" name="115"/>
          <xdr:cNvSpPr txBox="1">
            <a:spLocks noChangeArrowheads="1"/>
          </xdr:cNvSpPr>
        </xdr:nvSpPr>
        <xdr:spPr bwMode="auto">
          <a:xfrm>
            <a:off x="2403631" y="2942961"/>
            <a:ext cx="304491" cy="1421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5</a:t>
            </a:r>
            <a:r>
              <a:rPr lang="uk-UA" sz="750" b="1" i="0" u="none" strike="noStrike" baseline="0">
                <a:solidFill>
                  <a:schemeClr val="bg1"/>
                </a:solidFill>
                <a:latin typeface="Arial" panose="020B0604020202020204" pitchFamily="34" charset="0"/>
                <a:cs typeface="Arial" panose="020B0604020202020204" pitchFamily="34" charset="0"/>
              </a:rPr>
              <a:t>7</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44" name="116"/>
          <xdr:cNvSpPr txBox="1">
            <a:spLocks noChangeArrowheads="1"/>
          </xdr:cNvSpPr>
        </xdr:nvSpPr>
        <xdr:spPr bwMode="auto">
          <a:xfrm>
            <a:off x="3372677" y="1662094"/>
            <a:ext cx="303409" cy="112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27</a:t>
            </a:r>
          </a:p>
        </xdr:txBody>
      </xdr:sp>
      <xdr:sp macro="" textlink="">
        <xdr:nvSpPr>
          <xdr:cNvPr id="45" name="117"/>
          <xdr:cNvSpPr txBox="1">
            <a:spLocks noChangeArrowheads="1"/>
          </xdr:cNvSpPr>
        </xdr:nvSpPr>
        <xdr:spPr bwMode="auto">
          <a:xfrm>
            <a:off x="1255014" y="948079"/>
            <a:ext cx="345874" cy="148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1</a:t>
            </a:r>
          </a:p>
        </xdr:txBody>
      </xdr:sp>
      <xdr:sp macro="" textlink="">
        <xdr:nvSpPr>
          <xdr:cNvPr id="46" name="118"/>
          <xdr:cNvSpPr txBox="1">
            <a:spLocks noChangeArrowheads="1"/>
          </xdr:cNvSpPr>
        </xdr:nvSpPr>
        <xdr:spPr bwMode="auto">
          <a:xfrm>
            <a:off x="3483387" y="1102151"/>
            <a:ext cx="324075" cy="135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0</a:t>
            </a:r>
          </a:p>
        </xdr:txBody>
      </xdr:sp>
      <xdr:sp macro="" textlink="">
        <xdr:nvSpPr>
          <xdr:cNvPr id="47" name="119"/>
          <xdr:cNvSpPr txBox="1">
            <a:spLocks noChangeArrowheads="1"/>
          </xdr:cNvSpPr>
        </xdr:nvSpPr>
        <xdr:spPr bwMode="auto">
          <a:xfrm>
            <a:off x="907282" y="1816294"/>
            <a:ext cx="324041" cy="1243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30</a:t>
            </a:r>
          </a:p>
        </xdr:txBody>
      </xdr:sp>
      <xdr:sp macro="" textlink="">
        <xdr:nvSpPr>
          <xdr:cNvPr id="48" name="120"/>
          <xdr:cNvSpPr txBox="1">
            <a:spLocks noChangeArrowheads="1"/>
          </xdr:cNvSpPr>
        </xdr:nvSpPr>
        <xdr:spPr bwMode="auto">
          <a:xfrm>
            <a:off x="4150662" y="1683217"/>
            <a:ext cx="309198" cy="1227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4</a:t>
            </a:r>
            <a:r>
              <a:rPr lang="uk-UA" sz="750" b="1">
                <a:solidFill>
                  <a:schemeClr val="bg1"/>
                </a:solidFill>
                <a:latin typeface="Arial" panose="020B0604020202020204" pitchFamily="34" charset="0"/>
                <a:cs typeface="Arial" panose="020B0604020202020204" pitchFamily="34" charset="0"/>
              </a:rPr>
              <a:t>4</a:t>
            </a:r>
          </a:p>
        </xdr:txBody>
      </xdr:sp>
      <xdr:sp macro="" textlink="">
        <xdr:nvSpPr>
          <xdr:cNvPr id="49" name="121"/>
          <xdr:cNvSpPr txBox="1">
            <a:spLocks noChangeArrowheads="1"/>
          </xdr:cNvSpPr>
        </xdr:nvSpPr>
        <xdr:spPr bwMode="auto">
          <a:xfrm>
            <a:off x="3306808" y="3033378"/>
            <a:ext cx="358430" cy="1193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124</a:t>
            </a:r>
          </a:p>
        </xdr:txBody>
      </xdr:sp>
      <xdr:sp macro="" textlink="">
        <xdr:nvSpPr>
          <xdr:cNvPr id="50" name="122"/>
          <xdr:cNvSpPr txBox="1">
            <a:spLocks noChangeArrowheads="1"/>
          </xdr:cNvSpPr>
        </xdr:nvSpPr>
        <xdr:spPr bwMode="auto">
          <a:xfrm>
            <a:off x="1262398" y="1799292"/>
            <a:ext cx="357273" cy="133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3</a:t>
            </a:r>
            <a:r>
              <a:rPr lang="uk-UA" sz="750" b="1">
                <a:solidFill>
                  <a:schemeClr val="bg1"/>
                </a:solidFill>
                <a:latin typeface="Arial" panose="020B0604020202020204" pitchFamily="34" charset="0"/>
                <a:cs typeface="Arial" panose="020B0604020202020204" pitchFamily="34" charset="0"/>
              </a:rPr>
              <a:t>3</a:t>
            </a:r>
          </a:p>
        </xdr:txBody>
      </xdr:sp>
      <xdr:sp macro="" textlink="">
        <xdr:nvSpPr>
          <xdr:cNvPr id="51" name="123"/>
          <xdr:cNvSpPr txBox="1">
            <a:spLocks noChangeArrowheads="1"/>
          </xdr:cNvSpPr>
        </xdr:nvSpPr>
        <xdr:spPr bwMode="auto">
          <a:xfrm>
            <a:off x="2698636" y="1901299"/>
            <a:ext cx="312505" cy="1208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52" name="124"/>
          <xdr:cNvSpPr txBox="1">
            <a:spLocks noChangeArrowheads="1"/>
          </xdr:cNvSpPr>
        </xdr:nvSpPr>
        <xdr:spPr bwMode="auto">
          <a:xfrm>
            <a:off x="893275" y="2300550"/>
            <a:ext cx="351546" cy="1344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8</a:t>
            </a:r>
          </a:p>
        </xdr:txBody>
      </xdr:sp>
      <xdr:sp macro="" textlink="">
        <xdr:nvSpPr>
          <xdr:cNvPr id="53" name="125"/>
          <xdr:cNvSpPr txBox="1">
            <a:spLocks noChangeArrowheads="1"/>
          </xdr:cNvSpPr>
        </xdr:nvSpPr>
        <xdr:spPr bwMode="auto">
          <a:xfrm>
            <a:off x="2681309" y="973023"/>
            <a:ext cx="418286" cy="134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22</a:t>
            </a:r>
          </a:p>
        </xdr:txBody>
      </xdr:sp>
      <xdr:sp macro="" textlink="">
        <xdr:nvSpPr>
          <xdr:cNvPr id="54" name="210"/>
          <xdr:cNvSpPr txBox="1">
            <a:spLocks noChangeArrowheads="1"/>
          </xdr:cNvSpPr>
        </xdr:nvSpPr>
        <xdr:spPr bwMode="auto">
          <a:xfrm>
            <a:off x="2277044" y="1470417"/>
            <a:ext cx="527307" cy="1342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 Київська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55" name="225"/>
          <xdr:cNvSpPr txBox="1">
            <a:spLocks noChangeArrowheads="1"/>
          </xdr:cNvSpPr>
        </xdr:nvSpPr>
        <xdr:spPr bwMode="auto">
          <a:xfrm>
            <a:off x="2563248" y="835168"/>
            <a:ext cx="732358" cy="1101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Чернігівська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56" name="218"/>
          <xdr:cNvSpPr txBox="1">
            <a:spLocks noChangeArrowheads="1"/>
          </xdr:cNvSpPr>
        </xdr:nvSpPr>
        <xdr:spPr bwMode="auto">
          <a:xfrm>
            <a:off x="3323770" y="964566"/>
            <a:ext cx="553962" cy="119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Сумська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57" name="220"/>
          <xdr:cNvSpPr txBox="1">
            <a:spLocks noChangeArrowheads="1"/>
          </xdr:cNvSpPr>
        </xdr:nvSpPr>
        <xdr:spPr bwMode="auto">
          <a:xfrm>
            <a:off x="4018567" y="1500721"/>
            <a:ext cx="732358" cy="1363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Харківська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58" name="212"/>
          <xdr:cNvSpPr txBox="1">
            <a:spLocks noChangeArrowheads="1"/>
          </xdr:cNvSpPr>
        </xdr:nvSpPr>
        <xdr:spPr bwMode="auto">
          <a:xfrm>
            <a:off x="4821907" y="1683102"/>
            <a:ext cx="544572" cy="1379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Луганська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59" name="205"/>
          <xdr:cNvSpPr txBox="1">
            <a:spLocks noChangeArrowheads="1"/>
          </xdr:cNvSpPr>
        </xdr:nvSpPr>
        <xdr:spPr bwMode="auto">
          <a:xfrm>
            <a:off x="4553752" y="2258577"/>
            <a:ext cx="497627" cy="125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Донецька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0" name="208"/>
          <xdr:cNvSpPr txBox="1">
            <a:spLocks noChangeArrowheads="1"/>
          </xdr:cNvSpPr>
        </xdr:nvSpPr>
        <xdr:spPr bwMode="auto">
          <a:xfrm>
            <a:off x="3952843" y="2554345"/>
            <a:ext cx="577873" cy="1355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Запорізька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1" name="204"/>
          <xdr:cNvSpPr txBox="1">
            <a:spLocks noChangeArrowheads="1"/>
          </xdr:cNvSpPr>
        </xdr:nvSpPr>
        <xdr:spPr bwMode="auto">
          <a:xfrm>
            <a:off x="3530330" y="2181274"/>
            <a:ext cx="904243" cy="114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Дніпропетровська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2" name="216"/>
          <xdr:cNvSpPr txBox="1">
            <a:spLocks noChangeArrowheads="1"/>
          </xdr:cNvSpPr>
        </xdr:nvSpPr>
        <xdr:spPr bwMode="auto">
          <a:xfrm>
            <a:off x="3192321" y="1507065"/>
            <a:ext cx="610296" cy="1115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Полтавська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3" name="223"/>
          <xdr:cNvSpPr txBox="1">
            <a:spLocks noChangeArrowheads="1"/>
          </xdr:cNvSpPr>
        </xdr:nvSpPr>
        <xdr:spPr bwMode="auto">
          <a:xfrm>
            <a:off x="2710470" y="1753295"/>
            <a:ext cx="507017" cy="1112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Черкаська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4" name="211"/>
          <xdr:cNvSpPr txBox="1">
            <a:spLocks noChangeArrowheads="1"/>
          </xdr:cNvSpPr>
        </xdr:nvSpPr>
        <xdr:spPr bwMode="auto">
          <a:xfrm>
            <a:off x="2565805" y="2168813"/>
            <a:ext cx="829234" cy="1205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Кіровоградська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5" name="214"/>
          <xdr:cNvSpPr txBox="1">
            <a:spLocks noChangeArrowheads="1"/>
          </xdr:cNvSpPr>
        </xdr:nvSpPr>
        <xdr:spPr bwMode="auto">
          <a:xfrm>
            <a:off x="2631904" y="2623995"/>
            <a:ext cx="673086" cy="127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Миколаївська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6" name="221"/>
          <xdr:cNvSpPr txBox="1">
            <a:spLocks noChangeArrowheads="1"/>
          </xdr:cNvSpPr>
        </xdr:nvSpPr>
        <xdr:spPr bwMode="auto">
          <a:xfrm>
            <a:off x="3286212" y="2899414"/>
            <a:ext cx="610296" cy="1150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Херсонська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7" name="201"/>
          <xdr:cNvSpPr txBox="1">
            <a:spLocks noChangeArrowheads="1"/>
          </xdr:cNvSpPr>
        </xdr:nvSpPr>
        <xdr:spPr bwMode="auto">
          <a:xfrm>
            <a:off x="3427050" y="3534091"/>
            <a:ext cx="610296" cy="122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ВЕЗ: Крим</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8" name="215"/>
          <xdr:cNvSpPr txBox="1">
            <a:spLocks noChangeArrowheads="1"/>
          </xdr:cNvSpPr>
        </xdr:nvSpPr>
        <xdr:spPr bwMode="auto">
          <a:xfrm>
            <a:off x="2290964" y="2819306"/>
            <a:ext cx="469461" cy="1182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Одеська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69" name="202"/>
          <xdr:cNvSpPr txBox="1">
            <a:spLocks noChangeArrowheads="1"/>
          </xdr:cNvSpPr>
        </xdr:nvSpPr>
        <xdr:spPr bwMode="auto">
          <a:xfrm>
            <a:off x="1748592" y="1919667"/>
            <a:ext cx="513451" cy="1202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Вінницька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0" name="206"/>
          <xdr:cNvSpPr txBox="1">
            <a:spLocks noChangeArrowheads="1"/>
          </xdr:cNvSpPr>
        </xdr:nvSpPr>
        <xdr:spPr bwMode="auto">
          <a:xfrm>
            <a:off x="1610389" y="1148269"/>
            <a:ext cx="668933" cy="1305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Житомирська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1" name="222"/>
          <xdr:cNvSpPr txBox="1">
            <a:spLocks noChangeArrowheads="1"/>
          </xdr:cNvSpPr>
        </xdr:nvSpPr>
        <xdr:spPr bwMode="auto">
          <a:xfrm>
            <a:off x="1218833" y="1617543"/>
            <a:ext cx="575105" cy="1326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Хмельн.</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2" name="217"/>
          <xdr:cNvSpPr txBox="1">
            <a:spLocks noChangeArrowheads="1"/>
          </xdr:cNvSpPr>
        </xdr:nvSpPr>
        <xdr:spPr bwMode="auto">
          <a:xfrm>
            <a:off x="1189915" y="759789"/>
            <a:ext cx="535185" cy="134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Рівненська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3" name="203"/>
          <xdr:cNvSpPr txBox="1">
            <a:spLocks noChangeArrowheads="1"/>
          </xdr:cNvSpPr>
        </xdr:nvSpPr>
        <xdr:spPr bwMode="auto">
          <a:xfrm>
            <a:off x="671360" y="898830"/>
            <a:ext cx="535185" cy="1317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Волинська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4" name="213"/>
          <xdr:cNvSpPr txBox="1">
            <a:spLocks noChangeArrowheads="1"/>
          </xdr:cNvSpPr>
        </xdr:nvSpPr>
        <xdr:spPr bwMode="auto">
          <a:xfrm>
            <a:off x="424764" y="1389332"/>
            <a:ext cx="535185" cy="130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Львівська</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5" name="219"/>
          <xdr:cNvSpPr txBox="1">
            <a:spLocks noChangeArrowheads="1"/>
          </xdr:cNvSpPr>
        </xdr:nvSpPr>
        <xdr:spPr bwMode="auto">
          <a:xfrm>
            <a:off x="817966" y="1670508"/>
            <a:ext cx="473961" cy="1405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Терноп.</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6" name="209"/>
          <xdr:cNvSpPr txBox="1">
            <a:spLocks noChangeArrowheads="1"/>
          </xdr:cNvSpPr>
        </xdr:nvSpPr>
        <xdr:spPr bwMode="auto">
          <a:xfrm>
            <a:off x="354357" y="1906512"/>
            <a:ext cx="667671" cy="1552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Ів.-Франк.</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7" name="224"/>
          <xdr:cNvSpPr txBox="1">
            <a:spLocks noChangeArrowheads="1"/>
          </xdr:cNvSpPr>
        </xdr:nvSpPr>
        <xdr:spPr bwMode="auto">
          <a:xfrm>
            <a:off x="987958" y="2162133"/>
            <a:ext cx="510686" cy="135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Чернів.</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8" name="207"/>
          <xdr:cNvSpPr txBox="1">
            <a:spLocks noChangeArrowheads="1"/>
          </xdr:cNvSpPr>
        </xdr:nvSpPr>
        <xdr:spPr bwMode="auto">
          <a:xfrm>
            <a:off x="0" y="2020128"/>
            <a:ext cx="575832" cy="132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Закарпат.</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79" name="226"/>
          <xdr:cNvSpPr txBox="1">
            <a:spLocks noChangeArrowheads="1"/>
          </xdr:cNvSpPr>
        </xdr:nvSpPr>
        <xdr:spPr bwMode="auto">
          <a:xfrm>
            <a:off x="2314248" y="1075484"/>
            <a:ext cx="266600" cy="1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900" b="1" i="0" u="none" strike="noStrike" baseline="0">
                <a:solidFill>
                  <a:schemeClr val="bg1"/>
                </a:solidFill>
                <a:latin typeface="Arial" panose="020B0604020202020204" pitchFamily="34" charset="0"/>
                <a:cs typeface="Arial" panose="020B0604020202020204" pitchFamily="34" charset="0"/>
              </a:rPr>
              <a:t>Київ</a:t>
            </a:r>
            <a:endParaRPr lang="uk-UA" sz="900">
              <a:solidFill>
                <a:schemeClr val="bg1"/>
              </a:solidFill>
              <a:latin typeface="Arial" panose="020B0604020202020204" pitchFamily="34" charset="0"/>
              <a:cs typeface="Arial" panose="020B0604020202020204" pitchFamily="34" charset="0"/>
            </a:endParaRPr>
          </a:p>
        </xdr:txBody>
      </xdr:sp>
      <xdr:sp macro="" textlink="">
        <xdr:nvSpPr>
          <xdr:cNvPr id="80" name="26"/>
          <xdr:cNvSpPr>
            <a:spLocks noChangeArrowheads="1"/>
          </xdr:cNvSpPr>
        </xdr:nvSpPr>
        <xdr:spPr bwMode="auto">
          <a:xfrm>
            <a:off x="2375410" y="1209554"/>
            <a:ext cx="235558" cy="230366"/>
          </a:xfrm>
          <a:prstGeom prst="ellipse">
            <a:avLst/>
          </a:prstGeom>
          <a:solidFill>
            <a:srgbClr val="057D46"/>
          </a:solidFill>
          <a:ln w="9525">
            <a:noFill/>
            <a:round/>
            <a:headEnd/>
            <a:tailEnd/>
          </a:ln>
        </xdr:spPr>
      </xdr:sp>
      <xdr:sp macro="" textlink="">
        <xdr:nvSpPr>
          <xdr:cNvPr id="81" name="126"/>
          <xdr:cNvSpPr txBox="1">
            <a:spLocks noChangeArrowheads="1"/>
          </xdr:cNvSpPr>
        </xdr:nvSpPr>
        <xdr:spPr bwMode="auto">
          <a:xfrm>
            <a:off x="2295940" y="1272542"/>
            <a:ext cx="357757" cy="1285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115</a:t>
            </a:r>
            <a:endParaRPr lang="uk-UA" sz="750" b="1">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100852</xdr:colOff>
      <xdr:row>30</xdr:row>
      <xdr:rowOff>118783</xdr:rowOff>
    </xdr:from>
    <xdr:to>
      <xdr:col>8</xdr:col>
      <xdr:colOff>141706</xdr:colOff>
      <xdr:row>50</xdr:row>
      <xdr:rowOff>166873</xdr:rowOff>
    </xdr:to>
    <xdr:grpSp>
      <xdr:nvGrpSpPr>
        <xdr:cNvPr id="82" name="map"/>
        <xdr:cNvGrpSpPr/>
      </xdr:nvGrpSpPr>
      <xdr:grpSpPr>
        <a:xfrm>
          <a:off x="100852" y="5732930"/>
          <a:ext cx="5274001" cy="3633972"/>
          <a:chOff x="0" y="447298"/>
          <a:chExt cx="5464501" cy="3633972"/>
        </a:xfrm>
      </xdr:grpSpPr>
      <xdr:sp macro="" textlink="">
        <xdr:nvSpPr>
          <xdr:cNvPr id="83" name="9"/>
          <xdr:cNvSpPr>
            <a:spLocks/>
          </xdr:cNvSpPr>
        </xdr:nvSpPr>
        <xdr:spPr bwMode="auto">
          <a:xfrm>
            <a:off x="431901" y="1673996"/>
            <a:ext cx="629078" cy="820870"/>
          </a:xfrm>
          <a:custGeom>
            <a:avLst/>
            <a:gdLst>
              <a:gd name="T0" fmla="*/ 16 w 1004"/>
              <a:gd name="T1" fmla="*/ 391 h 1333"/>
              <a:gd name="T2" fmla="*/ 74 w 1004"/>
              <a:gd name="T3" fmla="*/ 334 h 1333"/>
              <a:gd name="T4" fmla="*/ 102 w 1004"/>
              <a:gd name="T5" fmla="*/ 269 h 1333"/>
              <a:gd name="T6" fmla="*/ 229 w 1004"/>
              <a:gd name="T7" fmla="*/ 277 h 1333"/>
              <a:gd name="T8" fmla="*/ 347 w 1004"/>
              <a:gd name="T9" fmla="*/ 252 h 1333"/>
              <a:gd name="T10" fmla="*/ 473 w 1004"/>
              <a:gd name="T11" fmla="*/ 228 h 1333"/>
              <a:gd name="T12" fmla="*/ 433 w 1004"/>
              <a:gd name="T13" fmla="*/ 212 h 1333"/>
              <a:gd name="T14" fmla="*/ 416 w 1004"/>
              <a:gd name="T15" fmla="*/ 159 h 1333"/>
              <a:gd name="T16" fmla="*/ 461 w 1004"/>
              <a:gd name="T17" fmla="*/ 77 h 1333"/>
              <a:gd name="T18" fmla="*/ 473 w 1004"/>
              <a:gd name="T19" fmla="*/ 16 h 1333"/>
              <a:gd name="T20" fmla="*/ 502 w 1004"/>
              <a:gd name="T21" fmla="*/ 12 h 1333"/>
              <a:gd name="T22" fmla="*/ 583 w 1004"/>
              <a:gd name="T23" fmla="*/ 24 h 1333"/>
              <a:gd name="T24" fmla="*/ 616 w 1004"/>
              <a:gd name="T25" fmla="*/ 28 h 1333"/>
              <a:gd name="T26" fmla="*/ 661 w 1004"/>
              <a:gd name="T27" fmla="*/ 199 h 1333"/>
              <a:gd name="T28" fmla="*/ 669 w 1004"/>
              <a:gd name="T29" fmla="*/ 248 h 1333"/>
              <a:gd name="T30" fmla="*/ 649 w 1004"/>
              <a:gd name="T31" fmla="*/ 297 h 1333"/>
              <a:gd name="T32" fmla="*/ 718 w 1004"/>
              <a:gd name="T33" fmla="*/ 338 h 1333"/>
              <a:gd name="T34" fmla="*/ 710 w 1004"/>
              <a:gd name="T35" fmla="*/ 358 h 1333"/>
              <a:gd name="T36" fmla="*/ 710 w 1004"/>
              <a:gd name="T37" fmla="*/ 387 h 1333"/>
              <a:gd name="T38" fmla="*/ 722 w 1004"/>
              <a:gd name="T39" fmla="*/ 428 h 1333"/>
              <a:gd name="T40" fmla="*/ 743 w 1004"/>
              <a:gd name="T41" fmla="*/ 428 h 1333"/>
              <a:gd name="T42" fmla="*/ 767 w 1004"/>
              <a:gd name="T43" fmla="*/ 448 h 1333"/>
              <a:gd name="T44" fmla="*/ 767 w 1004"/>
              <a:gd name="T45" fmla="*/ 489 h 1333"/>
              <a:gd name="T46" fmla="*/ 792 w 1004"/>
              <a:gd name="T47" fmla="*/ 505 h 1333"/>
              <a:gd name="T48" fmla="*/ 812 w 1004"/>
              <a:gd name="T49" fmla="*/ 481 h 1333"/>
              <a:gd name="T50" fmla="*/ 828 w 1004"/>
              <a:gd name="T51" fmla="*/ 513 h 1333"/>
              <a:gd name="T52" fmla="*/ 828 w 1004"/>
              <a:gd name="T53" fmla="*/ 554 h 1333"/>
              <a:gd name="T54" fmla="*/ 841 w 1004"/>
              <a:gd name="T55" fmla="*/ 566 h 1333"/>
              <a:gd name="T56" fmla="*/ 898 w 1004"/>
              <a:gd name="T57" fmla="*/ 530 h 1333"/>
              <a:gd name="T58" fmla="*/ 938 w 1004"/>
              <a:gd name="T59" fmla="*/ 542 h 1333"/>
              <a:gd name="T60" fmla="*/ 996 w 1004"/>
              <a:gd name="T61" fmla="*/ 603 h 1333"/>
              <a:gd name="T62" fmla="*/ 975 w 1004"/>
              <a:gd name="T63" fmla="*/ 717 h 1333"/>
              <a:gd name="T64" fmla="*/ 987 w 1004"/>
              <a:gd name="T65" fmla="*/ 787 h 1333"/>
              <a:gd name="T66" fmla="*/ 983 w 1004"/>
              <a:gd name="T67" fmla="*/ 835 h 1333"/>
              <a:gd name="T68" fmla="*/ 934 w 1004"/>
              <a:gd name="T69" fmla="*/ 872 h 1333"/>
              <a:gd name="T70" fmla="*/ 808 w 1004"/>
              <a:gd name="T71" fmla="*/ 917 h 1333"/>
              <a:gd name="T72" fmla="*/ 751 w 1004"/>
              <a:gd name="T73" fmla="*/ 986 h 1333"/>
              <a:gd name="T74" fmla="*/ 653 w 1004"/>
              <a:gd name="T75" fmla="*/ 1068 h 1333"/>
              <a:gd name="T76" fmla="*/ 637 w 1004"/>
              <a:gd name="T77" fmla="*/ 1235 h 1333"/>
              <a:gd name="T78" fmla="*/ 575 w 1004"/>
              <a:gd name="T79" fmla="*/ 1280 h 1333"/>
              <a:gd name="T80" fmla="*/ 498 w 1004"/>
              <a:gd name="T81" fmla="*/ 1186 h 1333"/>
              <a:gd name="T82" fmla="*/ 465 w 1004"/>
              <a:gd name="T83" fmla="*/ 1039 h 1333"/>
              <a:gd name="T84" fmla="*/ 445 w 1004"/>
              <a:gd name="T85" fmla="*/ 966 h 1333"/>
              <a:gd name="T86" fmla="*/ 363 w 1004"/>
              <a:gd name="T87" fmla="*/ 852 h 1333"/>
              <a:gd name="T88" fmla="*/ 326 w 1004"/>
              <a:gd name="T89" fmla="*/ 844 h 1333"/>
              <a:gd name="T90" fmla="*/ 269 w 1004"/>
              <a:gd name="T91" fmla="*/ 852 h 1333"/>
              <a:gd name="T92" fmla="*/ 249 w 1004"/>
              <a:gd name="T93" fmla="*/ 815 h 1333"/>
              <a:gd name="T94" fmla="*/ 261 w 1004"/>
              <a:gd name="T95" fmla="*/ 729 h 1333"/>
              <a:gd name="T96" fmla="*/ 212 w 1004"/>
              <a:gd name="T97" fmla="*/ 721 h 1333"/>
              <a:gd name="T98" fmla="*/ 171 w 1004"/>
              <a:gd name="T99" fmla="*/ 742 h 1333"/>
              <a:gd name="T100" fmla="*/ 155 w 1004"/>
              <a:gd name="T101" fmla="*/ 717 h 1333"/>
              <a:gd name="T102" fmla="*/ 155 w 1004"/>
              <a:gd name="T103" fmla="*/ 685 h 1333"/>
              <a:gd name="T104" fmla="*/ 114 w 1004"/>
              <a:gd name="T105" fmla="*/ 664 h 1333"/>
              <a:gd name="T106" fmla="*/ 45 w 1004"/>
              <a:gd name="T107" fmla="*/ 579 h 1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004" h="1333">
                <a:moveTo>
                  <a:pt x="0" y="534"/>
                </a:moveTo>
                <a:lnTo>
                  <a:pt x="12" y="489"/>
                </a:lnTo>
                <a:lnTo>
                  <a:pt x="16" y="452"/>
                </a:lnTo>
                <a:lnTo>
                  <a:pt x="16" y="432"/>
                </a:lnTo>
                <a:lnTo>
                  <a:pt x="12" y="424"/>
                </a:lnTo>
                <a:lnTo>
                  <a:pt x="16" y="391"/>
                </a:lnTo>
                <a:lnTo>
                  <a:pt x="25" y="371"/>
                </a:lnTo>
                <a:lnTo>
                  <a:pt x="33" y="358"/>
                </a:lnTo>
                <a:lnTo>
                  <a:pt x="41" y="350"/>
                </a:lnTo>
                <a:lnTo>
                  <a:pt x="45" y="350"/>
                </a:lnTo>
                <a:lnTo>
                  <a:pt x="61" y="342"/>
                </a:lnTo>
                <a:lnTo>
                  <a:pt x="74" y="334"/>
                </a:lnTo>
                <a:lnTo>
                  <a:pt x="82" y="326"/>
                </a:lnTo>
                <a:lnTo>
                  <a:pt x="86" y="318"/>
                </a:lnTo>
                <a:lnTo>
                  <a:pt x="90" y="309"/>
                </a:lnTo>
                <a:lnTo>
                  <a:pt x="90" y="285"/>
                </a:lnTo>
                <a:lnTo>
                  <a:pt x="102" y="269"/>
                </a:lnTo>
                <a:lnTo>
                  <a:pt x="118" y="265"/>
                </a:lnTo>
                <a:lnTo>
                  <a:pt x="139" y="269"/>
                </a:lnTo>
                <a:lnTo>
                  <a:pt x="151" y="273"/>
                </a:lnTo>
                <a:lnTo>
                  <a:pt x="159" y="273"/>
                </a:lnTo>
                <a:lnTo>
                  <a:pt x="200" y="277"/>
                </a:lnTo>
                <a:lnTo>
                  <a:pt x="229" y="277"/>
                </a:lnTo>
                <a:lnTo>
                  <a:pt x="245" y="273"/>
                </a:lnTo>
                <a:lnTo>
                  <a:pt x="257" y="269"/>
                </a:lnTo>
                <a:lnTo>
                  <a:pt x="257" y="265"/>
                </a:lnTo>
                <a:lnTo>
                  <a:pt x="286" y="256"/>
                </a:lnTo>
                <a:lnTo>
                  <a:pt x="314" y="252"/>
                </a:lnTo>
                <a:lnTo>
                  <a:pt x="347" y="252"/>
                </a:lnTo>
                <a:lnTo>
                  <a:pt x="371" y="252"/>
                </a:lnTo>
                <a:lnTo>
                  <a:pt x="380" y="252"/>
                </a:lnTo>
                <a:lnTo>
                  <a:pt x="424" y="252"/>
                </a:lnTo>
                <a:lnTo>
                  <a:pt x="453" y="244"/>
                </a:lnTo>
                <a:lnTo>
                  <a:pt x="465" y="236"/>
                </a:lnTo>
                <a:lnTo>
                  <a:pt x="473" y="228"/>
                </a:lnTo>
                <a:lnTo>
                  <a:pt x="473" y="224"/>
                </a:lnTo>
                <a:lnTo>
                  <a:pt x="469" y="220"/>
                </a:lnTo>
                <a:lnTo>
                  <a:pt x="461" y="216"/>
                </a:lnTo>
                <a:lnTo>
                  <a:pt x="453" y="212"/>
                </a:lnTo>
                <a:lnTo>
                  <a:pt x="441" y="212"/>
                </a:lnTo>
                <a:lnTo>
                  <a:pt x="433" y="212"/>
                </a:lnTo>
                <a:lnTo>
                  <a:pt x="424" y="212"/>
                </a:lnTo>
                <a:lnTo>
                  <a:pt x="420" y="212"/>
                </a:lnTo>
                <a:lnTo>
                  <a:pt x="416" y="199"/>
                </a:lnTo>
                <a:lnTo>
                  <a:pt x="416" y="183"/>
                </a:lnTo>
                <a:lnTo>
                  <a:pt x="416" y="171"/>
                </a:lnTo>
                <a:lnTo>
                  <a:pt x="416" y="159"/>
                </a:lnTo>
                <a:lnTo>
                  <a:pt x="416" y="150"/>
                </a:lnTo>
                <a:lnTo>
                  <a:pt x="416" y="146"/>
                </a:lnTo>
                <a:lnTo>
                  <a:pt x="445" y="138"/>
                </a:lnTo>
                <a:lnTo>
                  <a:pt x="457" y="118"/>
                </a:lnTo>
                <a:lnTo>
                  <a:pt x="461" y="93"/>
                </a:lnTo>
                <a:lnTo>
                  <a:pt x="461" y="77"/>
                </a:lnTo>
                <a:lnTo>
                  <a:pt x="461" y="69"/>
                </a:lnTo>
                <a:lnTo>
                  <a:pt x="457" y="53"/>
                </a:lnTo>
                <a:lnTo>
                  <a:pt x="461" y="40"/>
                </a:lnTo>
                <a:lnTo>
                  <a:pt x="461" y="28"/>
                </a:lnTo>
                <a:lnTo>
                  <a:pt x="469" y="20"/>
                </a:lnTo>
                <a:lnTo>
                  <a:pt x="473" y="16"/>
                </a:lnTo>
                <a:lnTo>
                  <a:pt x="481" y="16"/>
                </a:lnTo>
                <a:lnTo>
                  <a:pt x="486" y="12"/>
                </a:lnTo>
                <a:lnTo>
                  <a:pt x="494" y="12"/>
                </a:lnTo>
                <a:lnTo>
                  <a:pt x="498" y="12"/>
                </a:lnTo>
                <a:lnTo>
                  <a:pt x="502" y="12"/>
                </a:lnTo>
                <a:lnTo>
                  <a:pt x="522" y="0"/>
                </a:lnTo>
                <a:lnTo>
                  <a:pt x="547" y="0"/>
                </a:lnTo>
                <a:lnTo>
                  <a:pt x="563" y="4"/>
                </a:lnTo>
                <a:lnTo>
                  <a:pt x="571" y="8"/>
                </a:lnTo>
                <a:lnTo>
                  <a:pt x="575" y="16"/>
                </a:lnTo>
                <a:lnTo>
                  <a:pt x="583" y="24"/>
                </a:lnTo>
                <a:lnTo>
                  <a:pt x="592" y="28"/>
                </a:lnTo>
                <a:lnTo>
                  <a:pt x="600" y="28"/>
                </a:lnTo>
                <a:lnTo>
                  <a:pt x="604" y="32"/>
                </a:lnTo>
                <a:lnTo>
                  <a:pt x="612" y="32"/>
                </a:lnTo>
                <a:lnTo>
                  <a:pt x="616" y="28"/>
                </a:lnTo>
                <a:lnTo>
                  <a:pt x="620" y="40"/>
                </a:lnTo>
                <a:lnTo>
                  <a:pt x="632" y="65"/>
                </a:lnTo>
                <a:lnTo>
                  <a:pt x="645" y="101"/>
                </a:lnTo>
                <a:lnTo>
                  <a:pt x="657" y="146"/>
                </a:lnTo>
                <a:lnTo>
                  <a:pt x="661" y="199"/>
                </a:lnTo>
                <a:lnTo>
                  <a:pt x="665" y="207"/>
                </a:lnTo>
                <a:lnTo>
                  <a:pt x="669" y="212"/>
                </a:lnTo>
                <a:lnTo>
                  <a:pt x="673" y="220"/>
                </a:lnTo>
                <a:lnTo>
                  <a:pt x="673" y="232"/>
                </a:lnTo>
                <a:lnTo>
                  <a:pt x="673" y="240"/>
                </a:lnTo>
                <a:lnTo>
                  <a:pt x="669" y="248"/>
                </a:lnTo>
                <a:lnTo>
                  <a:pt x="665" y="252"/>
                </a:lnTo>
                <a:lnTo>
                  <a:pt x="665" y="256"/>
                </a:lnTo>
                <a:lnTo>
                  <a:pt x="661" y="261"/>
                </a:lnTo>
                <a:lnTo>
                  <a:pt x="657" y="269"/>
                </a:lnTo>
                <a:lnTo>
                  <a:pt x="653" y="281"/>
                </a:lnTo>
                <a:lnTo>
                  <a:pt x="649" y="297"/>
                </a:lnTo>
                <a:lnTo>
                  <a:pt x="653" y="314"/>
                </a:lnTo>
                <a:lnTo>
                  <a:pt x="657" y="314"/>
                </a:lnTo>
                <a:lnTo>
                  <a:pt x="673" y="314"/>
                </a:lnTo>
                <a:lnTo>
                  <a:pt x="694" y="318"/>
                </a:lnTo>
                <a:lnTo>
                  <a:pt x="710" y="326"/>
                </a:lnTo>
                <a:lnTo>
                  <a:pt x="718" y="338"/>
                </a:lnTo>
                <a:lnTo>
                  <a:pt x="722" y="342"/>
                </a:lnTo>
                <a:lnTo>
                  <a:pt x="722" y="346"/>
                </a:lnTo>
                <a:lnTo>
                  <a:pt x="718" y="350"/>
                </a:lnTo>
                <a:lnTo>
                  <a:pt x="718" y="354"/>
                </a:lnTo>
                <a:lnTo>
                  <a:pt x="710" y="358"/>
                </a:lnTo>
                <a:lnTo>
                  <a:pt x="702" y="367"/>
                </a:lnTo>
                <a:lnTo>
                  <a:pt x="690" y="371"/>
                </a:lnTo>
                <a:lnTo>
                  <a:pt x="673" y="371"/>
                </a:lnTo>
                <a:lnTo>
                  <a:pt x="690" y="375"/>
                </a:lnTo>
                <a:lnTo>
                  <a:pt x="702" y="379"/>
                </a:lnTo>
                <a:lnTo>
                  <a:pt x="710" y="387"/>
                </a:lnTo>
                <a:lnTo>
                  <a:pt x="714" y="395"/>
                </a:lnTo>
                <a:lnTo>
                  <a:pt x="718" y="403"/>
                </a:lnTo>
                <a:lnTo>
                  <a:pt x="718" y="407"/>
                </a:lnTo>
                <a:lnTo>
                  <a:pt x="722" y="415"/>
                </a:lnTo>
                <a:lnTo>
                  <a:pt x="722" y="424"/>
                </a:lnTo>
                <a:lnTo>
                  <a:pt x="722" y="428"/>
                </a:lnTo>
                <a:lnTo>
                  <a:pt x="726" y="432"/>
                </a:lnTo>
                <a:lnTo>
                  <a:pt x="730" y="436"/>
                </a:lnTo>
                <a:lnTo>
                  <a:pt x="734" y="436"/>
                </a:lnTo>
                <a:lnTo>
                  <a:pt x="734" y="432"/>
                </a:lnTo>
                <a:lnTo>
                  <a:pt x="739" y="432"/>
                </a:lnTo>
                <a:lnTo>
                  <a:pt x="743" y="428"/>
                </a:lnTo>
                <a:lnTo>
                  <a:pt x="751" y="428"/>
                </a:lnTo>
                <a:lnTo>
                  <a:pt x="755" y="428"/>
                </a:lnTo>
                <a:lnTo>
                  <a:pt x="759" y="428"/>
                </a:lnTo>
                <a:lnTo>
                  <a:pt x="763" y="432"/>
                </a:lnTo>
                <a:lnTo>
                  <a:pt x="767" y="436"/>
                </a:lnTo>
                <a:lnTo>
                  <a:pt x="767" y="448"/>
                </a:lnTo>
                <a:lnTo>
                  <a:pt x="767" y="460"/>
                </a:lnTo>
                <a:lnTo>
                  <a:pt x="767" y="464"/>
                </a:lnTo>
                <a:lnTo>
                  <a:pt x="767" y="468"/>
                </a:lnTo>
                <a:lnTo>
                  <a:pt x="767" y="473"/>
                </a:lnTo>
                <a:lnTo>
                  <a:pt x="767" y="481"/>
                </a:lnTo>
                <a:lnTo>
                  <a:pt x="767" y="489"/>
                </a:lnTo>
                <a:lnTo>
                  <a:pt x="767" y="497"/>
                </a:lnTo>
                <a:lnTo>
                  <a:pt x="771" y="505"/>
                </a:lnTo>
                <a:lnTo>
                  <a:pt x="771" y="509"/>
                </a:lnTo>
                <a:lnTo>
                  <a:pt x="775" y="513"/>
                </a:lnTo>
                <a:lnTo>
                  <a:pt x="783" y="513"/>
                </a:lnTo>
                <a:lnTo>
                  <a:pt x="792" y="505"/>
                </a:lnTo>
                <a:lnTo>
                  <a:pt x="800" y="497"/>
                </a:lnTo>
                <a:lnTo>
                  <a:pt x="800" y="493"/>
                </a:lnTo>
                <a:lnTo>
                  <a:pt x="804" y="489"/>
                </a:lnTo>
                <a:lnTo>
                  <a:pt x="808" y="485"/>
                </a:lnTo>
                <a:lnTo>
                  <a:pt x="812" y="481"/>
                </a:lnTo>
                <a:lnTo>
                  <a:pt x="816" y="481"/>
                </a:lnTo>
                <a:lnTo>
                  <a:pt x="820" y="481"/>
                </a:lnTo>
                <a:lnTo>
                  <a:pt x="824" y="489"/>
                </a:lnTo>
                <a:lnTo>
                  <a:pt x="828" y="497"/>
                </a:lnTo>
                <a:lnTo>
                  <a:pt x="828" y="513"/>
                </a:lnTo>
                <a:lnTo>
                  <a:pt x="832" y="534"/>
                </a:lnTo>
                <a:lnTo>
                  <a:pt x="832" y="538"/>
                </a:lnTo>
                <a:lnTo>
                  <a:pt x="828" y="538"/>
                </a:lnTo>
                <a:lnTo>
                  <a:pt x="828" y="542"/>
                </a:lnTo>
                <a:lnTo>
                  <a:pt x="828" y="546"/>
                </a:lnTo>
                <a:lnTo>
                  <a:pt x="828" y="554"/>
                </a:lnTo>
                <a:lnTo>
                  <a:pt x="824" y="558"/>
                </a:lnTo>
                <a:lnTo>
                  <a:pt x="828" y="562"/>
                </a:lnTo>
                <a:lnTo>
                  <a:pt x="828" y="566"/>
                </a:lnTo>
                <a:lnTo>
                  <a:pt x="832" y="566"/>
                </a:lnTo>
                <a:lnTo>
                  <a:pt x="836" y="570"/>
                </a:lnTo>
                <a:lnTo>
                  <a:pt x="841" y="566"/>
                </a:lnTo>
                <a:lnTo>
                  <a:pt x="849" y="562"/>
                </a:lnTo>
                <a:lnTo>
                  <a:pt x="861" y="558"/>
                </a:lnTo>
                <a:lnTo>
                  <a:pt x="877" y="546"/>
                </a:lnTo>
                <a:lnTo>
                  <a:pt x="894" y="534"/>
                </a:lnTo>
                <a:lnTo>
                  <a:pt x="894" y="530"/>
                </a:lnTo>
                <a:lnTo>
                  <a:pt x="898" y="530"/>
                </a:lnTo>
                <a:lnTo>
                  <a:pt x="902" y="530"/>
                </a:lnTo>
                <a:lnTo>
                  <a:pt x="910" y="530"/>
                </a:lnTo>
                <a:lnTo>
                  <a:pt x="918" y="530"/>
                </a:lnTo>
                <a:lnTo>
                  <a:pt x="926" y="530"/>
                </a:lnTo>
                <a:lnTo>
                  <a:pt x="934" y="534"/>
                </a:lnTo>
                <a:lnTo>
                  <a:pt x="938" y="542"/>
                </a:lnTo>
                <a:lnTo>
                  <a:pt x="947" y="554"/>
                </a:lnTo>
                <a:lnTo>
                  <a:pt x="951" y="566"/>
                </a:lnTo>
                <a:lnTo>
                  <a:pt x="955" y="570"/>
                </a:lnTo>
                <a:lnTo>
                  <a:pt x="967" y="575"/>
                </a:lnTo>
                <a:lnTo>
                  <a:pt x="983" y="587"/>
                </a:lnTo>
                <a:lnTo>
                  <a:pt x="996" y="603"/>
                </a:lnTo>
                <a:lnTo>
                  <a:pt x="1004" y="632"/>
                </a:lnTo>
                <a:lnTo>
                  <a:pt x="1004" y="668"/>
                </a:lnTo>
                <a:lnTo>
                  <a:pt x="1000" y="672"/>
                </a:lnTo>
                <a:lnTo>
                  <a:pt x="987" y="681"/>
                </a:lnTo>
                <a:lnTo>
                  <a:pt x="979" y="697"/>
                </a:lnTo>
                <a:lnTo>
                  <a:pt x="975" y="717"/>
                </a:lnTo>
                <a:lnTo>
                  <a:pt x="983" y="754"/>
                </a:lnTo>
                <a:lnTo>
                  <a:pt x="983" y="758"/>
                </a:lnTo>
                <a:lnTo>
                  <a:pt x="987" y="766"/>
                </a:lnTo>
                <a:lnTo>
                  <a:pt x="987" y="774"/>
                </a:lnTo>
                <a:lnTo>
                  <a:pt x="987" y="787"/>
                </a:lnTo>
                <a:lnTo>
                  <a:pt x="987" y="799"/>
                </a:lnTo>
                <a:lnTo>
                  <a:pt x="983" y="819"/>
                </a:lnTo>
                <a:lnTo>
                  <a:pt x="983" y="823"/>
                </a:lnTo>
                <a:lnTo>
                  <a:pt x="983" y="827"/>
                </a:lnTo>
                <a:lnTo>
                  <a:pt x="983" y="835"/>
                </a:lnTo>
                <a:lnTo>
                  <a:pt x="979" y="844"/>
                </a:lnTo>
                <a:lnTo>
                  <a:pt x="975" y="852"/>
                </a:lnTo>
                <a:lnTo>
                  <a:pt x="971" y="860"/>
                </a:lnTo>
                <a:lnTo>
                  <a:pt x="963" y="864"/>
                </a:lnTo>
                <a:lnTo>
                  <a:pt x="951" y="868"/>
                </a:lnTo>
                <a:lnTo>
                  <a:pt x="934" y="872"/>
                </a:lnTo>
                <a:lnTo>
                  <a:pt x="918" y="868"/>
                </a:lnTo>
                <a:lnTo>
                  <a:pt x="914" y="868"/>
                </a:lnTo>
                <a:lnTo>
                  <a:pt x="898" y="868"/>
                </a:lnTo>
                <a:lnTo>
                  <a:pt x="873" y="872"/>
                </a:lnTo>
                <a:lnTo>
                  <a:pt x="845" y="889"/>
                </a:lnTo>
                <a:lnTo>
                  <a:pt x="808" y="917"/>
                </a:lnTo>
                <a:lnTo>
                  <a:pt x="771" y="962"/>
                </a:lnTo>
                <a:lnTo>
                  <a:pt x="767" y="970"/>
                </a:lnTo>
                <a:lnTo>
                  <a:pt x="763" y="974"/>
                </a:lnTo>
                <a:lnTo>
                  <a:pt x="755" y="982"/>
                </a:lnTo>
                <a:lnTo>
                  <a:pt x="751" y="986"/>
                </a:lnTo>
                <a:lnTo>
                  <a:pt x="743" y="982"/>
                </a:lnTo>
                <a:lnTo>
                  <a:pt x="739" y="995"/>
                </a:lnTo>
                <a:lnTo>
                  <a:pt x="722" y="1015"/>
                </a:lnTo>
                <a:lnTo>
                  <a:pt x="698" y="1039"/>
                </a:lnTo>
                <a:lnTo>
                  <a:pt x="657" y="1060"/>
                </a:lnTo>
                <a:lnTo>
                  <a:pt x="653" y="1068"/>
                </a:lnTo>
                <a:lnTo>
                  <a:pt x="641" y="1092"/>
                </a:lnTo>
                <a:lnTo>
                  <a:pt x="628" y="1125"/>
                </a:lnTo>
                <a:lnTo>
                  <a:pt x="620" y="1166"/>
                </a:lnTo>
                <a:lnTo>
                  <a:pt x="624" y="1215"/>
                </a:lnTo>
                <a:lnTo>
                  <a:pt x="628" y="1219"/>
                </a:lnTo>
                <a:lnTo>
                  <a:pt x="637" y="1235"/>
                </a:lnTo>
                <a:lnTo>
                  <a:pt x="637" y="1256"/>
                </a:lnTo>
                <a:lnTo>
                  <a:pt x="628" y="1288"/>
                </a:lnTo>
                <a:lnTo>
                  <a:pt x="604" y="1333"/>
                </a:lnTo>
                <a:lnTo>
                  <a:pt x="600" y="1325"/>
                </a:lnTo>
                <a:lnTo>
                  <a:pt x="592" y="1304"/>
                </a:lnTo>
                <a:lnTo>
                  <a:pt x="575" y="1280"/>
                </a:lnTo>
                <a:lnTo>
                  <a:pt x="555" y="1256"/>
                </a:lnTo>
                <a:lnTo>
                  <a:pt x="530" y="1235"/>
                </a:lnTo>
                <a:lnTo>
                  <a:pt x="506" y="1231"/>
                </a:lnTo>
                <a:lnTo>
                  <a:pt x="506" y="1223"/>
                </a:lnTo>
                <a:lnTo>
                  <a:pt x="502" y="1207"/>
                </a:lnTo>
                <a:lnTo>
                  <a:pt x="498" y="1186"/>
                </a:lnTo>
                <a:lnTo>
                  <a:pt x="486" y="1162"/>
                </a:lnTo>
                <a:lnTo>
                  <a:pt x="461" y="1145"/>
                </a:lnTo>
                <a:lnTo>
                  <a:pt x="477" y="1105"/>
                </a:lnTo>
                <a:lnTo>
                  <a:pt x="481" y="1076"/>
                </a:lnTo>
                <a:lnTo>
                  <a:pt x="477" y="1056"/>
                </a:lnTo>
                <a:lnTo>
                  <a:pt x="465" y="1039"/>
                </a:lnTo>
                <a:lnTo>
                  <a:pt x="457" y="1031"/>
                </a:lnTo>
                <a:lnTo>
                  <a:pt x="453" y="1027"/>
                </a:lnTo>
                <a:lnTo>
                  <a:pt x="441" y="1015"/>
                </a:lnTo>
                <a:lnTo>
                  <a:pt x="437" y="999"/>
                </a:lnTo>
                <a:lnTo>
                  <a:pt x="441" y="982"/>
                </a:lnTo>
                <a:lnTo>
                  <a:pt x="445" y="966"/>
                </a:lnTo>
                <a:lnTo>
                  <a:pt x="433" y="954"/>
                </a:lnTo>
                <a:lnTo>
                  <a:pt x="412" y="909"/>
                </a:lnTo>
                <a:lnTo>
                  <a:pt x="392" y="880"/>
                </a:lnTo>
                <a:lnTo>
                  <a:pt x="375" y="872"/>
                </a:lnTo>
                <a:lnTo>
                  <a:pt x="371" y="868"/>
                </a:lnTo>
                <a:lnTo>
                  <a:pt x="363" y="852"/>
                </a:lnTo>
                <a:lnTo>
                  <a:pt x="355" y="840"/>
                </a:lnTo>
                <a:lnTo>
                  <a:pt x="347" y="835"/>
                </a:lnTo>
                <a:lnTo>
                  <a:pt x="343" y="835"/>
                </a:lnTo>
                <a:lnTo>
                  <a:pt x="335" y="835"/>
                </a:lnTo>
                <a:lnTo>
                  <a:pt x="331" y="840"/>
                </a:lnTo>
                <a:lnTo>
                  <a:pt x="326" y="844"/>
                </a:lnTo>
                <a:lnTo>
                  <a:pt x="322" y="848"/>
                </a:lnTo>
                <a:lnTo>
                  <a:pt x="318" y="852"/>
                </a:lnTo>
                <a:lnTo>
                  <a:pt x="298" y="856"/>
                </a:lnTo>
                <a:lnTo>
                  <a:pt x="282" y="852"/>
                </a:lnTo>
                <a:lnTo>
                  <a:pt x="269" y="852"/>
                </a:lnTo>
                <a:lnTo>
                  <a:pt x="257" y="848"/>
                </a:lnTo>
                <a:lnTo>
                  <a:pt x="253" y="840"/>
                </a:lnTo>
                <a:lnTo>
                  <a:pt x="249" y="835"/>
                </a:lnTo>
                <a:lnTo>
                  <a:pt x="249" y="827"/>
                </a:lnTo>
                <a:lnTo>
                  <a:pt x="249" y="823"/>
                </a:lnTo>
                <a:lnTo>
                  <a:pt x="249" y="815"/>
                </a:lnTo>
                <a:lnTo>
                  <a:pt x="249" y="811"/>
                </a:lnTo>
                <a:lnTo>
                  <a:pt x="253" y="807"/>
                </a:lnTo>
                <a:lnTo>
                  <a:pt x="253" y="803"/>
                </a:lnTo>
                <a:lnTo>
                  <a:pt x="261" y="754"/>
                </a:lnTo>
                <a:lnTo>
                  <a:pt x="261" y="729"/>
                </a:lnTo>
                <a:lnTo>
                  <a:pt x="257" y="717"/>
                </a:lnTo>
                <a:lnTo>
                  <a:pt x="253" y="713"/>
                </a:lnTo>
                <a:lnTo>
                  <a:pt x="249" y="717"/>
                </a:lnTo>
                <a:lnTo>
                  <a:pt x="245" y="717"/>
                </a:lnTo>
                <a:lnTo>
                  <a:pt x="229" y="717"/>
                </a:lnTo>
                <a:lnTo>
                  <a:pt x="212" y="721"/>
                </a:lnTo>
                <a:lnTo>
                  <a:pt x="204" y="725"/>
                </a:lnTo>
                <a:lnTo>
                  <a:pt x="192" y="729"/>
                </a:lnTo>
                <a:lnTo>
                  <a:pt x="188" y="734"/>
                </a:lnTo>
                <a:lnTo>
                  <a:pt x="184" y="738"/>
                </a:lnTo>
                <a:lnTo>
                  <a:pt x="184" y="742"/>
                </a:lnTo>
                <a:lnTo>
                  <a:pt x="171" y="742"/>
                </a:lnTo>
                <a:lnTo>
                  <a:pt x="163" y="742"/>
                </a:lnTo>
                <a:lnTo>
                  <a:pt x="155" y="738"/>
                </a:lnTo>
                <a:lnTo>
                  <a:pt x="155" y="734"/>
                </a:lnTo>
                <a:lnTo>
                  <a:pt x="151" y="729"/>
                </a:lnTo>
                <a:lnTo>
                  <a:pt x="151" y="725"/>
                </a:lnTo>
                <a:lnTo>
                  <a:pt x="155" y="717"/>
                </a:lnTo>
                <a:lnTo>
                  <a:pt x="155" y="713"/>
                </a:lnTo>
                <a:lnTo>
                  <a:pt x="159" y="709"/>
                </a:lnTo>
                <a:lnTo>
                  <a:pt x="159" y="705"/>
                </a:lnTo>
                <a:lnTo>
                  <a:pt x="163" y="705"/>
                </a:lnTo>
                <a:lnTo>
                  <a:pt x="159" y="693"/>
                </a:lnTo>
                <a:lnTo>
                  <a:pt x="155" y="685"/>
                </a:lnTo>
                <a:lnTo>
                  <a:pt x="147" y="681"/>
                </a:lnTo>
                <a:lnTo>
                  <a:pt x="143" y="676"/>
                </a:lnTo>
                <a:lnTo>
                  <a:pt x="135" y="676"/>
                </a:lnTo>
                <a:lnTo>
                  <a:pt x="131" y="672"/>
                </a:lnTo>
                <a:lnTo>
                  <a:pt x="114" y="664"/>
                </a:lnTo>
                <a:lnTo>
                  <a:pt x="110" y="652"/>
                </a:lnTo>
                <a:lnTo>
                  <a:pt x="102" y="636"/>
                </a:lnTo>
                <a:lnTo>
                  <a:pt x="94" y="619"/>
                </a:lnTo>
                <a:lnTo>
                  <a:pt x="78" y="607"/>
                </a:lnTo>
                <a:lnTo>
                  <a:pt x="49" y="607"/>
                </a:lnTo>
                <a:lnTo>
                  <a:pt x="45" y="579"/>
                </a:lnTo>
                <a:lnTo>
                  <a:pt x="25" y="558"/>
                </a:lnTo>
                <a:lnTo>
                  <a:pt x="8" y="542"/>
                </a:lnTo>
                <a:lnTo>
                  <a:pt x="0" y="534"/>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84" name="13"/>
          <xdr:cNvSpPr>
            <a:spLocks/>
          </xdr:cNvSpPr>
        </xdr:nvSpPr>
        <xdr:spPr bwMode="auto">
          <a:xfrm>
            <a:off x="215951" y="1166714"/>
            <a:ext cx="826249" cy="839320"/>
          </a:xfrm>
          <a:custGeom>
            <a:avLst/>
            <a:gdLst>
              <a:gd name="T0" fmla="*/ 2 w 88"/>
              <a:gd name="T1" fmla="*/ 67 h 91"/>
              <a:gd name="T2" fmla="*/ 0 w 88"/>
              <a:gd name="T3" fmla="*/ 63 h 91"/>
              <a:gd name="T4" fmla="*/ 2 w 88"/>
              <a:gd name="T5" fmla="*/ 56 h 91"/>
              <a:gd name="T6" fmla="*/ 1 w 88"/>
              <a:gd name="T7" fmla="*/ 51 h 91"/>
              <a:gd name="T8" fmla="*/ 0 w 88"/>
              <a:gd name="T9" fmla="*/ 47 h 91"/>
              <a:gd name="T10" fmla="*/ 10 w 88"/>
              <a:gd name="T11" fmla="*/ 36 h 91"/>
              <a:gd name="T12" fmla="*/ 18 w 88"/>
              <a:gd name="T13" fmla="*/ 27 h 91"/>
              <a:gd name="T14" fmla="*/ 37 w 88"/>
              <a:gd name="T15" fmla="*/ 12 h 91"/>
              <a:gd name="T16" fmla="*/ 40 w 88"/>
              <a:gd name="T17" fmla="*/ 9 h 91"/>
              <a:gd name="T18" fmla="*/ 47 w 88"/>
              <a:gd name="T19" fmla="*/ 8 h 91"/>
              <a:gd name="T20" fmla="*/ 48 w 88"/>
              <a:gd name="T21" fmla="*/ 6 h 91"/>
              <a:gd name="T22" fmla="*/ 49 w 88"/>
              <a:gd name="T23" fmla="*/ 4 h 91"/>
              <a:gd name="T24" fmla="*/ 51 w 88"/>
              <a:gd name="T25" fmla="*/ 2 h 91"/>
              <a:gd name="T26" fmla="*/ 56 w 88"/>
              <a:gd name="T27" fmla="*/ 3 h 91"/>
              <a:gd name="T28" fmla="*/ 60 w 88"/>
              <a:gd name="T29" fmla="*/ 3 h 91"/>
              <a:gd name="T30" fmla="*/ 62 w 88"/>
              <a:gd name="T31" fmla="*/ 5 h 91"/>
              <a:gd name="T32" fmla="*/ 63 w 88"/>
              <a:gd name="T33" fmla="*/ 6 h 91"/>
              <a:gd name="T34" fmla="*/ 61 w 88"/>
              <a:gd name="T35" fmla="*/ 8 h 91"/>
              <a:gd name="T36" fmla="*/ 61 w 88"/>
              <a:gd name="T37" fmla="*/ 11 h 91"/>
              <a:gd name="T38" fmla="*/ 63 w 88"/>
              <a:gd name="T39" fmla="*/ 11 h 91"/>
              <a:gd name="T40" fmla="*/ 66 w 88"/>
              <a:gd name="T41" fmla="*/ 12 h 91"/>
              <a:gd name="T42" fmla="*/ 68 w 88"/>
              <a:gd name="T43" fmla="*/ 15 h 91"/>
              <a:gd name="T44" fmla="*/ 70 w 88"/>
              <a:gd name="T45" fmla="*/ 16 h 91"/>
              <a:gd name="T46" fmla="*/ 75 w 88"/>
              <a:gd name="T47" fmla="*/ 15 h 91"/>
              <a:gd name="T48" fmla="*/ 78 w 88"/>
              <a:gd name="T49" fmla="*/ 17 h 91"/>
              <a:gd name="T50" fmla="*/ 79 w 88"/>
              <a:gd name="T51" fmla="*/ 19 h 91"/>
              <a:gd name="T52" fmla="*/ 81 w 88"/>
              <a:gd name="T53" fmla="*/ 20 h 91"/>
              <a:gd name="T54" fmla="*/ 83 w 88"/>
              <a:gd name="T55" fmla="*/ 19 h 91"/>
              <a:gd name="T56" fmla="*/ 82 w 88"/>
              <a:gd name="T57" fmla="*/ 22 h 91"/>
              <a:gd name="T58" fmla="*/ 83 w 88"/>
              <a:gd name="T59" fmla="*/ 29 h 91"/>
              <a:gd name="T60" fmla="*/ 87 w 88"/>
              <a:gd name="T61" fmla="*/ 39 h 91"/>
              <a:gd name="T62" fmla="*/ 85 w 88"/>
              <a:gd name="T63" fmla="*/ 41 h 91"/>
              <a:gd name="T64" fmla="*/ 80 w 88"/>
              <a:gd name="T65" fmla="*/ 41 h 91"/>
              <a:gd name="T66" fmla="*/ 77 w 88"/>
              <a:gd name="T67" fmla="*/ 44 h 91"/>
              <a:gd name="T68" fmla="*/ 77 w 88"/>
              <a:gd name="T69" fmla="*/ 46 h 91"/>
              <a:gd name="T70" fmla="*/ 75 w 88"/>
              <a:gd name="T71" fmla="*/ 46 h 91"/>
              <a:gd name="T72" fmla="*/ 71 w 88"/>
              <a:gd name="T73" fmla="*/ 52 h 91"/>
              <a:gd name="T74" fmla="*/ 65 w 88"/>
              <a:gd name="T75" fmla="*/ 54 h 91"/>
              <a:gd name="T76" fmla="*/ 64 w 88"/>
              <a:gd name="T77" fmla="*/ 56 h 91"/>
              <a:gd name="T78" fmla="*/ 63 w 88"/>
              <a:gd name="T79" fmla="*/ 56 h 91"/>
              <a:gd name="T80" fmla="*/ 61 w 88"/>
              <a:gd name="T81" fmla="*/ 55 h 91"/>
              <a:gd name="T82" fmla="*/ 57 w 88"/>
              <a:gd name="T83" fmla="*/ 55 h 91"/>
              <a:gd name="T84" fmla="*/ 55 w 88"/>
              <a:gd name="T85" fmla="*/ 56 h 91"/>
              <a:gd name="T86" fmla="*/ 54 w 88"/>
              <a:gd name="T87" fmla="*/ 60 h 91"/>
              <a:gd name="T88" fmla="*/ 51 w 88"/>
              <a:gd name="T89" fmla="*/ 65 h 91"/>
              <a:gd name="T90" fmla="*/ 51 w 88"/>
              <a:gd name="T91" fmla="*/ 69 h 91"/>
              <a:gd name="T92" fmla="*/ 54 w 88"/>
              <a:gd name="T93" fmla="*/ 69 h 91"/>
              <a:gd name="T94" fmla="*/ 54 w 88"/>
              <a:gd name="T95" fmla="*/ 71 h 91"/>
              <a:gd name="T96" fmla="*/ 45 w 88"/>
              <a:gd name="T97" fmla="*/ 72 h 91"/>
              <a:gd name="T98" fmla="*/ 39 w 88"/>
              <a:gd name="T99" fmla="*/ 73 h 91"/>
              <a:gd name="T100" fmla="*/ 30 w 88"/>
              <a:gd name="T101" fmla="*/ 72 h 91"/>
              <a:gd name="T102" fmla="*/ 29 w 88"/>
              <a:gd name="T103" fmla="*/ 76 h 91"/>
              <a:gd name="T104" fmla="*/ 26 w 88"/>
              <a:gd name="T105" fmla="*/ 78 h 91"/>
              <a:gd name="T106" fmla="*/ 24 w 88"/>
              <a:gd name="T107" fmla="*/ 83 h 91"/>
              <a:gd name="T108" fmla="*/ 19 w 88"/>
              <a:gd name="T109" fmla="*/ 90 h 91"/>
              <a:gd name="T110" fmla="*/ 17 w 88"/>
              <a:gd name="T111" fmla="*/ 88 h 91"/>
              <a:gd name="T112" fmla="*/ 14 w 88"/>
              <a:gd name="T113" fmla="*/ 88 h 91"/>
              <a:gd name="T114" fmla="*/ 12 w 88"/>
              <a:gd name="T115" fmla="*/ 86 h 91"/>
              <a:gd name="T116" fmla="*/ 11 w 88"/>
              <a:gd name="T117" fmla="*/ 84 h 91"/>
              <a:gd name="T118" fmla="*/ 10 w 88"/>
              <a:gd name="T119" fmla="*/ 82 h 91"/>
              <a:gd name="T120" fmla="*/ 7 w 88"/>
              <a:gd name="T121" fmla="*/ 82 h 91"/>
              <a:gd name="T122" fmla="*/ 5 w 88"/>
              <a:gd name="T123" fmla="*/ 79 h 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8" h="91">
                <a:moveTo>
                  <a:pt x="4" y="72"/>
                </a:moveTo>
                <a:lnTo>
                  <a:pt x="4" y="72"/>
                </a:lnTo>
                <a:lnTo>
                  <a:pt x="4" y="70"/>
                </a:lnTo>
                <a:lnTo>
                  <a:pt x="4" y="69"/>
                </a:lnTo>
                <a:lnTo>
                  <a:pt x="2" y="67"/>
                </a:lnTo>
                <a:lnTo>
                  <a:pt x="2" y="67"/>
                </a:lnTo>
                <a:lnTo>
                  <a:pt x="1" y="66"/>
                </a:lnTo>
                <a:lnTo>
                  <a:pt x="0" y="66"/>
                </a:lnTo>
                <a:lnTo>
                  <a:pt x="0" y="65"/>
                </a:lnTo>
                <a:lnTo>
                  <a:pt x="0" y="63"/>
                </a:lnTo>
                <a:lnTo>
                  <a:pt x="1" y="61"/>
                </a:lnTo>
                <a:lnTo>
                  <a:pt x="1" y="61"/>
                </a:lnTo>
                <a:lnTo>
                  <a:pt x="1" y="60"/>
                </a:lnTo>
                <a:lnTo>
                  <a:pt x="2" y="59"/>
                </a:lnTo>
                <a:lnTo>
                  <a:pt x="2" y="56"/>
                </a:lnTo>
                <a:lnTo>
                  <a:pt x="1" y="53"/>
                </a:lnTo>
                <a:lnTo>
                  <a:pt x="1" y="53"/>
                </a:lnTo>
                <a:lnTo>
                  <a:pt x="1" y="53"/>
                </a:lnTo>
                <a:lnTo>
                  <a:pt x="1" y="52"/>
                </a:lnTo>
                <a:lnTo>
                  <a:pt x="1" y="51"/>
                </a:lnTo>
                <a:lnTo>
                  <a:pt x="1" y="48"/>
                </a:lnTo>
                <a:lnTo>
                  <a:pt x="1" y="48"/>
                </a:lnTo>
                <a:lnTo>
                  <a:pt x="0" y="48"/>
                </a:lnTo>
                <a:lnTo>
                  <a:pt x="0" y="48"/>
                </a:lnTo>
                <a:lnTo>
                  <a:pt x="0" y="47"/>
                </a:lnTo>
                <a:lnTo>
                  <a:pt x="1" y="46"/>
                </a:lnTo>
                <a:lnTo>
                  <a:pt x="1" y="45"/>
                </a:lnTo>
                <a:lnTo>
                  <a:pt x="3" y="42"/>
                </a:lnTo>
                <a:lnTo>
                  <a:pt x="6" y="40"/>
                </a:lnTo>
                <a:lnTo>
                  <a:pt x="10" y="36"/>
                </a:lnTo>
                <a:lnTo>
                  <a:pt x="10" y="36"/>
                </a:lnTo>
                <a:lnTo>
                  <a:pt x="11" y="34"/>
                </a:lnTo>
                <a:lnTo>
                  <a:pt x="13" y="32"/>
                </a:lnTo>
                <a:lnTo>
                  <a:pt x="15" y="30"/>
                </a:lnTo>
                <a:lnTo>
                  <a:pt x="18" y="27"/>
                </a:lnTo>
                <a:lnTo>
                  <a:pt x="21" y="24"/>
                </a:lnTo>
                <a:lnTo>
                  <a:pt x="25" y="21"/>
                </a:lnTo>
                <a:lnTo>
                  <a:pt x="29" y="18"/>
                </a:lnTo>
                <a:lnTo>
                  <a:pt x="33" y="15"/>
                </a:lnTo>
                <a:lnTo>
                  <a:pt x="37" y="12"/>
                </a:lnTo>
                <a:lnTo>
                  <a:pt x="37" y="12"/>
                </a:lnTo>
                <a:lnTo>
                  <a:pt x="37" y="11"/>
                </a:lnTo>
                <a:lnTo>
                  <a:pt x="37" y="10"/>
                </a:lnTo>
                <a:lnTo>
                  <a:pt x="38" y="9"/>
                </a:lnTo>
                <a:lnTo>
                  <a:pt x="40" y="9"/>
                </a:lnTo>
                <a:lnTo>
                  <a:pt x="43" y="9"/>
                </a:lnTo>
                <a:lnTo>
                  <a:pt x="43" y="9"/>
                </a:lnTo>
                <a:lnTo>
                  <a:pt x="45" y="9"/>
                </a:lnTo>
                <a:lnTo>
                  <a:pt x="46" y="9"/>
                </a:lnTo>
                <a:lnTo>
                  <a:pt x="47" y="8"/>
                </a:lnTo>
                <a:lnTo>
                  <a:pt x="48" y="8"/>
                </a:lnTo>
                <a:lnTo>
                  <a:pt x="48" y="6"/>
                </a:lnTo>
                <a:lnTo>
                  <a:pt x="48" y="6"/>
                </a:lnTo>
                <a:lnTo>
                  <a:pt x="48" y="6"/>
                </a:lnTo>
                <a:lnTo>
                  <a:pt x="48" y="6"/>
                </a:lnTo>
                <a:lnTo>
                  <a:pt x="48" y="5"/>
                </a:lnTo>
                <a:lnTo>
                  <a:pt x="48" y="5"/>
                </a:lnTo>
                <a:lnTo>
                  <a:pt x="48" y="4"/>
                </a:lnTo>
                <a:lnTo>
                  <a:pt x="49" y="4"/>
                </a:lnTo>
                <a:lnTo>
                  <a:pt x="49" y="4"/>
                </a:lnTo>
                <a:lnTo>
                  <a:pt x="50" y="4"/>
                </a:lnTo>
                <a:lnTo>
                  <a:pt x="51" y="4"/>
                </a:lnTo>
                <a:lnTo>
                  <a:pt x="51" y="3"/>
                </a:lnTo>
                <a:lnTo>
                  <a:pt x="51" y="3"/>
                </a:lnTo>
                <a:lnTo>
                  <a:pt x="51" y="2"/>
                </a:lnTo>
                <a:lnTo>
                  <a:pt x="51" y="1"/>
                </a:lnTo>
                <a:lnTo>
                  <a:pt x="51" y="0"/>
                </a:lnTo>
                <a:lnTo>
                  <a:pt x="54" y="2"/>
                </a:lnTo>
                <a:lnTo>
                  <a:pt x="55" y="3"/>
                </a:lnTo>
                <a:lnTo>
                  <a:pt x="56" y="3"/>
                </a:lnTo>
                <a:lnTo>
                  <a:pt x="57" y="2"/>
                </a:lnTo>
                <a:lnTo>
                  <a:pt x="58" y="2"/>
                </a:lnTo>
                <a:lnTo>
                  <a:pt x="59" y="3"/>
                </a:lnTo>
                <a:lnTo>
                  <a:pt x="59" y="3"/>
                </a:lnTo>
                <a:lnTo>
                  <a:pt x="60" y="3"/>
                </a:lnTo>
                <a:lnTo>
                  <a:pt x="60" y="4"/>
                </a:lnTo>
                <a:lnTo>
                  <a:pt x="60" y="4"/>
                </a:lnTo>
                <a:lnTo>
                  <a:pt x="61" y="4"/>
                </a:lnTo>
                <a:lnTo>
                  <a:pt x="62" y="4"/>
                </a:lnTo>
                <a:lnTo>
                  <a:pt x="62" y="5"/>
                </a:lnTo>
                <a:lnTo>
                  <a:pt x="63" y="5"/>
                </a:lnTo>
                <a:lnTo>
                  <a:pt x="63" y="5"/>
                </a:lnTo>
                <a:lnTo>
                  <a:pt x="63" y="6"/>
                </a:lnTo>
                <a:lnTo>
                  <a:pt x="63" y="6"/>
                </a:lnTo>
                <a:lnTo>
                  <a:pt x="63" y="6"/>
                </a:lnTo>
                <a:lnTo>
                  <a:pt x="63" y="7"/>
                </a:lnTo>
                <a:lnTo>
                  <a:pt x="62" y="7"/>
                </a:lnTo>
                <a:lnTo>
                  <a:pt x="62" y="8"/>
                </a:lnTo>
                <a:lnTo>
                  <a:pt x="61" y="8"/>
                </a:lnTo>
                <a:lnTo>
                  <a:pt x="61" y="8"/>
                </a:lnTo>
                <a:lnTo>
                  <a:pt x="60" y="9"/>
                </a:lnTo>
                <a:lnTo>
                  <a:pt x="60" y="9"/>
                </a:lnTo>
                <a:lnTo>
                  <a:pt x="61" y="9"/>
                </a:lnTo>
                <a:lnTo>
                  <a:pt x="61" y="10"/>
                </a:lnTo>
                <a:lnTo>
                  <a:pt x="61" y="11"/>
                </a:lnTo>
                <a:lnTo>
                  <a:pt x="62" y="11"/>
                </a:lnTo>
                <a:lnTo>
                  <a:pt x="62" y="11"/>
                </a:lnTo>
                <a:lnTo>
                  <a:pt x="63" y="11"/>
                </a:lnTo>
                <a:lnTo>
                  <a:pt x="63" y="11"/>
                </a:lnTo>
                <a:lnTo>
                  <a:pt x="63" y="11"/>
                </a:lnTo>
                <a:lnTo>
                  <a:pt x="63" y="11"/>
                </a:lnTo>
                <a:lnTo>
                  <a:pt x="64" y="11"/>
                </a:lnTo>
                <a:lnTo>
                  <a:pt x="65" y="11"/>
                </a:lnTo>
                <a:lnTo>
                  <a:pt x="66" y="12"/>
                </a:lnTo>
                <a:lnTo>
                  <a:pt x="66" y="12"/>
                </a:lnTo>
                <a:lnTo>
                  <a:pt x="67" y="13"/>
                </a:lnTo>
                <a:lnTo>
                  <a:pt x="67" y="13"/>
                </a:lnTo>
                <a:lnTo>
                  <a:pt x="67" y="13"/>
                </a:lnTo>
                <a:lnTo>
                  <a:pt x="67" y="14"/>
                </a:lnTo>
                <a:lnTo>
                  <a:pt x="68" y="15"/>
                </a:lnTo>
                <a:lnTo>
                  <a:pt x="68" y="15"/>
                </a:lnTo>
                <a:lnTo>
                  <a:pt x="69" y="16"/>
                </a:lnTo>
                <a:lnTo>
                  <a:pt x="69" y="16"/>
                </a:lnTo>
                <a:lnTo>
                  <a:pt x="70" y="16"/>
                </a:lnTo>
                <a:lnTo>
                  <a:pt x="70" y="16"/>
                </a:lnTo>
                <a:lnTo>
                  <a:pt x="71" y="16"/>
                </a:lnTo>
                <a:lnTo>
                  <a:pt x="71" y="16"/>
                </a:lnTo>
                <a:lnTo>
                  <a:pt x="71" y="16"/>
                </a:lnTo>
                <a:lnTo>
                  <a:pt x="73" y="15"/>
                </a:lnTo>
                <a:lnTo>
                  <a:pt x="75" y="15"/>
                </a:lnTo>
                <a:lnTo>
                  <a:pt x="76" y="16"/>
                </a:lnTo>
                <a:lnTo>
                  <a:pt x="77" y="16"/>
                </a:lnTo>
                <a:lnTo>
                  <a:pt x="77" y="16"/>
                </a:lnTo>
                <a:lnTo>
                  <a:pt x="78" y="17"/>
                </a:lnTo>
                <a:lnTo>
                  <a:pt x="78" y="17"/>
                </a:lnTo>
                <a:lnTo>
                  <a:pt x="79" y="17"/>
                </a:lnTo>
                <a:lnTo>
                  <a:pt x="79" y="18"/>
                </a:lnTo>
                <a:lnTo>
                  <a:pt x="79" y="18"/>
                </a:lnTo>
                <a:lnTo>
                  <a:pt x="79" y="18"/>
                </a:lnTo>
                <a:lnTo>
                  <a:pt x="79" y="19"/>
                </a:lnTo>
                <a:lnTo>
                  <a:pt x="79" y="19"/>
                </a:lnTo>
                <a:lnTo>
                  <a:pt x="79" y="19"/>
                </a:lnTo>
                <a:lnTo>
                  <a:pt x="80" y="19"/>
                </a:lnTo>
                <a:lnTo>
                  <a:pt x="80" y="19"/>
                </a:lnTo>
                <a:lnTo>
                  <a:pt x="81" y="20"/>
                </a:lnTo>
                <a:lnTo>
                  <a:pt x="81" y="20"/>
                </a:lnTo>
                <a:lnTo>
                  <a:pt x="82" y="19"/>
                </a:lnTo>
                <a:lnTo>
                  <a:pt x="83" y="19"/>
                </a:lnTo>
                <a:lnTo>
                  <a:pt x="83" y="19"/>
                </a:lnTo>
                <a:lnTo>
                  <a:pt x="83" y="19"/>
                </a:lnTo>
                <a:lnTo>
                  <a:pt x="83" y="20"/>
                </a:lnTo>
                <a:lnTo>
                  <a:pt x="83" y="21"/>
                </a:lnTo>
                <a:lnTo>
                  <a:pt x="83" y="22"/>
                </a:lnTo>
                <a:lnTo>
                  <a:pt x="83" y="22"/>
                </a:lnTo>
                <a:lnTo>
                  <a:pt x="82" y="22"/>
                </a:lnTo>
                <a:lnTo>
                  <a:pt x="82" y="23"/>
                </a:lnTo>
                <a:lnTo>
                  <a:pt x="82" y="26"/>
                </a:lnTo>
                <a:lnTo>
                  <a:pt x="82" y="28"/>
                </a:lnTo>
                <a:lnTo>
                  <a:pt x="83" y="29"/>
                </a:lnTo>
                <a:lnTo>
                  <a:pt x="83" y="29"/>
                </a:lnTo>
                <a:lnTo>
                  <a:pt x="87" y="33"/>
                </a:lnTo>
                <a:lnTo>
                  <a:pt x="88" y="35"/>
                </a:lnTo>
                <a:lnTo>
                  <a:pt x="88" y="37"/>
                </a:lnTo>
                <a:lnTo>
                  <a:pt x="88" y="38"/>
                </a:lnTo>
                <a:lnTo>
                  <a:pt x="87" y="39"/>
                </a:lnTo>
                <a:lnTo>
                  <a:pt x="87" y="39"/>
                </a:lnTo>
                <a:lnTo>
                  <a:pt x="87" y="39"/>
                </a:lnTo>
                <a:lnTo>
                  <a:pt x="86" y="40"/>
                </a:lnTo>
                <a:lnTo>
                  <a:pt x="86" y="40"/>
                </a:lnTo>
                <a:lnTo>
                  <a:pt x="85" y="41"/>
                </a:lnTo>
                <a:lnTo>
                  <a:pt x="84" y="41"/>
                </a:lnTo>
                <a:lnTo>
                  <a:pt x="84" y="41"/>
                </a:lnTo>
                <a:lnTo>
                  <a:pt x="83" y="41"/>
                </a:lnTo>
                <a:lnTo>
                  <a:pt x="83" y="41"/>
                </a:lnTo>
                <a:lnTo>
                  <a:pt x="80" y="41"/>
                </a:lnTo>
                <a:lnTo>
                  <a:pt x="78" y="42"/>
                </a:lnTo>
                <a:lnTo>
                  <a:pt x="77" y="42"/>
                </a:lnTo>
                <a:lnTo>
                  <a:pt x="77" y="43"/>
                </a:lnTo>
                <a:lnTo>
                  <a:pt x="77" y="43"/>
                </a:lnTo>
                <a:lnTo>
                  <a:pt x="77" y="44"/>
                </a:lnTo>
                <a:lnTo>
                  <a:pt x="77" y="44"/>
                </a:lnTo>
                <a:lnTo>
                  <a:pt x="77" y="45"/>
                </a:lnTo>
                <a:lnTo>
                  <a:pt x="77" y="45"/>
                </a:lnTo>
                <a:lnTo>
                  <a:pt x="77" y="46"/>
                </a:lnTo>
                <a:lnTo>
                  <a:pt x="77" y="46"/>
                </a:lnTo>
                <a:lnTo>
                  <a:pt x="77" y="46"/>
                </a:lnTo>
                <a:lnTo>
                  <a:pt x="76" y="46"/>
                </a:lnTo>
                <a:lnTo>
                  <a:pt x="76" y="46"/>
                </a:lnTo>
                <a:lnTo>
                  <a:pt x="75" y="46"/>
                </a:lnTo>
                <a:lnTo>
                  <a:pt x="75" y="46"/>
                </a:lnTo>
                <a:lnTo>
                  <a:pt x="75" y="46"/>
                </a:lnTo>
                <a:lnTo>
                  <a:pt x="74" y="49"/>
                </a:lnTo>
                <a:lnTo>
                  <a:pt x="73" y="51"/>
                </a:lnTo>
                <a:lnTo>
                  <a:pt x="72" y="51"/>
                </a:lnTo>
                <a:lnTo>
                  <a:pt x="71" y="52"/>
                </a:lnTo>
                <a:lnTo>
                  <a:pt x="71" y="51"/>
                </a:lnTo>
                <a:lnTo>
                  <a:pt x="70" y="52"/>
                </a:lnTo>
                <a:lnTo>
                  <a:pt x="68" y="53"/>
                </a:lnTo>
                <a:lnTo>
                  <a:pt x="67" y="53"/>
                </a:lnTo>
                <a:lnTo>
                  <a:pt x="65" y="54"/>
                </a:lnTo>
                <a:lnTo>
                  <a:pt x="65" y="54"/>
                </a:lnTo>
                <a:lnTo>
                  <a:pt x="65" y="55"/>
                </a:lnTo>
                <a:lnTo>
                  <a:pt x="65" y="55"/>
                </a:lnTo>
                <a:lnTo>
                  <a:pt x="64" y="56"/>
                </a:lnTo>
                <a:lnTo>
                  <a:pt x="64" y="56"/>
                </a:lnTo>
                <a:lnTo>
                  <a:pt x="64" y="56"/>
                </a:lnTo>
                <a:lnTo>
                  <a:pt x="64" y="56"/>
                </a:lnTo>
                <a:lnTo>
                  <a:pt x="64" y="57"/>
                </a:lnTo>
                <a:lnTo>
                  <a:pt x="64" y="57"/>
                </a:lnTo>
                <a:lnTo>
                  <a:pt x="63" y="56"/>
                </a:lnTo>
                <a:lnTo>
                  <a:pt x="63" y="56"/>
                </a:lnTo>
                <a:lnTo>
                  <a:pt x="62" y="56"/>
                </a:lnTo>
                <a:lnTo>
                  <a:pt x="62" y="56"/>
                </a:lnTo>
                <a:lnTo>
                  <a:pt x="61" y="55"/>
                </a:lnTo>
                <a:lnTo>
                  <a:pt x="61" y="55"/>
                </a:lnTo>
                <a:lnTo>
                  <a:pt x="60" y="55"/>
                </a:lnTo>
                <a:lnTo>
                  <a:pt x="58" y="55"/>
                </a:lnTo>
                <a:lnTo>
                  <a:pt x="57" y="55"/>
                </a:lnTo>
                <a:lnTo>
                  <a:pt x="57" y="55"/>
                </a:lnTo>
                <a:lnTo>
                  <a:pt x="57" y="55"/>
                </a:lnTo>
                <a:lnTo>
                  <a:pt x="56" y="55"/>
                </a:lnTo>
                <a:lnTo>
                  <a:pt x="56" y="55"/>
                </a:lnTo>
                <a:lnTo>
                  <a:pt x="55" y="56"/>
                </a:lnTo>
                <a:lnTo>
                  <a:pt x="55" y="56"/>
                </a:lnTo>
                <a:lnTo>
                  <a:pt x="55" y="56"/>
                </a:lnTo>
                <a:lnTo>
                  <a:pt x="54" y="56"/>
                </a:lnTo>
                <a:lnTo>
                  <a:pt x="54" y="57"/>
                </a:lnTo>
                <a:lnTo>
                  <a:pt x="54" y="58"/>
                </a:lnTo>
                <a:lnTo>
                  <a:pt x="54" y="59"/>
                </a:lnTo>
                <a:lnTo>
                  <a:pt x="54" y="60"/>
                </a:lnTo>
                <a:lnTo>
                  <a:pt x="54" y="61"/>
                </a:lnTo>
                <a:lnTo>
                  <a:pt x="54" y="62"/>
                </a:lnTo>
                <a:lnTo>
                  <a:pt x="53" y="64"/>
                </a:lnTo>
                <a:lnTo>
                  <a:pt x="51" y="64"/>
                </a:lnTo>
                <a:lnTo>
                  <a:pt x="51" y="65"/>
                </a:lnTo>
                <a:lnTo>
                  <a:pt x="51" y="65"/>
                </a:lnTo>
                <a:lnTo>
                  <a:pt x="51" y="66"/>
                </a:lnTo>
                <a:lnTo>
                  <a:pt x="51" y="67"/>
                </a:lnTo>
                <a:lnTo>
                  <a:pt x="51" y="68"/>
                </a:lnTo>
                <a:lnTo>
                  <a:pt x="51" y="69"/>
                </a:lnTo>
                <a:lnTo>
                  <a:pt x="52" y="69"/>
                </a:lnTo>
                <a:lnTo>
                  <a:pt x="52" y="69"/>
                </a:lnTo>
                <a:lnTo>
                  <a:pt x="53" y="69"/>
                </a:lnTo>
                <a:lnTo>
                  <a:pt x="54" y="69"/>
                </a:lnTo>
                <a:lnTo>
                  <a:pt x="54" y="69"/>
                </a:lnTo>
                <a:lnTo>
                  <a:pt x="55" y="69"/>
                </a:lnTo>
                <a:lnTo>
                  <a:pt x="55" y="69"/>
                </a:lnTo>
                <a:lnTo>
                  <a:pt x="55" y="70"/>
                </a:lnTo>
                <a:lnTo>
                  <a:pt x="54" y="70"/>
                </a:lnTo>
                <a:lnTo>
                  <a:pt x="54" y="71"/>
                </a:lnTo>
                <a:lnTo>
                  <a:pt x="52" y="71"/>
                </a:lnTo>
                <a:lnTo>
                  <a:pt x="50" y="72"/>
                </a:lnTo>
                <a:lnTo>
                  <a:pt x="48" y="72"/>
                </a:lnTo>
                <a:lnTo>
                  <a:pt x="46" y="72"/>
                </a:lnTo>
                <a:lnTo>
                  <a:pt x="45" y="72"/>
                </a:lnTo>
                <a:lnTo>
                  <a:pt x="42" y="72"/>
                </a:lnTo>
                <a:lnTo>
                  <a:pt x="40" y="72"/>
                </a:lnTo>
                <a:lnTo>
                  <a:pt x="40" y="72"/>
                </a:lnTo>
                <a:lnTo>
                  <a:pt x="40" y="73"/>
                </a:lnTo>
                <a:lnTo>
                  <a:pt x="39" y="73"/>
                </a:lnTo>
                <a:lnTo>
                  <a:pt x="37" y="73"/>
                </a:lnTo>
                <a:lnTo>
                  <a:pt x="34" y="73"/>
                </a:lnTo>
                <a:lnTo>
                  <a:pt x="33" y="73"/>
                </a:lnTo>
                <a:lnTo>
                  <a:pt x="32" y="72"/>
                </a:lnTo>
                <a:lnTo>
                  <a:pt x="30" y="72"/>
                </a:lnTo>
                <a:lnTo>
                  <a:pt x="30" y="72"/>
                </a:lnTo>
                <a:lnTo>
                  <a:pt x="29" y="73"/>
                </a:lnTo>
                <a:lnTo>
                  <a:pt x="29" y="75"/>
                </a:lnTo>
                <a:lnTo>
                  <a:pt x="29" y="75"/>
                </a:lnTo>
                <a:lnTo>
                  <a:pt x="29" y="76"/>
                </a:lnTo>
                <a:lnTo>
                  <a:pt x="29" y="76"/>
                </a:lnTo>
                <a:lnTo>
                  <a:pt x="28" y="77"/>
                </a:lnTo>
                <a:lnTo>
                  <a:pt x="27" y="77"/>
                </a:lnTo>
                <a:lnTo>
                  <a:pt x="26" y="78"/>
                </a:lnTo>
                <a:lnTo>
                  <a:pt x="26" y="78"/>
                </a:lnTo>
                <a:lnTo>
                  <a:pt x="26" y="78"/>
                </a:lnTo>
                <a:lnTo>
                  <a:pt x="25" y="79"/>
                </a:lnTo>
                <a:lnTo>
                  <a:pt x="24" y="81"/>
                </a:lnTo>
                <a:lnTo>
                  <a:pt x="24" y="83"/>
                </a:lnTo>
                <a:lnTo>
                  <a:pt x="24" y="83"/>
                </a:lnTo>
                <a:lnTo>
                  <a:pt x="25" y="85"/>
                </a:lnTo>
                <a:lnTo>
                  <a:pt x="24" y="87"/>
                </a:lnTo>
                <a:lnTo>
                  <a:pt x="24" y="91"/>
                </a:lnTo>
                <a:lnTo>
                  <a:pt x="19" y="90"/>
                </a:lnTo>
                <a:lnTo>
                  <a:pt x="19" y="90"/>
                </a:lnTo>
                <a:lnTo>
                  <a:pt x="19" y="89"/>
                </a:lnTo>
                <a:lnTo>
                  <a:pt x="19" y="89"/>
                </a:lnTo>
                <a:lnTo>
                  <a:pt x="18" y="89"/>
                </a:lnTo>
                <a:lnTo>
                  <a:pt x="18" y="88"/>
                </a:lnTo>
                <a:lnTo>
                  <a:pt x="17" y="88"/>
                </a:lnTo>
                <a:lnTo>
                  <a:pt x="16" y="88"/>
                </a:lnTo>
                <a:lnTo>
                  <a:pt x="15" y="88"/>
                </a:lnTo>
                <a:lnTo>
                  <a:pt x="15" y="88"/>
                </a:lnTo>
                <a:lnTo>
                  <a:pt x="15" y="88"/>
                </a:lnTo>
                <a:lnTo>
                  <a:pt x="14" y="88"/>
                </a:lnTo>
                <a:lnTo>
                  <a:pt x="14" y="88"/>
                </a:lnTo>
                <a:lnTo>
                  <a:pt x="13" y="87"/>
                </a:lnTo>
                <a:lnTo>
                  <a:pt x="13" y="87"/>
                </a:lnTo>
                <a:lnTo>
                  <a:pt x="12" y="86"/>
                </a:lnTo>
                <a:lnTo>
                  <a:pt x="12" y="86"/>
                </a:lnTo>
                <a:lnTo>
                  <a:pt x="11" y="85"/>
                </a:lnTo>
                <a:lnTo>
                  <a:pt x="11" y="85"/>
                </a:lnTo>
                <a:lnTo>
                  <a:pt x="11" y="84"/>
                </a:lnTo>
                <a:lnTo>
                  <a:pt x="11" y="84"/>
                </a:lnTo>
                <a:lnTo>
                  <a:pt x="11" y="84"/>
                </a:lnTo>
                <a:lnTo>
                  <a:pt x="11" y="83"/>
                </a:lnTo>
                <a:lnTo>
                  <a:pt x="11" y="82"/>
                </a:lnTo>
                <a:lnTo>
                  <a:pt x="11" y="82"/>
                </a:lnTo>
                <a:lnTo>
                  <a:pt x="10" y="82"/>
                </a:lnTo>
                <a:lnTo>
                  <a:pt x="10" y="82"/>
                </a:lnTo>
                <a:lnTo>
                  <a:pt x="9" y="82"/>
                </a:lnTo>
                <a:lnTo>
                  <a:pt x="8" y="82"/>
                </a:lnTo>
                <a:lnTo>
                  <a:pt x="8" y="82"/>
                </a:lnTo>
                <a:lnTo>
                  <a:pt x="8" y="82"/>
                </a:lnTo>
                <a:lnTo>
                  <a:pt x="7" y="82"/>
                </a:lnTo>
                <a:lnTo>
                  <a:pt x="6" y="82"/>
                </a:lnTo>
                <a:lnTo>
                  <a:pt x="6" y="81"/>
                </a:lnTo>
                <a:lnTo>
                  <a:pt x="5" y="81"/>
                </a:lnTo>
                <a:lnTo>
                  <a:pt x="5" y="80"/>
                </a:lnTo>
                <a:lnTo>
                  <a:pt x="5" y="79"/>
                </a:lnTo>
                <a:lnTo>
                  <a:pt x="4" y="79"/>
                </a:lnTo>
                <a:lnTo>
                  <a:pt x="4" y="78"/>
                </a:lnTo>
                <a:lnTo>
                  <a:pt x="4" y="76"/>
                </a:lnTo>
                <a:lnTo>
                  <a:pt x="4" y="72"/>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85" name="19"/>
          <xdr:cNvSpPr>
            <a:spLocks/>
          </xdr:cNvSpPr>
        </xdr:nvSpPr>
        <xdr:spPr bwMode="auto">
          <a:xfrm>
            <a:off x="816860" y="1378850"/>
            <a:ext cx="478850" cy="783981"/>
          </a:xfrm>
          <a:custGeom>
            <a:avLst/>
            <a:gdLst>
              <a:gd name="T0" fmla="*/ 27 w 51"/>
              <a:gd name="T1" fmla="*/ 76 h 85"/>
              <a:gd name="T2" fmla="*/ 28 w 51"/>
              <a:gd name="T3" fmla="*/ 78 h 85"/>
              <a:gd name="T4" fmla="*/ 29 w 51"/>
              <a:gd name="T5" fmla="*/ 79 h 85"/>
              <a:gd name="T6" fmla="*/ 31 w 51"/>
              <a:gd name="T7" fmla="*/ 77 h 85"/>
              <a:gd name="T8" fmla="*/ 33 w 51"/>
              <a:gd name="T9" fmla="*/ 78 h 85"/>
              <a:gd name="T10" fmla="*/ 34 w 51"/>
              <a:gd name="T11" fmla="*/ 81 h 85"/>
              <a:gd name="T12" fmla="*/ 34 w 51"/>
              <a:gd name="T13" fmla="*/ 82 h 85"/>
              <a:gd name="T14" fmla="*/ 36 w 51"/>
              <a:gd name="T15" fmla="*/ 81 h 85"/>
              <a:gd name="T16" fmla="*/ 40 w 51"/>
              <a:gd name="T17" fmla="*/ 80 h 85"/>
              <a:gd name="T18" fmla="*/ 42 w 51"/>
              <a:gd name="T19" fmla="*/ 84 h 85"/>
              <a:gd name="T20" fmla="*/ 45 w 51"/>
              <a:gd name="T21" fmla="*/ 84 h 85"/>
              <a:gd name="T22" fmla="*/ 49 w 51"/>
              <a:gd name="T23" fmla="*/ 85 h 85"/>
              <a:gd name="T24" fmla="*/ 46 w 51"/>
              <a:gd name="T25" fmla="*/ 79 h 85"/>
              <a:gd name="T26" fmla="*/ 45 w 51"/>
              <a:gd name="T27" fmla="*/ 68 h 85"/>
              <a:gd name="T28" fmla="*/ 46 w 51"/>
              <a:gd name="T29" fmla="*/ 58 h 85"/>
              <a:gd name="T30" fmla="*/ 47 w 51"/>
              <a:gd name="T31" fmla="*/ 47 h 85"/>
              <a:gd name="T32" fmla="*/ 46 w 51"/>
              <a:gd name="T33" fmla="*/ 38 h 85"/>
              <a:gd name="T34" fmla="*/ 47 w 51"/>
              <a:gd name="T35" fmla="*/ 34 h 85"/>
              <a:gd name="T36" fmla="*/ 48 w 51"/>
              <a:gd name="T37" fmla="*/ 27 h 85"/>
              <a:gd name="T38" fmla="*/ 49 w 51"/>
              <a:gd name="T39" fmla="*/ 25 h 85"/>
              <a:gd name="T40" fmla="*/ 48 w 51"/>
              <a:gd name="T41" fmla="*/ 23 h 85"/>
              <a:gd name="T42" fmla="*/ 48 w 51"/>
              <a:gd name="T43" fmla="*/ 15 h 85"/>
              <a:gd name="T44" fmla="*/ 50 w 51"/>
              <a:gd name="T45" fmla="*/ 9 h 85"/>
              <a:gd name="T46" fmla="*/ 50 w 51"/>
              <a:gd name="T47" fmla="*/ 5 h 85"/>
              <a:gd name="T48" fmla="*/ 50 w 51"/>
              <a:gd name="T49" fmla="*/ 2 h 85"/>
              <a:gd name="T50" fmla="*/ 48 w 51"/>
              <a:gd name="T51" fmla="*/ 2 h 85"/>
              <a:gd name="T52" fmla="*/ 42 w 51"/>
              <a:gd name="T53" fmla="*/ 0 h 85"/>
              <a:gd name="T54" fmla="*/ 39 w 51"/>
              <a:gd name="T55" fmla="*/ 2 h 85"/>
              <a:gd name="T56" fmla="*/ 32 w 51"/>
              <a:gd name="T57" fmla="*/ 4 h 85"/>
              <a:gd name="T58" fmla="*/ 26 w 51"/>
              <a:gd name="T59" fmla="*/ 4 h 85"/>
              <a:gd name="T60" fmla="*/ 23 w 51"/>
              <a:gd name="T61" fmla="*/ 10 h 85"/>
              <a:gd name="T62" fmla="*/ 23 w 51"/>
              <a:gd name="T63" fmla="*/ 16 h 85"/>
              <a:gd name="T64" fmla="*/ 21 w 51"/>
              <a:gd name="T65" fmla="*/ 18 h 85"/>
              <a:gd name="T66" fmla="*/ 16 w 51"/>
              <a:gd name="T67" fmla="*/ 18 h 85"/>
              <a:gd name="T68" fmla="*/ 12 w 51"/>
              <a:gd name="T69" fmla="*/ 21 h 85"/>
              <a:gd name="T70" fmla="*/ 13 w 51"/>
              <a:gd name="T71" fmla="*/ 23 h 85"/>
              <a:gd name="T72" fmla="*/ 11 w 51"/>
              <a:gd name="T73" fmla="*/ 24 h 85"/>
              <a:gd name="T74" fmla="*/ 7 w 51"/>
              <a:gd name="T75" fmla="*/ 29 h 85"/>
              <a:gd name="T76" fmla="*/ 1 w 51"/>
              <a:gd name="T77" fmla="*/ 31 h 85"/>
              <a:gd name="T78" fmla="*/ 0 w 51"/>
              <a:gd name="T79" fmla="*/ 34 h 85"/>
              <a:gd name="T80" fmla="*/ 3 w 51"/>
              <a:gd name="T81" fmla="*/ 42 h 85"/>
              <a:gd name="T82" fmla="*/ 4 w 51"/>
              <a:gd name="T83" fmla="*/ 47 h 85"/>
              <a:gd name="T84" fmla="*/ 3 w 51"/>
              <a:gd name="T85" fmla="*/ 49 h 85"/>
              <a:gd name="T86" fmla="*/ 2 w 51"/>
              <a:gd name="T87" fmla="*/ 53 h 85"/>
              <a:gd name="T88" fmla="*/ 7 w 51"/>
              <a:gd name="T89" fmla="*/ 54 h 85"/>
              <a:gd name="T90" fmla="*/ 7 w 51"/>
              <a:gd name="T91" fmla="*/ 55 h 85"/>
              <a:gd name="T92" fmla="*/ 5 w 51"/>
              <a:gd name="T93" fmla="*/ 57 h 85"/>
              <a:gd name="T94" fmla="*/ 7 w 51"/>
              <a:gd name="T95" fmla="*/ 59 h 85"/>
              <a:gd name="T96" fmla="*/ 8 w 51"/>
              <a:gd name="T97" fmla="*/ 61 h 85"/>
              <a:gd name="T98" fmla="*/ 9 w 51"/>
              <a:gd name="T99" fmla="*/ 60 h 85"/>
              <a:gd name="T100" fmla="*/ 10 w 51"/>
              <a:gd name="T101" fmla="*/ 62 h 85"/>
              <a:gd name="T102" fmla="*/ 10 w 51"/>
              <a:gd name="T103" fmla="*/ 64 h 85"/>
              <a:gd name="T104" fmla="*/ 11 w 51"/>
              <a:gd name="T105" fmla="*/ 66 h 85"/>
              <a:gd name="T106" fmla="*/ 12 w 51"/>
              <a:gd name="T107" fmla="*/ 65 h 85"/>
              <a:gd name="T108" fmla="*/ 13 w 51"/>
              <a:gd name="T109" fmla="*/ 64 h 85"/>
              <a:gd name="T110" fmla="*/ 14 w 51"/>
              <a:gd name="T111" fmla="*/ 67 h 85"/>
              <a:gd name="T112" fmla="*/ 14 w 51"/>
              <a:gd name="T113" fmla="*/ 69 h 85"/>
              <a:gd name="T114" fmla="*/ 15 w 51"/>
              <a:gd name="T115" fmla="*/ 70 h 85"/>
              <a:gd name="T116" fmla="*/ 18 w 51"/>
              <a:gd name="T117" fmla="*/ 67 h 85"/>
              <a:gd name="T118" fmla="*/ 20 w 51"/>
              <a:gd name="T119" fmla="*/ 67 h 85"/>
              <a:gd name="T120" fmla="*/ 22 w 51"/>
              <a:gd name="T121" fmla="*/ 69 h 85"/>
              <a:gd name="T122" fmla="*/ 26 w 51"/>
              <a:gd name="T123" fmla="*/ 74 h 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1" h="85">
                <a:moveTo>
                  <a:pt x="26" y="76"/>
                </a:moveTo>
                <a:lnTo>
                  <a:pt x="26" y="76"/>
                </a:lnTo>
                <a:lnTo>
                  <a:pt x="26" y="76"/>
                </a:lnTo>
                <a:lnTo>
                  <a:pt x="26" y="76"/>
                </a:lnTo>
                <a:lnTo>
                  <a:pt x="27" y="76"/>
                </a:lnTo>
                <a:lnTo>
                  <a:pt x="27" y="76"/>
                </a:lnTo>
                <a:lnTo>
                  <a:pt x="28" y="77"/>
                </a:lnTo>
                <a:lnTo>
                  <a:pt x="28" y="77"/>
                </a:lnTo>
                <a:lnTo>
                  <a:pt x="28" y="77"/>
                </a:lnTo>
                <a:lnTo>
                  <a:pt x="28" y="78"/>
                </a:lnTo>
                <a:lnTo>
                  <a:pt x="28" y="78"/>
                </a:lnTo>
                <a:lnTo>
                  <a:pt x="28" y="78"/>
                </a:lnTo>
                <a:lnTo>
                  <a:pt x="29" y="79"/>
                </a:lnTo>
                <a:lnTo>
                  <a:pt x="29" y="79"/>
                </a:lnTo>
                <a:lnTo>
                  <a:pt x="29" y="79"/>
                </a:lnTo>
                <a:lnTo>
                  <a:pt x="30" y="79"/>
                </a:lnTo>
                <a:lnTo>
                  <a:pt x="31" y="78"/>
                </a:lnTo>
                <a:lnTo>
                  <a:pt x="31" y="78"/>
                </a:lnTo>
                <a:lnTo>
                  <a:pt x="31" y="78"/>
                </a:lnTo>
                <a:lnTo>
                  <a:pt x="31" y="77"/>
                </a:lnTo>
                <a:lnTo>
                  <a:pt x="32" y="77"/>
                </a:lnTo>
                <a:lnTo>
                  <a:pt x="32" y="77"/>
                </a:lnTo>
                <a:lnTo>
                  <a:pt x="32" y="77"/>
                </a:lnTo>
                <a:lnTo>
                  <a:pt x="33" y="77"/>
                </a:lnTo>
                <a:lnTo>
                  <a:pt x="33" y="78"/>
                </a:lnTo>
                <a:lnTo>
                  <a:pt x="34" y="79"/>
                </a:lnTo>
                <a:lnTo>
                  <a:pt x="34" y="80"/>
                </a:lnTo>
                <a:lnTo>
                  <a:pt x="34" y="80"/>
                </a:lnTo>
                <a:lnTo>
                  <a:pt x="34" y="80"/>
                </a:lnTo>
                <a:lnTo>
                  <a:pt x="34" y="81"/>
                </a:lnTo>
                <a:lnTo>
                  <a:pt x="34" y="81"/>
                </a:lnTo>
                <a:lnTo>
                  <a:pt x="34" y="81"/>
                </a:lnTo>
                <a:lnTo>
                  <a:pt x="34" y="82"/>
                </a:lnTo>
                <a:lnTo>
                  <a:pt x="34" y="82"/>
                </a:lnTo>
                <a:lnTo>
                  <a:pt x="34" y="82"/>
                </a:lnTo>
                <a:lnTo>
                  <a:pt x="34" y="82"/>
                </a:lnTo>
                <a:lnTo>
                  <a:pt x="34" y="82"/>
                </a:lnTo>
                <a:lnTo>
                  <a:pt x="35" y="82"/>
                </a:lnTo>
                <a:lnTo>
                  <a:pt x="35" y="82"/>
                </a:lnTo>
                <a:lnTo>
                  <a:pt x="36" y="81"/>
                </a:lnTo>
                <a:lnTo>
                  <a:pt x="36" y="80"/>
                </a:lnTo>
                <a:lnTo>
                  <a:pt x="37" y="80"/>
                </a:lnTo>
                <a:lnTo>
                  <a:pt x="38" y="80"/>
                </a:lnTo>
                <a:lnTo>
                  <a:pt x="39" y="80"/>
                </a:lnTo>
                <a:lnTo>
                  <a:pt x="40" y="80"/>
                </a:lnTo>
                <a:lnTo>
                  <a:pt x="41" y="82"/>
                </a:lnTo>
                <a:lnTo>
                  <a:pt x="41" y="82"/>
                </a:lnTo>
                <a:lnTo>
                  <a:pt x="41" y="83"/>
                </a:lnTo>
                <a:lnTo>
                  <a:pt x="41" y="83"/>
                </a:lnTo>
                <a:lnTo>
                  <a:pt x="42" y="84"/>
                </a:lnTo>
                <a:lnTo>
                  <a:pt x="42" y="84"/>
                </a:lnTo>
                <a:lnTo>
                  <a:pt x="43" y="84"/>
                </a:lnTo>
                <a:lnTo>
                  <a:pt x="44" y="84"/>
                </a:lnTo>
                <a:lnTo>
                  <a:pt x="45" y="84"/>
                </a:lnTo>
                <a:lnTo>
                  <a:pt x="45" y="84"/>
                </a:lnTo>
                <a:lnTo>
                  <a:pt x="45" y="84"/>
                </a:lnTo>
                <a:lnTo>
                  <a:pt x="46" y="84"/>
                </a:lnTo>
                <a:lnTo>
                  <a:pt x="47" y="84"/>
                </a:lnTo>
                <a:lnTo>
                  <a:pt x="48" y="85"/>
                </a:lnTo>
                <a:lnTo>
                  <a:pt x="49" y="85"/>
                </a:lnTo>
                <a:lnTo>
                  <a:pt x="49" y="83"/>
                </a:lnTo>
                <a:lnTo>
                  <a:pt x="48" y="82"/>
                </a:lnTo>
                <a:lnTo>
                  <a:pt x="47" y="81"/>
                </a:lnTo>
                <a:lnTo>
                  <a:pt x="47" y="80"/>
                </a:lnTo>
                <a:lnTo>
                  <a:pt x="46" y="79"/>
                </a:lnTo>
                <a:lnTo>
                  <a:pt x="46" y="76"/>
                </a:lnTo>
                <a:lnTo>
                  <a:pt x="46" y="73"/>
                </a:lnTo>
                <a:lnTo>
                  <a:pt x="46" y="71"/>
                </a:lnTo>
                <a:lnTo>
                  <a:pt x="46" y="70"/>
                </a:lnTo>
                <a:lnTo>
                  <a:pt x="45" y="68"/>
                </a:lnTo>
                <a:lnTo>
                  <a:pt x="45" y="65"/>
                </a:lnTo>
                <a:lnTo>
                  <a:pt x="45" y="62"/>
                </a:lnTo>
                <a:lnTo>
                  <a:pt x="46" y="60"/>
                </a:lnTo>
                <a:lnTo>
                  <a:pt x="46" y="59"/>
                </a:lnTo>
                <a:lnTo>
                  <a:pt x="46" y="58"/>
                </a:lnTo>
                <a:lnTo>
                  <a:pt x="46" y="56"/>
                </a:lnTo>
                <a:lnTo>
                  <a:pt x="46" y="54"/>
                </a:lnTo>
                <a:lnTo>
                  <a:pt x="46" y="52"/>
                </a:lnTo>
                <a:lnTo>
                  <a:pt x="47" y="50"/>
                </a:lnTo>
                <a:lnTo>
                  <a:pt x="47" y="47"/>
                </a:lnTo>
                <a:lnTo>
                  <a:pt x="47" y="44"/>
                </a:lnTo>
                <a:lnTo>
                  <a:pt x="47" y="42"/>
                </a:lnTo>
                <a:lnTo>
                  <a:pt x="46" y="41"/>
                </a:lnTo>
                <a:lnTo>
                  <a:pt x="46" y="40"/>
                </a:lnTo>
                <a:lnTo>
                  <a:pt x="46" y="38"/>
                </a:lnTo>
                <a:lnTo>
                  <a:pt x="46" y="36"/>
                </a:lnTo>
                <a:lnTo>
                  <a:pt x="46" y="35"/>
                </a:lnTo>
                <a:lnTo>
                  <a:pt x="46" y="35"/>
                </a:lnTo>
                <a:lnTo>
                  <a:pt x="47" y="35"/>
                </a:lnTo>
                <a:lnTo>
                  <a:pt x="47" y="34"/>
                </a:lnTo>
                <a:lnTo>
                  <a:pt x="48" y="32"/>
                </a:lnTo>
                <a:lnTo>
                  <a:pt x="48" y="29"/>
                </a:lnTo>
                <a:lnTo>
                  <a:pt x="48" y="29"/>
                </a:lnTo>
                <a:lnTo>
                  <a:pt x="48" y="28"/>
                </a:lnTo>
                <a:lnTo>
                  <a:pt x="48" y="27"/>
                </a:lnTo>
                <a:lnTo>
                  <a:pt x="48" y="27"/>
                </a:lnTo>
                <a:lnTo>
                  <a:pt x="48" y="26"/>
                </a:lnTo>
                <a:lnTo>
                  <a:pt x="48" y="26"/>
                </a:lnTo>
                <a:lnTo>
                  <a:pt x="48" y="26"/>
                </a:lnTo>
                <a:lnTo>
                  <a:pt x="49" y="25"/>
                </a:lnTo>
                <a:lnTo>
                  <a:pt x="49" y="24"/>
                </a:lnTo>
                <a:lnTo>
                  <a:pt x="49" y="24"/>
                </a:lnTo>
                <a:lnTo>
                  <a:pt x="49" y="23"/>
                </a:lnTo>
                <a:lnTo>
                  <a:pt x="48" y="23"/>
                </a:lnTo>
                <a:lnTo>
                  <a:pt x="48" y="23"/>
                </a:lnTo>
                <a:lnTo>
                  <a:pt x="48" y="23"/>
                </a:lnTo>
                <a:lnTo>
                  <a:pt x="47" y="20"/>
                </a:lnTo>
                <a:lnTo>
                  <a:pt x="47" y="18"/>
                </a:lnTo>
                <a:lnTo>
                  <a:pt x="47" y="16"/>
                </a:lnTo>
                <a:lnTo>
                  <a:pt x="48" y="15"/>
                </a:lnTo>
                <a:lnTo>
                  <a:pt x="49" y="14"/>
                </a:lnTo>
                <a:lnTo>
                  <a:pt x="49" y="14"/>
                </a:lnTo>
                <a:lnTo>
                  <a:pt x="49" y="11"/>
                </a:lnTo>
                <a:lnTo>
                  <a:pt x="50" y="10"/>
                </a:lnTo>
                <a:lnTo>
                  <a:pt x="50" y="9"/>
                </a:lnTo>
                <a:lnTo>
                  <a:pt x="51" y="8"/>
                </a:lnTo>
                <a:lnTo>
                  <a:pt x="51" y="7"/>
                </a:lnTo>
                <a:lnTo>
                  <a:pt x="51" y="5"/>
                </a:lnTo>
                <a:lnTo>
                  <a:pt x="50" y="5"/>
                </a:lnTo>
                <a:lnTo>
                  <a:pt x="50" y="5"/>
                </a:lnTo>
                <a:lnTo>
                  <a:pt x="50" y="4"/>
                </a:lnTo>
                <a:lnTo>
                  <a:pt x="50" y="3"/>
                </a:lnTo>
                <a:lnTo>
                  <a:pt x="50" y="3"/>
                </a:lnTo>
                <a:lnTo>
                  <a:pt x="50" y="2"/>
                </a:lnTo>
                <a:lnTo>
                  <a:pt x="50" y="2"/>
                </a:lnTo>
                <a:lnTo>
                  <a:pt x="50" y="1"/>
                </a:lnTo>
                <a:lnTo>
                  <a:pt x="49" y="1"/>
                </a:lnTo>
                <a:lnTo>
                  <a:pt x="49" y="1"/>
                </a:lnTo>
                <a:lnTo>
                  <a:pt x="49" y="1"/>
                </a:lnTo>
                <a:lnTo>
                  <a:pt x="48" y="2"/>
                </a:lnTo>
                <a:lnTo>
                  <a:pt x="46" y="1"/>
                </a:lnTo>
                <a:lnTo>
                  <a:pt x="45" y="0"/>
                </a:lnTo>
                <a:lnTo>
                  <a:pt x="43" y="0"/>
                </a:lnTo>
                <a:lnTo>
                  <a:pt x="43" y="0"/>
                </a:lnTo>
                <a:lnTo>
                  <a:pt x="42" y="0"/>
                </a:lnTo>
                <a:lnTo>
                  <a:pt x="41" y="0"/>
                </a:lnTo>
                <a:lnTo>
                  <a:pt x="40" y="1"/>
                </a:lnTo>
                <a:lnTo>
                  <a:pt x="40" y="1"/>
                </a:lnTo>
                <a:lnTo>
                  <a:pt x="39" y="2"/>
                </a:lnTo>
                <a:lnTo>
                  <a:pt x="39" y="2"/>
                </a:lnTo>
                <a:lnTo>
                  <a:pt x="39" y="2"/>
                </a:lnTo>
                <a:lnTo>
                  <a:pt x="37" y="3"/>
                </a:lnTo>
                <a:lnTo>
                  <a:pt x="35" y="4"/>
                </a:lnTo>
                <a:lnTo>
                  <a:pt x="33" y="4"/>
                </a:lnTo>
                <a:lnTo>
                  <a:pt x="32" y="4"/>
                </a:lnTo>
                <a:lnTo>
                  <a:pt x="31" y="5"/>
                </a:lnTo>
                <a:lnTo>
                  <a:pt x="30" y="4"/>
                </a:lnTo>
                <a:lnTo>
                  <a:pt x="28" y="4"/>
                </a:lnTo>
                <a:lnTo>
                  <a:pt x="27" y="3"/>
                </a:lnTo>
                <a:lnTo>
                  <a:pt x="26" y="4"/>
                </a:lnTo>
                <a:lnTo>
                  <a:pt x="26" y="5"/>
                </a:lnTo>
                <a:lnTo>
                  <a:pt x="26" y="7"/>
                </a:lnTo>
                <a:lnTo>
                  <a:pt x="25" y="8"/>
                </a:lnTo>
                <a:lnTo>
                  <a:pt x="24" y="9"/>
                </a:lnTo>
                <a:lnTo>
                  <a:pt x="23" y="10"/>
                </a:lnTo>
                <a:lnTo>
                  <a:pt x="22" y="11"/>
                </a:lnTo>
                <a:lnTo>
                  <a:pt x="23" y="13"/>
                </a:lnTo>
                <a:lnTo>
                  <a:pt x="24" y="14"/>
                </a:lnTo>
                <a:lnTo>
                  <a:pt x="23" y="15"/>
                </a:lnTo>
                <a:lnTo>
                  <a:pt x="23" y="16"/>
                </a:lnTo>
                <a:lnTo>
                  <a:pt x="22" y="16"/>
                </a:lnTo>
                <a:lnTo>
                  <a:pt x="22" y="17"/>
                </a:lnTo>
                <a:lnTo>
                  <a:pt x="22" y="17"/>
                </a:lnTo>
                <a:lnTo>
                  <a:pt x="21" y="18"/>
                </a:lnTo>
                <a:lnTo>
                  <a:pt x="21" y="18"/>
                </a:lnTo>
                <a:lnTo>
                  <a:pt x="20" y="18"/>
                </a:lnTo>
                <a:lnTo>
                  <a:pt x="19" y="18"/>
                </a:lnTo>
                <a:lnTo>
                  <a:pt x="18" y="18"/>
                </a:lnTo>
                <a:lnTo>
                  <a:pt x="19" y="19"/>
                </a:lnTo>
                <a:lnTo>
                  <a:pt x="16" y="18"/>
                </a:lnTo>
                <a:lnTo>
                  <a:pt x="14" y="19"/>
                </a:lnTo>
                <a:lnTo>
                  <a:pt x="13" y="20"/>
                </a:lnTo>
                <a:lnTo>
                  <a:pt x="12" y="20"/>
                </a:lnTo>
                <a:lnTo>
                  <a:pt x="12" y="21"/>
                </a:lnTo>
                <a:lnTo>
                  <a:pt x="12" y="21"/>
                </a:lnTo>
                <a:lnTo>
                  <a:pt x="12" y="22"/>
                </a:lnTo>
                <a:lnTo>
                  <a:pt x="13" y="22"/>
                </a:lnTo>
                <a:lnTo>
                  <a:pt x="13" y="23"/>
                </a:lnTo>
                <a:lnTo>
                  <a:pt x="13" y="23"/>
                </a:lnTo>
                <a:lnTo>
                  <a:pt x="13" y="23"/>
                </a:lnTo>
                <a:lnTo>
                  <a:pt x="12" y="24"/>
                </a:lnTo>
                <a:lnTo>
                  <a:pt x="12" y="24"/>
                </a:lnTo>
                <a:lnTo>
                  <a:pt x="11" y="24"/>
                </a:lnTo>
                <a:lnTo>
                  <a:pt x="11" y="24"/>
                </a:lnTo>
                <a:lnTo>
                  <a:pt x="11" y="24"/>
                </a:lnTo>
                <a:lnTo>
                  <a:pt x="11" y="24"/>
                </a:lnTo>
                <a:lnTo>
                  <a:pt x="9" y="27"/>
                </a:lnTo>
                <a:lnTo>
                  <a:pt x="8" y="28"/>
                </a:lnTo>
                <a:lnTo>
                  <a:pt x="7" y="29"/>
                </a:lnTo>
                <a:lnTo>
                  <a:pt x="7" y="29"/>
                </a:lnTo>
                <a:lnTo>
                  <a:pt x="6" y="29"/>
                </a:lnTo>
                <a:lnTo>
                  <a:pt x="5" y="30"/>
                </a:lnTo>
                <a:lnTo>
                  <a:pt x="4" y="30"/>
                </a:lnTo>
                <a:lnTo>
                  <a:pt x="2" y="30"/>
                </a:lnTo>
                <a:lnTo>
                  <a:pt x="1" y="31"/>
                </a:lnTo>
                <a:lnTo>
                  <a:pt x="1" y="31"/>
                </a:lnTo>
                <a:lnTo>
                  <a:pt x="1" y="32"/>
                </a:lnTo>
                <a:lnTo>
                  <a:pt x="0" y="33"/>
                </a:lnTo>
                <a:lnTo>
                  <a:pt x="0" y="33"/>
                </a:lnTo>
                <a:lnTo>
                  <a:pt x="0" y="34"/>
                </a:lnTo>
                <a:lnTo>
                  <a:pt x="0" y="34"/>
                </a:lnTo>
                <a:lnTo>
                  <a:pt x="0" y="35"/>
                </a:lnTo>
                <a:lnTo>
                  <a:pt x="1" y="36"/>
                </a:lnTo>
                <a:lnTo>
                  <a:pt x="2" y="39"/>
                </a:lnTo>
                <a:lnTo>
                  <a:pt x="3" y="42"/>
                </a:lnTo>
                <a:lnTo>
                  <a:pt x="3" y="45"/>
                </a:lnTo>
                <a:lnTo>
                  <a:pt x="3" y="45"/>
                </a:lnTo>
                <a:lnTo>
                  <a:pt x="3" y="46"/>
                </a:lnTo>
                <a:lnTo>
                  <a:pt x="4" y="46"/>
                </a:lnTo>
                <a:lnTo>
                  <a:pt x="4" y="47"/>
                </a:lnTo>
                <a:lnTo>
                  <a:pt x="4" y="47"/>
                </a:lnTo>
                <a:lnTo>
                  <a:pt x="4" y="48"/>
                </a:lnTo>
                <a:lnTo>
                  <a:pt x="4" y="48"/>
                </a:lnTo>
                <a:lnTo>
                  <a:pt x="3" y="49"/>
                </a:lnTo>
                <a:lnTo>
                  <a:pt x="3" y="49"/>
                </a:lnTo>
                <a:lnTo>
                  <a:pt x="3" y="49"/>
                </a:lnTo>
                <a:lnTo>
                  <a:pt x="3" y="50"/>
                </a:lnTo>
                <a:lnTo>
                  <a:pt x="2" y="51"/>
                </a:lnTo>
                <a:lnTo>
                  <a:pt x="2" y="52"/>
                </a:lnTo>
                <a:lnTo>
                  <a:pt x="2" y="53"/>
                </a:lnTo>
                <a:lnTo>
                  <a:pt x="3" y="53"/>
                </a:lnTo>
                <a:lnTo>
                  <a:pt x="4" y="53"/>
                </a:lnTo>
                <a:lnTo>
                  <a:pt x="5" y="53"/>
                </a:lnTo>
                <a:lnTo>
                  <a:pt x="6" y="54"/>
                </a:lnTo>
                <a:lnTo>
                  <a:pt x="7" y="54"/>
                </a:lnTo>
                <a:lnTo>
                  <a:pt x="7" y="54"/>
                </a:lnTo>
                <a:lnTo>
                  <a:pt x="7" y="55"/>
                </a:lnTo>
                <a:lnTo>
                  <a:pt x="7" y="55"/>
                </a:lnTo>
                <a:lnTo>
                  <a:pt x="7" y="55"/>
                </a:lnTo>
                <a:lnTo>
                  <a:pt x="7" y="55"/>
                </a:lnTo>
                <a:lnTo>
                  <a:pt x="6" y="56"/>
                </a:lnTo>
                <a:lnTo>
                  <a:pt x="6" y="56"/>
                </a:lnTo>
                <a:lnTo>
                  <a:pt x="5" y="57"/>
                </a:lnTo>
                <a:lnTo>
                  <a:pt x="4" y="57"/>
                </a:lnTo>
                <a:lnTo>
                  <a:pt x="5" y="57"/>
                </a:lnTo>
                <a:lnTo>
                  <a:pt x="6" y="57"/>
                </a:lnTo>
                <a:lnTo>
                  <a:pt x="6" y="58"/>
                </a:lnTo>
                <a:lnTo>
                  <a:pt x="6" y="58"/>
                </a:lnTo>
                <a:lnTo>
                  <a:pt x="7" y="59"/>
                </a:lnTo>
                <a:lnTo>
                  <a:pt x="7" y="59"/>
                </a:lnTo>
                <a:lnTo>
                  <a:pt x="7" y="59"/>
                </a:lnTo>
                <a:lnTo>
                  <a:pt x="7" y="60"/>
                </a:lnTo>
                <a:lnTo>
                  <a:pt x="7" y="60"/>
                </a:lnTo>
                <a:lnTo>
                  <a:pt x="7" y="61"/>
                </a:lnTo>
                <a:lnTo>
                  <a:pt x="8" y="61"/>
                </a:lnTo>
                <a:lnTo>
                  <a:pt x="8" y="61"/>
                </a:lnTo>
                <a:lnTo>
                  <a:pt x="8" y="61"/>
                </a:lnTo>
                <a:lnTo>
                  <a:pt x="8" y="61"/>
                </a:lnTo>
                <a:lnTo>
                  <a:pt x="8" y="60"/>
                </a:lnTo>
                <a:lnTo>
                  <a:pt x="9" y="60"/>
                </a:lnTo>
                <a:lnTo>
                  <a:pt x="9" y="60"/>
                </a:lnTo>
                <a:lnTo>
                  <a:pt x="9" y="60"/>
                </a:lnTo>
                <a:lnTo>
                  <a:pt x="10" y="61"/>
                </a:lnTo>
                <a:lnTo>
                  <a:pt x="10" y="61"/>
                </a:lnTo>
                <a:lnTo>
                  <a:pt x="10" y="62"/>
                </a:lnTo>
                <a:lnTo>
                  <a:pt x="10" y="62"/>
                </a:lnTo>
                <a:lnTo>
                  <a:pt x="10" y="63"/>
                </a:lnTo>
                <a:lnTo>
                  <a:pt x="10" y="63"/>
                </a:lnTo>
                <a:lnTo>
                  <a:pt x="10" y="63"/>
                </a:lnTo>
                <a:lnTo>
                  <a:pt x="10" y="64"/>
                </a:lnTo>
                <a:lnTo>
                  <a:pt x="10" y="64"/>
                </a:lnTo>
                <a:lnTo>
                  <a:pt x="10" y="65"/>
                </a:lnTo>
                <a:lnTo>
                  <a:pt x="10" y="65"/>
                </a:lnTo>
                <a:lnTo>
                  <a:pt x="10" y="66"/>
                </a:lnTo>
                <a:lnTo>
                  <a:pt x="11" y="66"/>
                </a:lnTo>
                <a:lnTo>
                  <a:pt x="11" y="66"/>
                </a:lnTo>
                <a:lnTo>
                  <a:pt x="12" y="65"/>
                </a:lnTo>
                <a:lnTo>
                  <a:pt x="12" y="65"/>
                </a:lnTo>
                <a:lnTo>
                  <a:pt x="12" y="65"/>
                </a:lnTo>
                <a:lnTo>
                  <a:pt x="12" y="65"/>
                </a:lnTo>
                <a:lnTo>
                  <a:pt x="12" y="64"/>
                </a:lnTo>
                <a:lnTo>
                  <a:pt x="13" y="64"/>
                </a:lnTo>
                <a:lnTo>
                  <a:pt x="13" y="64"/>
                </a:lnTo>
                <a:lnTo>
                  <a:pt x="13" y="64"/>
                </a:lnTo>
                <a:lnTo>
                  <a:pt x="13" y="64"/>
                </a:lnTo>
                <a:lnTo>
                  <a:pt x="13" y="64"/>
                </a:lnTo>
                <a:lnTo>
                  <a:pt x="14" y="64"/>
                </a:lnTo>
                <a:lnTo>
                  <a:pt x="14" y="65"/>
                </a:lnTo>
                <a:lnTo>
                  <a:pt x="14" y="66"/>
                </a:lnTo>
                <a:lnTo>
                  <a:pt x="14" y="67"/>
                </a:lnTo>
                <a:lnTo>
                  <a:pt x="14" y="68"/>
                </a:lnTo>
                <a:lnTo>
                  <a:pt x="14" y="68"/>
                </a:lnTo>
                <a:lnTo>
                  <a:pt x="14" y="68"/>
                </a:lnTo>
                <a:lnTo>
                  <a:pt x="14" y="68"/>
                </a:lnTo>
                <a:lnTo>
                  <a:pt x="14" y="69"/>
                </a:lnTo>
                <a:lnTo>
                  <a:pt x="14" y="69"/>
                </a:lnTo>
                <a:lnTo>
                  <a:pt x="14" y="69"/>
                </a:lnTo>
                <a:lnTo>
                  <a:pt x="14" y="69"/>
                </a:lnTo>
                <a:lnTo>
                  <a:pt x="14" y="69"/>
                </a:lnTo>
                <a:lnTo>
                  <a:pt x="15" y="70"/>
                </a:lnTo>
                <a:lnTo>
                  <a:pt x="15" y="69"/>
                </a:lnTo>
                <a:lnTo>
                  <a:pt x="15" y="69"/>
                </a:lnTo>
                <a:lnTo>
                  <a:pt x="16" y="69"/>
                </a:lnTo>
                <a:lnTo>
                  <a:pt x="17" y="68"/>
                </a:lnTo>
                <a:lnTo>
                  <a:pt x="18" y="67"/>
                </a:lnTo>
                <a:lnTo>
                  <a:pt x="18" y="67"/>
                </a:lnTo>
                <a:lnTo>
                  <a:pt x="19" y="67"/>
                </a:lnTo>
                <a:lnTo>
                  <a:pt x="19" y="67"/>
                </a:lnTo>
                <a:lnTo>
                  <a:pt x="19" y="67"/>
                </a:lnTo>
                <a:lnTo>
                  <a:pt x="20" y="67"/>
                </a:lnTo>
                <a:lnTo>
                  <a:pt x="21" y="67"/>
                </a:lnTo>
                <a:lnTo>
                  <a:pt x="21" y="67"/>
                </a:lnTo>
                <a:lnTo>
                  <a:pt x="21" y="68"/>
                </a:lnTo>
                <a:lnTo>
                  <a:pt x="22" y="69"/>
                </a:lnTo>
                <a:lnTo>
                  <a:pt x="22" y="69"/>
                </a:lnTo>
                <a:lnTo>
                  <a:pt x="22" y="70"/>
                </a:lnTo>
                <a:lnTo>
                  <a:pt x="23" y="70"/>
                </a:lnTo>
                <a:lnTo>
                  <a:pt x="24" y="71"/>
                </a:lnTo>
                <a:lnTo>
                  <a:pt x="25" y="72"/>
                </a:lnTo>
                <a:lnTo>
                  <a:pt x="26" y="74"/>
                </a:lnTo>
                <a:lnTo>
                  <a:pt x="26" y="76"/>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86" name="3"/>
          <xdr:cNvSpPr>
            <a:spLocks/>
          </xdr:cNvSpPr>
        </xdr:nvSpPr>
        <xdr:spPr bwMode="auto">
          <a:xfrm>
            <a:off x="604305" y="591914"/>
            <a:ext cx="676019" cy="747085"/>
          </a:xfrm>
          <a:custGeom>
            <a:avLst/>
            <a:gdLst>
              <a:gd name="T0" fmla="*/ 118 w 1093"/>
              <a:gd name="T1" fmla="*/ 815 h 1223"/>
              <a:gd name="T2" fmla="*/ 118 w 1093"/>
              <a:gd name="T3" fmla="*/ 779 h 1223"/>
              <a:gd name="T4" fmla="*/ 180 w 1093"/>
              <a:gd name="T5" fmla="*/ 746 h 1223"/>
              <a:gd name="T6" fmla="*/ 90 w 1093"/>
              <a:gd name="T7" fmla="*/ 571 h 1223"/>
              <a:gd name="T8" fmla="*/ 29 w 1093"/>
              <a:gd name="T9" fmla="*/ 469 h 1223"/>
              <a:gd name="T10" fmla="*/ 4 w 1093"/>
              <a:gd name="T11" fmla="*/ 395 h 1223"/>
              <a:gd name="T12" fmla="*/ 12 w 1093"/>
              <a:gd name="T13" fmla="*/ 195 h 1223"/>
              <a:gd name="T14" fmla="*/ 135 w 1093"/>
              <a:gd name="T15" fmla="*/ 183 h 1223"/>
              <a:gd name="T16" fmla="*/ 167 w 1093"/>
              <a:gd name="T17" fmla="*/ 220 h 1223"/>
              <a:gd name="T18" fmla="*/ 298 w 1093"/>
              <a:gd name="T19" fmla="*/ 138 h 1223"/>
              <a:gd name="T20" fmla="*/ 359 w 1093"/>
              <a:gd name="T21" fmla="*/ 40 h 1223"/>
              <a:gd name="T22" fmla="*/ 506 w 1093"/>
              <a:gd name="T23" fmla="*/ 24 h 1223"/>
              <a:gd name="T24" fmla="*/ 706 w 1093"/>
              <a:gd name="T25" fmla="*/ 12 h 1223"/>
              <a:gd name="T26" fmla="*/ 808 w 1093"/>
              <a:gd name="T27" fmla="*/ 24 h 1223"/>
              <a:gd name="T28" fmla="*/ 898 w 1093"/>
              <a:gd name="T29" fmla="*/ 69 h 1223"/>
              <a:gd name="T30" fmla="*/ 926 w 1093"/>
              <a:gd name="T31" fmla="*/ 93 h 1223"/>
              <a:gd name="T32" fmla="*/ 914 w 1093"/>
              <a:gd name="T33" fmla="*/ 142 h 1223"/>
              <a:gd name="T34" fmla="*/ 873 w 1093"/>
              <a:gd name="T35" fmla="*/ 191 h 1223"/>
              <a:gd name="T36" fmla="*/ 881 w 1093"/>
              <a:gd name="T37" fmla="*/ 285 h 1223"/>
              <a:gd name="T38" fmla="*/ 889 w 1093"/>
              <a:gd name="T39" fmla="*/ 326 h 1223"/>
              <a:gd name="T40" fmla="*/ 869 w 1093"/>
              <a:gd name="T41" fmla="*/ 448 h 1223"/>
              <a:gd name="T42" fmla="*/ 898 w 1093"/>
              <a:gd name="T43" fmla="*/ 477 h 1223"/>
              <a:gd name="T44" fmla="*/ 942 w 1093"/>
              <a:gd name="T45" fmla="*/ 452 h 1223"/>
              <a:gd name="T46" fmla="*/ 1004 w 1093"/>
              <a:gd name="T47" fmla="*/ 534 h 1223"/>
              <a:gd name="T48" fmla="*/ 1085 w 1093"/>
              <a:gd name="T49" fmla="*/ 628 h 1223"/>
              <a:gd name="T50" fmla="*/ 1049 w 1093"/>
              <a:gd name="T51" fmla="*/ 656 h 1223"/>
              <a:gd name="T52" fmla="*/ 1032 w 1093"/>
              <a:gd name="T53" fmla="*/ 693 h 1223"/>
              <a:gd name="T54" fmla="*/ 1089 w 1093"/>
              <a:gd name="T55" fmla="*/ 721 h 1223"/>
              <a:gd name="T56" fmla="*/ 1089 w 1093"/>
              <a:gd name="T57" fmla="*/ 754 h 1223"/>
              <a:gd name="T58" fmla="*/ 1040 w 1093"/>
              <a:gd name="T59" fmla="*/ 774 h 1223"/>
              <a:gd name="T60" fmla="*/ 1057 w 1093"/>
              <a:gd name="T61" fmla="*/ 811 h 1223"/>
              <a:gd name="T62" fmla="*/ 1036 w 1093"/>
              <a:gd name="T63" fmla="*/ 840 h 1223"/>
              <a:gd name="T64" fmla="*/ 1004 w 1093"/>
              <a:gd name="T65" fmla="*/ 881 h 1223"/>
              <a:gd name="T66" fmla="*/ 975 w 1093"/>
              <a:gd name="T67" fmla="*/ 925 h 1223"/>
              <a:gd name="T68" fmla="*/ 971 w 1093"/>
              <a:gd name="T69" fmla="*/ 987 h 1223"/>
              <a:gd name="T70" fmla="*/ 938 w 1093"/>
              <a:gd name="T71" fmla="*/ 999 h 1223"/>
              <a:gd name="T72" fmla="*/ 906 w 1093"/>
              <a:gd name="T73" fmla="*/ 982 h 1223"/>
              <a:gd name="T74" fmla="*/ 865 w 1093"/>
              <a:gd name="T75" fmla="*/ 954 h 1223"/>
              <a:gd name="T76" fmla="*/ 738 w 1093"/>
              <a:gd name="T77" fmla="*/ 974 h 1223"/>
              <a:gd name="T78" fmla="*/ 710 w 1093"/>
              <a:gd name="T79" fmla="*/ 1015 h 1223"/>
              <a:gd name="T80" fmla="*/ 685 w 1093"/>
              <a:gd name="T81" fmla="*/ 1048 h 1223"/>
              <a:gd name="T82" fmla="*/ 620 w 1093"/>
              <a:gd name="T83" fmla="*/ 1117 h 1223"/>
              <a:gd name="T84" fmla="*/ 636 w 1093"/>
              <a:gd name="T85" fmla="*/ 1174 h 1223"/>
              <a:gd name="T86" fmla="*/ 616 w 1093"/>
              <a:gd name="T87" fmla="*/ 1199 h 1223"/>
              <a:gd name="T88" fmla="*/ 583 w 1093"/>
              <a:gd name="T89" fmla="*/ 1219 h 1223"/>
              <a:gd name="T90" fmla="*/ 547 w 1093"/>
              <a:gd name="T91" fmla="*/ 1182 h 1223"/>
              <a:gd name="T92" fmla="*/ 457 w 1093"/>
              <a:gd name="T93" fmla="*/ 1182 h 1223"/>
              <a:gd name="T94" fmla="*/ 412 w 1093"/>
              <a:gd name="T95" fmla="*/ 1170 h 1223"/>
              <a:gd name="T96" fmla="*/ 384 w 1093"/>
              <a:gd name="T97" fmla="*/ 1125 h 1223"/>
              <a:gd name="T98" fmla="*/ 335 w 1093"/>
              <a:gd name="T99" fmla="*/ 1113 h 1223"/>
              <a:gd name="T100" fmla="*/ 302 w 1093"/>
              <a:gd name="T101" fmla="*/ 1080 h 1223"/>
              <a:gd name="T102" fmla="*/ 335 w 1093"/>
              <a:gd name="T103" fmla="*/ 1048 h 1223"/>
              <a:gd name="T104" fmla="*/ 330 w 1093"/>
              <a:gd name="T105" fmla="*/ 1015 h 1223"/>
              <a:gd name="T106" fmla="*/ 286 w 1093"/>
              <a:gd name="T107" fmla="*/ 991 h 1223"/>
              <a:gd name="T108" fmla="*/ 200 w 1093"/>
              <a:gd name="T109" fmla="*/ 974 h 12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093" h="1223">
                <a:moveTo>
                  <a:pt x="163" y="946"/>
                </a:moveTo>
                <a:lnTo>
                  <a:pt x="155" y="885"/>
                </a:lnTo>
                <a:lnTo>
                  <a:pt x="127" y="823"/>
                </a:lnTo>
                <a:lnTo>
                  <a:pt x="127" y="819"/>
                </a:lnTo>
                <a:lnTo>
                  <a:pt x="122" y="819"/>
                </a:lnTo>
                <a:lnTo>
                  <a:pt x="118" y="815"/>
                </a:lnTo>
                <a:lnTo>
                  <a:pt x="114" y="811"/>
                </a:lnTo>
                <a:lnTo>
                  <a:pt x="110" y="803"/>
                </a:lnTo>
                <a:lnTo>
                  <a:pt x="106" y="799"/>
                </a:lnTo>
                <a:lnTo>
                  <a:pt x="106" y="791"/>
                </a:lnTo>
                <a:lnTo>
                  <a:pt x="110" y="787"/>
                </a:lnTo>
                <a:lnTo>
                  <a:pt x="118" y="779"/>
                </a:lnTo>
                <a:lnTo>
                  <a:pt x="131" y="774"/>
                </a:lnTo>
                <a:lnTo>
                  <a:pt x="139" y="770"/>
                </a:lnTo>
                <a:lnTo>
                  <a:pt x="159" y="770"/>
                </a:lnTo>
                <a:lnTo>
                  <a:pt x="196" y="774"/>
                </a:lnTo>
                <a:lnTo>
                  <a:pt x="192" y="758"/>
                </a:lnTo>
                <a:lnTo>
                  <a:pt x="180" y="746"/>
                </a:lnTo>
                <a:lnTo>
                  <a:pt x="163" y="730"/>
                </a:lnTo>
                <a:lnTo>
                  <a:pt x="143" y="713"/>
                </a:lnTo>
                <a:lnTo>
                  <a:pt x="122" y="685"/>
                </a:lnTo>
                <a:lnTo>
                  <a:pt x="106" y="644"/>
                </a:lnTo>
                <a:lnTo>
                  <a:pt x="98" y="591"/>
                </a:lnTo>
                <a:lnTo>
                  <a:pt x="90" y="571"/>
                </a:lnTo>
                <a:lnTo>
                  <a:pt x="86" y="550"/>
                </a:lnTo>
                <a:lnTo>
                  <a:pt x="86" y="526"/>
                </a:lnTo>
                <a:lnTo>
                  <a:pt x="78" y="509"/>
                </a:lnTo>
                <a:lnTo>
                  <a:pt x="61" y="497"/>
                </a:lnTo>
                <a:lnTo>
                  <a:pt x="37" y="489"/>
                </a:lnTo>
                <a:lnTo>
                  <a:pt x="29" y="469"/>
                </a:lnTo>
                <a:lnTo>
                  <a:pt x="25" y="448"/>
                </a:lnTo>
                <a:lnTo>
                  <a:pt x="25" y="428"/>
                </a:lnTo>
                <a:lnTo>
                  <a:pt x="16" y="420"/>
                </a:lnTo>
                <a:lnTo>
                  <a:pt x="12" y="416"/>
                </a:lnTo>
                <a:lnTo>
                  <a:pt x="4" y="407"/>
                </a:lnTo>
                <a:lnTo>
                  <a:pt x="4" y="395"/>
                </a:lnTo>
                <a:lnTo>
                  <a:pt x="8" y="371"/>
                </a:lnTo>
                <a:lnTo>
                  <a:pt x="29" y="338"/>
                </a:lnTo>
                <a:lnTo>
                  <a:pt x="0" y="240"/>
                </a:lnTo>
                <a:lnTo>
                  <a:pt x="4" y="236"/>
                </a:lnTo>
                <a:lnTo>
                  <a:pt x="4" y="216"/>
                </a:lnTo>
                <a:lnTo>
                  <a:pt x="12" y="195"/>
                </a:lnTo>
                <a:lnTo>
                  <a:pt x="29" y="175"/>
                </a:lnTo>
                <a:lnTo>
                  <a:pt x="53" y="171"/>
                </a:lnTo>
                <a:lnTo>
                  <a:pt x="61" y="171"/>
                </a:lnTo>
                <a:lnTo>
                  <a:pt x="82" y="171"/>
                </a:lnTo>
                <a:lnTo>
                  <a:pt x="110" y="175"/>
                </a:lnTo>
                <a:lnTo>
                  <a:pt x="135" y="183"/>
                </a:lnTo>
                <a:lnTo>
                  <a:pt x="151" y="195"/>
                </a:lnTo>
                <a:lnTo>
                  <a:pt x="151" y="200"/>
                </a:lnTo>
                <a:lnTo>
                  <a:pt x="151" y="208"/>
                </a:lnTo>
                <a:lnTo>
                  <a:pt x="151" y="216"/>
                </a:lnTo>
                <a:lnTo>
                  <a:pt x="155" y="224"/>
                </a:lnTo>
                <a:lnTo>
                  <a:pt x="167" y="220"/>
                </a:lnTo>
                <a:lnTo>
                  <a:pt x="192" y="212"/>
                </a:lnTo>
                <a:lnTo>
                  <a:pt x="224" y="187"/>
                </a:lnTo>
                <a:lnTo>
                  <a:pt x="233" y="183"/>
                </a:lnTo>
                <a:lnTo>
                  <a:pt x="249" y="175"/>
                </a:lnTo>
                <a:lnTo>
                  <a:pt x="273" y="159"/>
                </a:lnTo>
                <a:lnTo>
                  <a:pt x="298" y="138"/>
                </a:lnTo>
                <a:lnTo>
                  <a:pt x="322" y="114"/>
                </a:lnTo>
                <a:lnTo>
                  <a:pt x="322" y="106"/>
                </a:lnTo>
                <a:lnTo>
                  <a:pt x="330" y="89"/>
                </a:lnTo>
                <a:lnTo>
                  <a:pt x="343" y="65"/>
                </a:lnTo>
                <a:lnTo>
                  <a:pt x="359" y="45"/>
                </a:lnTo>
                <a:lnTo>
                  <a:pt x="359" y="40"/>
                </a:lnTo>
                <a:lnTo>
                  <a:pt x="363" y="36"/>
                </a:lnTo>
                <a:lnTo>
                  <a:pt x="371" y="28"/>
                </a:lnTo>
                <a:lnTo>
                  <a:pt x="392" y="20"/>
                </a:lnTo>
                <a:lnTo>
                  <a:pt x="416" y="16"/>
                </a:lnTo>
                <a:lnTo>
                  <a:pt x="453" y="16"/>
                </a:lnTo>
                <a:lnTo>
                  <a:pt x="506" y="24"/>
                </a:lnTo>
                <a:lnTo>
                  <a:pt x="514" y="24"/>
                </a:lnTo>
                <a:lnTo>
                  <a:pt x="543" y="28"/>
                </a:lnTo>
                <a:lnTo>
                  <a:pt x="583" y="28"/>
                </a:lnTo>
                <a:lnTo>
                  <a:pt x="628" y="28"/>
                </a:lnTo>
                <a:lnTo>
                  <a:pt x="669" y="24"/>
                </a:lnTo>
                <a:lnTo>
                  <a:pt x="706" y="12"/>
                </a:lnTo>
                <a:lnTo>
                  <a:pt x="743" y="4"/>
                </a:lnTo>
                <a:lnTo>
                  <a:pt x="767" y="0"/>
                </a:lnTo>
                <a:lnTo>
                  <a:pt x="783" y="4"/>
                </a:lnTo>
                <a:lnTo>
                  <a:pt x="791" y="8"/>
                </a:lnTo>
                <a:lnTo>
                  <a:pt x="800" y="16"/>
                </a:lnTo>
                <a:lnTo>
                  <a:pt x="808" y="24"/>
                </a:lnTo>
                <a:lnTo>
                  <a:pt x="820" y="32"/>
                </a:lnTo>
                <a:lnTo>
                  <a:pt x="828" y="32"/>
                </a:lnTo>
                <a:lnTo>
                  <a:pt x="853" y="36"/>
                </a:lnTo>
                <a:lnTo>
                  <a:pt x="898" y="40"/>
                </a:lnTo>
                <a:lnTo>
                  <a:pt x="898" y="57"/>
                </a:lnTo>
                <a:lnTo>
                  <a:pt x="898" y="69"/>
                </a:lnTo>
                <a:lnTo>
                  <a:pt x="902" y="77"/>
                </a:lnTo>
                <a:lnTo>
                  <a:pt x="906" y="85"/>
                </a:lnTo>
                <a:lnTo>
                  <a:pt x="906" y="89"/>
                </a:lnTo>
                <a:lnTo>
                  <a:pt x="910" y="89"/>
                </a:lnTo>
                <a:lnTo>
                  <a:pt x="918" y="89"/>
                </a:lnTo>
                <a:lnTo>
                  <a:pt x="926" y="93"/>
                </a:lnTo>
                <a:lnTo>
                  <a:pt x="926" y="102"/>
                </a:lnTo>
                <a:lnTo>
                  <a:pt x="930" y="110"/>
                </a:lnTo>
                <a:lnTo>
                  <a:pt x="930" y="118"/>
                </a:lnTo>
                <a:lnTo>
                  <a:pt x="926" y="126"/>
                </a:lnTo>
                <a:lnTo>
                  <a:pt x="922" y="134"/>
                </a:lnTo>
                <a:lnTo>
                  <a:pt x="914" y="142"/>
                </a:lnTo>
                <a:lnTo>
                  <a:pt x="910" y="142"/>
                </a:lnTo>
                <a:lnTo>
                  <a:pt x="898" y="142"/>
                </a:lnTo>
                <a:lnTo>
                  <a:pt x="889" y="155"/>
                </a:lnTo>
                <a:lnTo>
                  <a:pt x="881" y="167"/>
                </a:lnTo>
                <a:lnTo>
                  <a:pt x="877" y="183"/>
                </a:lnTo>
                <a:lnTo>
                  <a:pt x="873" y="191"/>
                </a:lnTo>
                <a:lnTo>
                  <a:pt x="869" y="200"/>
                </a:lnTo>
                <a:lnTo>
                  <a:pt x="869" y="204"/>
                </a:lnTo>
                <a:lnTo>
                  <a:pt x="865" y="240"/>
                </a:lnTo>
                <a:lnTo>
                  <a:pt x="869" y="265"/>
                </a:lnTo>
                <a:lnTo>
                  <a:pt x="877" y="281"/>
                </a:lnTo>
                <a:lnTo>
                  <a:pt x="881" y="285"/>
                </a:lnTo>
                <a:lnTo>
                  <a:pt x="893" y="293"/>
                </a:lnTo>
                <a:lnTo>
                  <a:pt x="898" y="306"/>
                </a:lnTo>
                <a:lnTo>
                  <a:pt x="898" y="314"/>
                </a:lnTo>
                <a:lnTo>
                  <a:pt x="893" y="318"/>
                </a:lnTo>
                <a:lnTo>
                  <a:pt x="889" y="326"/>
                </a:lnTo>
                <a:lnTo>
                  <a:pt x="885" y="330"/>
                </a:lnTo>
                <a:lnTo>
                  <a:pt x="885" y="375"/>
                </a:lnTo>
                <a:lnTo>
                  <a:pt x="881" y="412"/>
                </a:lnTo>
                <a:lnTo>
                  <a:pt x="877" y="432"/>
                </a:lnTo>
                <a:lnTo>
                  <a:pt x="873" y="444"/>
                </a:lnTo>
                <a:lnTo>
                  <a:pt x="869" y="448"/>
                </a:lnTo>
                <a:lnTo>
                  <a:pt x="873" y="465"/>
                </a:lnTo>
                <a:lnTo>
                  <a:pt x="877" y="473"/>
                </a:lnTo>
                <a:lnTo>
                  <a:pt x="881" y="477"/>
                </a:lnTo>
                <a:lnTo>
                  <a:pt x="889" y="481"/>
                </a:lnTo>
                <a:lnTo>
                  <a:pt x="893" y="477"/>
                </a:lnTo>
                <a:lnTo>
                  <a:pt x="898" y="477"/>
                </a:lnTo>
                <a:lnTo>
                  <a:pt x="906" y="473"/>
                </a:lnTo>
                <a:lnTo>
                  <a:pt x="910" y="465"/>
                </a:lnTo>
                <a:lnTo>
                  <a:pt x="910" y="460"/>
                </a:lnTo>
                <a:lnTo>
                  <a:pt x="914" y="456"/>
                </a:lnTo>
                <a:lnTo>
                  <a:pt x="942" y="452"/>
                </a:lnTo>
                <a:lnTo>
                  <a:pt x="963" y="456"/>
                </a:lnTo>
                <a:lnTo>
                  <a:pt x="979" y="465"/>
                </a:lnTo>
                <a:lnTo>
                  <a:pt x="987" y="481"/>
                </a:lnTo>
                <a:lnTo>
                  <a:pt x="991" y="489"/>
                </a:lnTo>
                <a:lnTo>
                  <a:pt x="991" y="497"/>
                </a:lnTo>
                <a:lnTo>
                  <a:pt x="1004" y="534"/>
                </a:lnTo>
                <a:lnTo>
                  <a:pt x="1020" y="554"/>
                </a:lnTo>
                <a:lnTo>
                  <a:pt x="1032" y="562"/>
                </a:lnTo>
                <a:lnTo>
                  <a:pt x="1036" y="567"/>
                </a:lnTo>
                <a:lnTo>
                  <a:pt x="1065" y="595"/>
                </a:lnTo>
                <a:lnTo>
                  <a:pt x="1081" y="615"/>
                </a:lnTo>
                <a:lnTo>
                  <a:pt x="1085" y="628"/>
                </a:lnTo>
                <a:lnTo>
                  <a:pt x="1085" y="636"/>
                </a:lnTo>
                <a:lnTo>
                  <a:pt x="1077" y="640"/>
                </a:lnTo>
                <a:lnTo>
                  <a:pt x="1073" y="644"/>
                </a:lnTo>
                <a:lnTo>
                  <a:pt x="1069" y="644"/>
                </a:lnTo>
                <a:lnTo>
                  <a:pt x="1057" y="648"/>
                </a:lnTo>
                <a:lnTo>
                  <a:pt x="1049" y="656"/>
                </a:lnTo>
                <a:lnTo>
                  <a:pt x="1040" y="664"/>
                </a:lnTo>
                <a:lnTo>
                  <a:pt x="1036" y="673"/>
                </a:lnTo>
                <a:lnTo>
                  <a:pt x="1036" y="681"/>
                </a:lnTo>
                <a:lnTo>
                  <a:pt x="1032" y="689"/>
                </a:lnTo>
                <a:lnTo>
                  <a:pt x="1032" y="693"/>
                </a:lnTo>
                <a:lnTo>
                  <a:pt x="1053" y="693"/>
                </a:lnTo>
                <a:lnTo>
                  <a:pt x="1065" y="697"/>
                </a:lnTo>
                <a:lnTo>
                  <a:pt x="1077" y="701"/>
                </a:lnTo>
                <a:lnTo>
                  <a:pt x="1085" y="705"/>
                </a:lnTo>
                <a:lnTo>
                  <a:pt x="1089" y="713"/>
                </a:lnTo>
                <a:lnTo>
                  <a:pt x="1089" y="721"/>
                </a:lnTo>
                <a:lnTo>
                  <a:pt x="1093" y="726"/>
                </a:lnTo>
                <a:lnTo>
                  <a:pt x="1093" y="734"/>
                </a:lnTo>
                <a:lnTo>
                  <a:pt x="1093" y="738"/>
                </a:lnTo>
                <a:lnTo>
                  <a:pt x="1093" y="742"/>
                </a:lnTo>
                <a:lnTo>
                  <a:pt x="1089" y="742"/>
                </a:lnTo>
                <a:lnTo>
                  <a:pt x="1089" y="754"/>
                </a:lnTo>
                <a:lnTo>
                  <a:pt x="1085" y="762"/>
                </a:lnTo>
                <a:lnTo>
                  <a:pt x="1077" y="766"/>
                </a:lnTo>
                <a:lnTo>
                  <a:pt x="1069" y="770"/>
                </a:lnTo>
                <a:lnTo>
                  <a:pt x="1061" y="770"/>
                </a:lnTo>
                <a:lnTo>
                  <a:pt x="1053" y="770"/>
                </a:lnTo>
                <a:lnTo>
                  <a:pt x="1040" y="774"/>
                </a:lnTo>
                <a:lnTo>
                  <a:pt x="1032" y="774"/>
                </a:lnTo>
                <a:lnTo>
                  <a:pt x="1028" y="779"/>
                </a:lnTo>
                <a:lnTo>
                  <a:pt x="1040" y="791"/>
                </a:lnTo>
                <a:lnTo>
                  <a:pt x="1049" y="803"/>
                </a:lnTo>
                <a:lnTo>
                  <a:pt x="1057" y="811"/>
                </a:lnTo>
                <a:lnTo>
                  <a:pt x="1057" y="819"/>
                </a:lnTo>
                <a:lnTo>
                  <a:pt x="1053" y="823"/>
                </a:lnTo>
                <a:lnTo>
                  <a:pt x="1049" y="832"/>
                </a:lnTo>
                <a:lnTo>
                  <a:pt x="1044" y="836"/>
                </a:lnTo>
                <a:lnTo>
                  <a:pt x="1040" y="840"/>
                </a:lnTo>
                <a:lnTo>
                  <a:pt x="1036" y="840"/>
                </a:lnTo>
                <a:lnTo>
                  <a:pt x="1036" y="852"/>
                </a:lnTo>
                <a:lnTo>
                  <a:pt x="1028" y="860"/>
                </a:lnTo>
                <a:lnTo>
                  <a:pt x="1020" y="868"/>
                </a:lnTo>
                <a:lnTo>
                  <a:pt x="1012" y="876"/>
                </a:lnTo>
                <a:lnTo>
                  <a:pt x="1004" y="881"/>
                </a:lnTo>
                <a:lnTo>
                  <a:pt x="1000" y="885"/>
                </a:lnTo>
                <a:lnTo>
                  <a:pt x="995" y="885"/>
                </a:lnTo>
                <a:lnTo>
                  <a:pt x="983" y="893"/>
                </a:lnTo>
                <a:lnTo>
                  <a:pt x="979" y="905"/>
                </a:lnTo>
                <a:lnTo>
                  <a:pt x="975" y="913"/>
                </a:lnTo>
                <a:lnTo>
                  <a:pt x="975" y="925"/>
                </a:lnTo>
                <a:lnTo>
                  <a:pt x="979" y="934"/>
                </a:lnTo>
                <a:lnTo>
                  <a:pt x="979" y="938"/>
                </a:lnTo>
                <a:lnTo>
                  <a:pt x="979" y="942"/>
                </a:lnTo>
                <a:lnTo>
                  <a:pt x="979" y="962"/>
                </a:lnTo>
                <a:lnTo>
                  <a:pt x="975" y="974"/>
                </a:lnTo>
                <a:lnTo>
                  <a:pt x="971" y="987"/>
                </a:lnTo>
                <a:lnTo>
                  <a:pt x="967" y="995"/>
                </a:lnTo>
                <a:lnTo>
                  <a:pt x="963" y="999"/>
                </a:lnTo>
                <a:lnTo>
                  <a:pt x="955" y="1003"/>
                </a:lnTo>
                <a:lnTo>
                  <a:pt x="951" y="1003"/>
                </a:lnTo>
                <a:lnTo>
                  <a:pt x="942" y="1003"/>
                </a:lnTo>
                <a:lnTo>
                  <a:pt x="938" y="999"/>
                </a:lnTo>
                <a:lnTo>
                  <a:pt x="934" y="999"/>
                </a:lnTo>
                <a:lnTo>
                  <a:pt x="930" y="995"/>
                </a:lnTo>
                <a:lnTo>
                  <a:pt x="926" y="991"/>
                </a:lnTo>
                <a:lnTo>
                  <a:pt x="914" y="991"/>
                </a:lnTo>
                <a:lnTo>
                  <a:pt x="906" y="982"/>
                </a:lnTo>
                <a:lnTo>
                  <a:pt x="902" y="978"/>
                </a:lnTo>
                <a:lnTo>
                  <a:pt x="898" y="970"/>
                </a:lnTo>
                <a:lnTo>
                  <a:pt x="889" y="962"/>
                </a:lnTo>
                <a:lnTo>
                  <a:pt x="885" y="958"/>
                </a:lnTo>
                <a:lnTo>
                  <a:pt x="877" y="954"/>
                </a:lnTo>
                <a:lnTo>
                  <a:pt x="865" y="954"/>
                </a:lnTo>
                <a:lnTo>
                  <a:pt x="849" y="954"/>
                </a:lnTo>
                <a:lnTo>
                  <a:pt x="832" y="962"/>
                </a:lnTo>
                <a:lnTo>
                  <a:pt x="816" y="970"/>
                </a:lnTo>
                <a:lnTo>
                  <a:pt x="791" y="974"/>
                </a:lnTo>
                <a:lnTo>
                  <a:pt x="759" y="970"/>
                </a:lnTo>
                <a:lnTo>
                  <a:pt x="738" y="974"/>
                </a:lnTo>
                <a:lnTo>
                  <a:pt x="730" y="978"/>
                </a:lnTo>
                <a:lnTo>
                  <a:pt x="722" y="987"/>
                </a:lnTo>
                <a:lnTo>
                  <a:pt x="722" y="991"/>
                </a:lnTo>
                <a:lnTo>
                  <a:pt x="718" y="995"/>
                </a:lnTo>
                <a:lnTo>
                  <a:pt x="714" y="1003"/>
                </a:lnTo>
                <a:lnTo>
                  <a:pt x="710" y="1015"/>
                </a:lnTo>
                <a:lnTo>
                  <a:pt x="710" y="1023"/>
                </a:lnTo>
                <a:lnTo>
                  <a:pt x="706" y="1031"/>
                </a:lnTo>
                <a:lnTo>
                  <a:pt x="702" y="1040"/>
                </a:lnTo>
                <a:lnTo>
                  <a:pt x="698" y="1044"/>
                </a:lnTo>
                <a:lnTo>
                  <a:pt x="694" y="1048"/>
                </a:lnTo>
                <a:lnTo>
                  <a:pt x="685" y="1048"/>
                </a:lnTo>
                <a:lnTo>
                  <a:pt x="673" y="1044"/>
                </a:lnTo>
                <a:lnTo>
                  <a:pt x="645" y="1044"/>
                </a:lnTo>
                <a:lnTo>
                  <a:pt x="628" y="1060"/>
                </a:lnTo>
                <a:lnTo>
                  <a:pt x="620" y="1080"/>
                </a:lnTo>
                <a:lnTo>
                  <a:pt x="620" y="1101"/>
                </a:lnTo>
                <a:lnTo>
                  <a:pt x="620" y="1117"/>
                </a:lnTo>
                <a:lnTo>
                  <a:pt x="620" y="1125"/>
                </a:lnTo>
                <a:lnTo>
                  <a:pt x="632" y="1137"/>
                </a:lnTo>
                <a:lnTo>
                  <a:pt x="636" y="1146"/>
                </a:lnTo>
                <a:lnTo>
                  <a:pt x="641" y="1158"/>
                </a:lnTo>
                <a:lnTo>
                  <a:pt x="641" y="1166"/>
                </a:lnTo>
                <a:lnTo>
                  <a:pt x="636" y="1174"/>
                </a:lnTo>
                <a:lnTo>
                  <a:pt x="632" y="1178"/>
                </a:lnTo>
                <a:lnTo>
                  <a:pt x="628" y="1182"/>
                </a:lnTo>
                <a:lnTo>
                  <a:pt x="624" y="1186"/>
                </a:lnTo>
                <a:lnTo>
                  <a:pt x="620" y="1186"/>
                </a:lnTo>
                <a:lnTo>
                  <a:pt x="616" y="1199"/>
                </a:lnTo>
                <a:lnTo>
                  <a:pt x="608" y="1207"/>
                </a:lnTo>
                <a:lnTo>
                  <a:pt x="600" y="1215"/>
                </a:lnTo>
                <a:lnTo>
                  <a:pt x="592" y="1219"/>
                </a:lnTo>
                <a:lnTo>
                  <a:pt x="588" y="1223"/>
                </a:lnTo>
                <a:lnTo>
                  <a:pt x="583" y="1223"/>
                </a:lnTo>
                <a:lnTo>
                  <a:pt x="583" y="1219"/>
                </a:lnTo>
                <a:lnTo>
                  <a:pt x="583" y="1215"/>
                </a:lnTo>
                <a:lnTo>
                  <a:pt x="583" y="1211"/>
                </a:lnTo>
                <a:lnTo>
                  <a:pt x="579" y="1203"/>
                </a:lnTo>
                <a:lnTo>
                  <a:pt x="571" y="1195"/>
                </a:lnTo>
                <a:lnTo>
                  <a:pt x="563" y="1190"/>
                </a:lnTo>
                <a:lnTo>
                  <a:pt x="547" y="1182"/>
                </a:lnTo>
                <a:lnTo>
                  <a:pt x="539" y="1182"/>
                </a:lnTo>
                <a:lnTo>
                  <a:pt x="518" y="1174"/>
                </a:lnTo>
                <a:lnTo>
                  <a:pt x="494" y="1174"/>
                </a:lnTo>
                <a:lnTo>
                  <a:pt x="461" y="1182"/>
                </a:lnTo>
                <a:lnTo>
                  <a:pt x="457" y="1182"/>
                </a:lnTo>
                <a:lnTo>
                  <a:pt x="453" y="1182"/>
                </a:lnTo>
                <a:lnTo>
                  <a:pt x="445" y="1186"/>
                </a:lnTo>
                <a:lnTo>
                  <a:pt x="437" y="1186"/>
                </a:lnTo>
                <a:lnTo>
                  <a:pt x="428" y="1182"/>
                </a:lnTo>
                <a:lnTo>
                  <a:pt x="420" y="1178"/>
                </a:lnTo>
                <a:lnTo>
                  <a:pt x="412" y="1170"/>
                </a:lnTo>
                <a:lnTo>
                  <a:pt x="404" y="1158"/>
                </a:lnTo>
                <a:lnTo>
                  <a:pt x="400" y="1142"/>
                </a:lnTo>
                <a:lnTo>
                  <a:pt x="396" y="1137"/>
                </a:lnTo>
                <a:lnTo>
                  <a:pt x="392" y="1129"/>
                </a:lnTo>
                <a:lnTo>
                  <a:pt x="384" y="1125"/>
                </a:lnTo>
                <a:lnTo>
                  <a:pt x="375" y="1117"/>
                </a:lnTo>
                <a:lnTo>
                  <a:pt x="359" y="1113"/>
                </a:lnTo>
                <a:lnTo>
                  <a:pt x="343" y="1109"/>
                </a:lnTo>
                <a:lnTo>
                  <a:pt x="339" y="1109"/>
                </a:lnTo>
                <a:lnTo>
                  <a:pt x="335" y="1113"/>
                </a:lnTo>
                <a:lnTo>
                  <a:pt x="326" y="1113"/>
                </a:lnTo>
                <a:lnTo>
                  <a:pt x="322" y="1113"/>
                </a:lnTo>
                <a:lnTo>
                  <a:pt x="318" y="1109"/>
                </a:lnTo>
                <a:lnTo>
                  <a:pt x="314" y="1101"/>
                </a:lnTo>
                <a:lnTo>
                  <a:pt x="310" y="1088"/>
                </a:lnTo>
                <a:lnTo>
                  <a:pt x="302" y="1080"/>
                </a:lnTo>
                <a:lnTo>
                  <a:pt x="302" y="1076"/>
                </a:lnTo>
                <a:lnTo>
                  <a:pt x="306" y="1072"/>
                </a:lnTo>
                <a:lnTo>
                  <a:pt x="314" y="1064"/>
                </a:lnTo>
                <a:lnTo>
                  <a:pt x="322" y="1060"/>
                </a:lnTo>
                <a:lnTo>
                  <a:pt x="330" y="1056"/>
                </a:lnTo>
                <a:lnTo>
                  <a:pt x="335" y="1048"/>
                </a:lnTo>
                <a:lnTo>
                  <a:pt x="339" y="1040"/>
                </a:lnTo>
                <a:lnTo>
                  <a:pt x="339" y="1035"/>
                </a:lnTo>
                <a:lnTo>
                  <a:pt x="339" y="1031"/>
                </a:lnTo>
                <a:lnTo>
                  <a:pt x="335" y="1027"/>
                </a:lnTo>
                <a:lnTo>
                  <a:pt x="335" y="1023"/>
                </a:lnTo>
                <a:lnTo>
                  <a:pt x="330" y="1015"/>
                </a:lnTo>
                <a:lnTo>
                  <a:pt x="322" y="1011"/>
                </a:lnTo>
                <a:lnTo>
                  <a:pt x="310" y="1003"/>
                </a:lnTo>
                <a:lnTo>
                  <a:pt x="298" y="1003"/>
                </a:lnTo>
                <a:lnTo>
                  <a:pt x="294" y="999"/>
                </a:lnTo>
                <a:lnTo>
                  <a:pt x="294" y="995"/>
                </a:lnTo>
                <a:lnTo>
                  <a:pt x="286" y="991"/>
                </a:lnTo>
                <a:lnTo>
                  <a:pt x="277" y="987"/>
                </a:lnTo>
                <a:lnTo>
                  <a:pt x="269" y="982"/>
                </a:lnTo>
                <a:lnTo>
                  <a:pt x="253" y="982"/>
                </a:lnTo>
                <a:lnTo>
                  <a:pt x="237" y="987"/>
                </a:lnTo>
                <a:lnTo>
                  <a:pt x="228" y="987"/>
                </a:lnTo>
                <a:lnTo>
                  <a:pt x="200" y="974"/>
                </a:lnTo>
                <a:lnTo>
                  <a:pt x="163" y="946"/>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87" name="17"/>
          <xdr:cNvSpPr>
            <a:spLocks/>
          </xdr:cNvSpPr>
        </xdr:nvSpPr>
        <xdr:spPr bwMode="auto">
          <a:xfrm>
            <a:off x="955689" y="604096"/>
            <a:ext cx="816860" cy="876213"/>
          </a:xfrm>
          <a:custGeom>
            <a:avLst/>
            <a:gdLst>
              <a:gd name="T0" fmla="*/ 327 w 1302"/>
              <a:gd name="T1" fmla="*/ 53 h 1415"/>
              <a:gd name="T2" fmla="*/ 339 w 1302"/>
              <a:gd name="T3" fmla="*/ 98 h 1415"/>
              <a:gd name="T4" fmla="*/ 290 w 1302"/>
              <a:gd name="T5" fmla="*/ 155 h 1415"/>
              <a:gd name="T6" fmla="*/ 310 w 1302"/>
              <a:gd name="T7" fmla="*/ 257 h 1415"/>
              <a:gd name="T8" fmla="*/ 302 w 1302"/>
              <a:gd name="T9" fmla="*/ 339 h 1415"/>
              <a:gd name="T10" fmla="*/ 298 w 1302"/>
              <a:gd name="T11" fmla="*/ 441 h 1415"/>
              <a:gd name="T12" fmla="*/ 331 w 1302"/>
              <a:gd name="T13" fmla="*/ 420 h 1415"/>
              <a:gd name="T14" fmla="*/ 408 w 1302"/>
              <a:gd name="T15" fmla="*/ 461 h 1415"/>
              <a:gd name="T16" fmla="*/ 502 w 1302"/>
              <a:gd name="T17" fmla="*/ 592 h 1415"/>
              <a:gd name="T18" fmla="*/ 457 w 1302"/>
              <a:gd name="T19" fmla="*/ 628 h 1415"/>
              <a:gd name="T20" fmla="*/ 482 w 1302"/>
              <a:gd name="T21" fmla="*/ 661 h 1415"/>
              <a:gd name="T22" fmla="*/ 510 w 1302"/>
              <a:gd name="T23" fmla="*/ 702 h 1415"/>
              <a:gd name="T24" fmla="*/ 478 w 1302"/>
              <a:gd name="T25" fmla="*/ 734 h 1415"/>
              <a:gd name="T26" fmla="*/ 466 w 1302"/>
              <a:gd name="T27" fmla="*/ 767 h 1415"/>
              <a:gd name="T28" fmla="*/ 453 w 1302"/>
              <a:gd name="T29" fmla="*/ 804 h 1415"/>
              <a:gd name="T30" fmla="*/ 417 w 1302"/>
              <a:gd name="T31" fmla="*/ 849 h 1415"/>
              <a:gd name="T32" fmla="*/ 396 w 1302"/>
              <a:gd name="T33" fmla="*/ 902 h 1415"/>
              <a:gd name="T34" fmla="*/ 372 w 1302"/>
              <a:gd name="T35" fmla="*/ 967 h 1415"/>
              <a:gd name="T36" fmla="*/ 343 w 1302"/>
              <a:gd name="T37" fmla="*/ 955 h 1415"/>
              <a:gd name="T38" fmla="*/ 294 w 1302"/>
              <a:gd name="T39" fmla="*/ 918 h 1415"/>
              <a:gd name="T40" fmla="*/ 155 w 1302"/>
              <a:gd name="T41" fmla="*/ 938 h 1415"/>
              <a:gd name="T42" fmla="*/ 127 w 1302"/>
              <a:gd name="T43" fmla="*/ 987 h 1415"/>
              <a:gd name="T44" fmla="*/ 62 w 1302"/>
              <a:gd name="T45" fmla="*/ 1008 h 1415"/>
              <a:gd name="T46" fmla="*/ 53 w 1302"/>
              <a:gd name="T47" fmla="*/ 1110 h 1415"/>
              <a:gd name="T48" fmla="*/ 37 w 1302"/>
              <a:gd name="T49" fmla="*/ 1150 h 1415"/>
              <a:gd name="T50" fmla="*/ 0 w 1302"/>
              <a:gd name="T51" fmla="*/ 1187 h 1415"/>
              <a:gd name="T52" fmla="*/ 45 w 1302"/>
              <a:gd name="T53" fmla="*/ 1203 h 1415"/>
              <a:gd name="T54" fmla="*/ 58 w 1302"/>
              <a:gd name="T55" fmla="*/ 1240 h 1415"/>
              <a:gd name="T56" fmla="*/ 58 w 1302"/>
              <a:gd name="T57" fmla="*/ 1350 h 1415"/>
              <a:gd name="T58" fmla="*/ 180 w 1302"/>
              <a:gd name="T59" fmla="*/ 1305 h 1415"/>
              <a:gd name="T60" fmla="*/ 306 w 1302"/>
              <a:gd name="T61" fmla="*/ 1309 h 1415"/>
              <a:gd name="T62" fmla="*/ 400 w 1302"/>
              <a:gd name="T63" fmla="*/ 1252 h 1415"/>
              <a:gd name="T64" fmla="*/ 514 w 1302"/>
              <a:gd name="T65" fmla="*/ 1265 h 1415"/>
              <a:gd name="T66" fmla="*/ 535 w 1302"/>
              <a:gd name="T67" fmla="*/ 1297 h 1415"/>
              <a:gd name="T68" fmla="*/ 567 w 1302"/>
              <a:gd name="T69" fmla="*/ 1326 h 1415"/>
              <a:gd name="T70" fmla="*/ 612 w 1302"/>
              <a:gd name="T71" fmla="*/ 1273 h 1415"/>
              <a:gd name="T72" fmla="*/ 653 w 1302"/>
              <a:gd name="T73" fmla="*/ 1281 h 1415"/>
              <a:gd name="T74" fmla="*/ 784 w 1302"/>
              <a:gd name="T75" fmla="*/ 1154 h 1415"/>
              <a:gd name="T76" fmla="*/ 902 w 1302"/>
              <a:gd name="T77" fmla="*/ 1089 h 1415"/>
              <a:gd name="T78" fmla="*/ 959 w 1302"/>
              <a:gd name="T79" fmla="*/ 1061 h 1415"/>
              <a:gd name="T80" fmla="*/ 1028 w 1302"/>
              <a:gd name="T81" fmla="*/ 1061 h 1415"/>
              <a:gd name="T82" fmla="*/ 1008 w 1302"/>
              <a:gd name="T83" fmla="*/ 1008 h 1415"/>
              <a:gd name="T84" fmla="*/ 1041 w 1302"/>
              <a:gd name="T85" fmla="*/ 951 h 1415"/>
              <a:gd name="T86" fmla="*/ 1037 w 1302"/>
              <a:gd name="T87" fmla="*/ 849 h 1415"/>
              <a:gd name="T88" fmla="*/ 1061 w 1302"/>
              <a:gd name="T89" fmla="*/ 718 h 1415"/>
              <a:gd name="T90" fmla="*/ 1130 w 1302"/>
              <a:gd name="T91" fmla="*/ 600 h 1415"/>
              <a:gd name="T92" fmla="*/ 1175 w 1302"/>
              <a:gd name="T93" fmla="*/ 506 h 1415"/>
              <a:gd name="T94" fmla="*/ 1171 w 1302"/>
              <a:gd name="T95" fmla="*/ 482 h 1415"/>
              <a:gd name="T96" fmla="*/ 1179 w 1302"/>
              <a:gd name="T97" fmla="*/ 420 h 1415"/>
              <a:gd name="T98" fmla="*/ 1220 w 1302"/>
              <a:gd name="T99" fmla="*/ 469 h 1415"/>
              <a:gd name="T100" fmla="*/ 1261 w 1302"/>
              <a:gd name="T101" fmla="*/ 380 h 1415"/>
              <a:gd name="T102" fmla="*/ 1281 w 1302"/>
              <a:gd name="T103" fmla="*/ 351 h 1415"/>
              <a:gd name="T104" fmla="*/ 1245 w 1302"/>
              <a:gd name="T105" fmla="*/ 278 h 1415"/>
              <a:gd name="T106" fmla="*/ 1090 w 1302"/>
              <a:gd name="T107" fmla="*/ 278 h 1415"/>
              <a:gd name="T108" fmla="*/ 1094 w 1302"/>
              <a:gd name="T109" fmla="*/ 245 h 1415"/>
              <a:gd name="T110" fmla="*/ 1057 w 1302"/>
              <a:gd name="T111" fmla="*/ 225 h 1415"/>
              <a:gd name="T112" fmla="*/ 1057 w 1302"/>
              <a:gd name="T113" fmla="*/ 180 h 1415"/>
              <a:gd name="T114" fmla="*/ 943 w 1302"/>
              <a:gd name="T115" fmla="*/ 172 h 1415"/>
              <a:gd name="T116" fmla="*/ 751 w 1302"/>
              <a:gd name="T117" fmla="*/ 115 h 1415"/>
              <a:gd name="T118" fmla="*/ 727 w 1302"/>
              <a:gd name="T119" fmla="*/ 98 h 1415"/>
              <a:gd name="T120" fmla="*/ 621 w 1302"/>
              <a:gd name="T121" fmla="*/ 74 h 1415"/>
              <a:gd name="T122" fmla="*/ 592 w 1302"/>
              <a:gd name="T123" fmla="*/ 53 h 1415"/>
              <a:gd name="T124" fmla="*/ 457 w 1302"/>
              <a:gd name="T125" fmla="*/ 13 h 14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302" h="1415">
                <a:moveTo>
                  <a:pt x="315" y="0"/>
                </a:moveTo>
                <a:lnTo>
                  <a:pt x="315" y="17"/>
                </a:lnTo>
                <a:lnTo>
                  <a:pt x="315" y="29"/>
                </a:lnTo>
                <a:lnTo>
                  <a:pt x="319" y="41"/>
                </a:lnTo>
                <a:lnTo>
                  <a:pt x="323" y="45"/>
                </a:lnTo>
                <a:lnTo>
                  <a:pt x="323" y="49"/>
                </a:lnTo>
                <a:lnTo>
                  <a:pt x="327" y="53"/>
                </a:lnTo>
                <a:lnTo>
                  <a:pt x="335" y="53"/>
                </a:lnTo>
                <a:lnTo>
                  <a:pt x="343" y="57"/>
                </a:lnTo>
                <a:lnTo>
                  <a:pt x="343" y="66"/>
                </a:lnTo>
                <a:lnTo>
                  <a:pt x="347" y="74"/>
                </a:lnTo>
                <a:lnTo>
                  <a:pt x="347" y="82"/>
                </a:lnTo>
                <a:lnTo>
                  <a:pt x="343" y="90"/>
                </a:lnTo>
                <a:lnTo>
                  <a:pt x="339" y="98"/>
                </a:lnTo>
                <a:lnTo>
                  <a:pt x="331" y="106"/>
                </a:lnTo>
                <a:lnTo>
                  <a:pt x="327" y="106"/>
                </a:lnTo>
                <a:lnTo>
                  <a:pt x="315" y="106"/>
                </a:lnTo>
                <a:lnTo>
                  <a:pt x="306" y="119"/>
                </a:lnTo>
                <a:lnTo>
                  <a:pt x="298" y="131"/>
                </a:lnTo>
                <a:lnTo>
                  <a:pt x="294" y="147"/>
                </a:lnTo>
                <a:lnTo>
                  <a:pt x="290" y="155"/>
                </a:lnTo>
                <a:lnTo>
                  <a:pt x="286" y="164"/>
                </a:lnTo>
                <a:lnTo>
                  <a:pt x="286" y="168"/>
                </a:lnTo>
                <a:lnTo>
                  <a:pt x="282" y="204"/>
                </a:lnTo>
                <a:lnTo>
                  <a:pt x="286" y="229"/>
                </a:lnTo>
                <a:lnTo>
                  <a:pt x="294" y="245"/>
                </a:lnTo>
                <a:lnTo>
                  <a:pt x="298" y="249"/>
                </a:lnTo>
                <a:lnTo>
                  <a:pt x="310" y="257"/>
                </a:lnTo>
                <a:lnTo>
                  <a:pt x="315" y="270"/>
                </a:lnTo>
                <a:lnTo>
                  <a:pt x="315" y="278"/>
                </a:lnTo>
                <a:lnTo>
                  <a:pt x="310" y="282"/>
                </a:lnTo>
                <a:lnTo>
                  <a:pt x="306" y="290"/>
                </a:lnTo>
                <a:lnTo>
                  <a:pt x="302" y="294"/>
                </a:lnTo>
                <a:lnTo>
                  <a:pt x="302" y="339"/>
                </a:lnTo>
                <a:lnTo>
                  <a:pt x="298" y="376"/>
                </a:lnTo>
                <a:lnTo>
                  <a:pt x="294" y="396"/>
                </a:lnTo>
                <a:lnTo>
                  <a:pt x="290" y="408"/>
                </a:lnTo>
                <a:lnTo>
                  <a:pt x="286" y="412"/>
                </a:lnTo>
                <a:lnTo>
                  <a:pt x="290" y="429"/>
                </a:lnTo>
                <a:lnTo>
                  <a:pt x="294" y="437"/>
                </a:lnTo>
                <a:lnTo>
                  <a:pt x="298" y="441"/>
                </a:lnTo>
                <a:lnTo>
                  <a:pt x="306" y="445"/>
                </a:lnTo>
                <a:lnTo>
                  <a:pt x="310" y="441"/>
                </a:lnTo>
                <a:lnTo>
                  <a:pt x="315" y="441"/>
                </a:lnTo>
                <a:lnTo>
                  <a:pt x="323" y="437"/>
                </a:lnTo>
                <a:lnTo>
                  <a:pt x="327" y="429"/>
                </a:lnTo>
                <a:lnTo>
                  <a:pt x="327" y="424"/>
                </a:lnTo>
                <a:lnTo>
                  <a:pt x="331" y="420"/>
                </a:lnTo>
                <a:lnTo>
                  <a:pt x="359" y="416"/>
                </a:lnTo>
                <a:lnTo>
                  <a:pt x="380" y="420"/>
                </a:lnTo>
                <a:lnTo>
                  <a:pt x="396" y="429"/>
                </a:lnTo>
                <a:lnTo>
                  <a:pt x="404" y="445"/>
                </a:lnTo>
                <a:lnTo>
                  <a:pt x="408" y="453"/>
                </a:lnTo>
                <a:lnTo>
                  <a:pt x="408" y="461"/>
                </a:lnTo>
                <a:lnTo>
                  <a:pt x="421" y="498"/>
                </a:lnTo>
                <a:lnTo>
                  <a:pt x="437" y="518"/>
                </a:lnTo>
                <a:lnTo>
                  <a:pt x="449" y="526"/>
                </a:lnTo>
                <a:lnTo>
                  <a:pt x="453" y="531"/>
                </a:lnTo>
                <a:lnTo>
                  <a:pt x="482" y="559"/>
                </a:lnTo>
                <a:lnTo>
                  <a:pt x="498" y="579"/>
                </a:lnTo>
                <a:lnTo>
                  <a:pt x="502" y="592"/>
                </a:lnTo>
                <a:lnTo>
                  <a:pt x="502" y="600"/>
                </a:lnTo>
                <a:lnTo>
                  <a:pt x="494" y="604"/>
                </a:lnTo>
                <a:lnTo>
                  <a:pt x="490" y="608"/>
                </a:lnTo>
                <a:lnTo>
                  <a:pt x="486" y="608"/>
                </a:lnTo>
                <a:lnTo>
                  <a:pt x="474" y="612"/>
                </a:lnTo>
                <a:lnTo>
                  <a:pt x="466" y="620"/>
                </a:lnTo>
                <a:lnTo>
                  <a:pt x="457" y="628"/>
                </a:lnTo>
                <a:lnTo>
                  <a:pt x="453" y="637"/>
                </a:lnTo>
                <a:lnTo>
                  <a:pt x="453" y="645"/>
                </a:lnTo>
                <a:lnTo>
                  <a:pt x="449" y="653"/>
                </a:lnTo>
                <a:lnTo>
                  <a:pt x="449" y="657"/>
                </a:lnTo>
                <a:lnTo>
                  <a:pt x="470" y="657"/>
                </a:lnTo>
                <a:lnTo>
                  <a:pt x="482" y="661"/>
                </a:lnTo>
                <a:lnTo>
                  <a:pt x="494" y="665"/>
                </a:lnTo>
                <a:lnTo>
                  <a:pt x="502" y="669"/>
                </a:lnTo>
                <a:lnTo>
                  <a:pt x="506" y="677"/>
                </a:lnTo>
                <a:lnTo>
                  <a:pt x="506" y="685"/>
                </a:lnTo>
                <a:lnTo>
                  <a:pt x="510" y="690"/>
                </a:lnTo>
                <a:lnTo>
                  <a:pt x="510" y="698"/>
                </a:lnTo>
                <a:lnTo>
                  <a:pt x="510" y="702"/>
                </a:lnTo>
                <a:lnTo>
                  <a:pt x="510" y="706"/>
                </a:lnTo>
                <a:lnTo>
                  <a:pt x="506" y="706"/>
                </a:lnTo>
                <a:lnTo>
                  <a:pt x="506" y="718"/>
                </a:lnTo>
                <a:lnTo>
                  <a:pt x="502" y="726"/>
                </a:lnTo>
                <a:lnTo>
                  <a:pt x="494" y="730"/>
                </a:lnTo>
                <a:lnTo>
                  <a:pt x="486" y="734"/>
                </a:lnTo>
                <a:lnTo>
                  <a:pt x="478" y="734"/>
                </a:lnTo>
                <a:lnTo>
                  <a:pt x="470" y="734"/>
                </a:lnTo>
                <a:lnTo>
                  <a:pt x="457" y="738"/>
                </a:lnTo>
                <a:lnTo>
                  <a:pt x="449" y="738"/>
                </a:lnTo>
                <a:lnTo>
                  <a:pt x="445" y="743"/>
                </a:lnTo>
                <a:lnTo>
                  <a:pt x="457" y="755"/>
                </a:lnTo>
                <a:lnTo>
                  <a:pt x="466" y="767"/>
                </a:lnTo>
                <a:lnTo>
                  <a:pt x="474" y="775"/>
                </a:lnTo>
                <a:lnTo>
                  <a:pt x="474" y="783"/>
                </a:lnTo>
                <a:lnTo>
                  <a:pt x="470" y="787"/>
                </a:lnTo>
                <a:lnTo>
                  <a:pt x="466" y="796"/>
                </a:lnTo>
                <a:lnTo>
                  <a:pt x="461" y="800"/>
                </a:lnTo>
                <a:lnTo>
                  <a:pt x="457" y="804"/>
                </a:lnTo>
                <a:lnTo>
                  <a:pt x="453" y="804"/>
                </a:lnTo>
                <a:lnTo>
                  <a:pt x="453" y="816"/>
                </a:lnTo>
                <a:lnTo>
                  <a:pt x="445" y="824"/>
                </a:lnTo>
                <a:lnTo>
                  <a:pt x="437" y="832"/>
                </a:lnTo>
                <a:lnTo>
                  <a:pt x="429" y="840"/>
                </a:lnTo>
                <a:lnTo>
                  <a:pt x="421" y="845"/>
                </a:lnTo>
                <a:lnTo>
                  <a:pt x="417" y="849"/>
                </a:lnTo>
                <a:lnTo>
                  <a:pt x="412" y="849"/>
                </a:lnTo>
                <a:lnTo>
                  <a:pt x="400" y="857"/>
                </a:lnTo>
                <a:lnTo>
                  <a:pt x="396" y="869"/>
                </a:lnTo>
                <a:lnTo>
                  <a:pt x="392" y="877"/>
                </a:lnTo>
                <a:lnTo>
                  <a:pt x="392" y="889"/>
                </a:lnTo>
                <a:lnTo>
                  <a:pt x="396" y="898"/>
                </a:lnTo>
                <a:lnTo>
                  <a:pt x="396" y="902"/>
                </a:lnTo>
                <a:lnTo>
                  <a:pt x="396" y="906"/>
                </a:lnTo>
                <a:lnTo>
                  <a:pt x="396" y="926"/>
                </a:lnTo>
                <a:lnTo>
                  <a:pt x="392" y="938"/>
                </a:lnTo>
                <a:lnTo>
                  <a:pt x="388" y="951"/>
                </a:lnTo>
                <a:lnTo>
                  <a:pt x="384" y="959"/>
                </a:lnTo>
                <a:lnTo>
                  <a:pt x="380" y="963"/>
                </a:lnTo>
                <a:lnTo>
                  <a:pt x="372" y="967"/>
                </a:lnTo>
                <a:lnTo>
                  <a:pt x="368" y="967"/>
                </a:lnTo>
                <a:lnTo>
                  <a:pt x="359" y="967"/>
                </a:lnTo>
                <a:lnTo>
                  <a:pt x="355" y="963"/>
                </a:lnTo>
                <a:lnTo>
                  <a:pt x="351" y="963"/>
                </a:lnTo>
                <a:lnTo>
                  <a:pt x="347" y="959"/>
                </a:lnTo>
                <a:lnTo>
                  <a:pt x="343" y="955"/>
                </a:lnTo>
                <a:lnTo>
                  <a:pt x="331" y="955"/>
                </a:lnTo>
                <a:lnTo>
                  <a:pt x="323" y="946"/>
                </a:lnTo>
                <a:lnTo>
                  <a:pt x="319" y="942"/>
                </a:lnTo>
                <a:lnTo>
                  <a:pt x="315" y="934"/>
                </a:lnTo>
                <a:lnTo>
                  <a:pt x="306" y="926"/>
                </a:lnTo>
                <a:lnTo>
                  <a:pt x="302" y="922"/>
                </a:lnTo>
                <a:lnTo>
                  <a:pt x="294" y="918"/>
                </a:lnTo>
                <a:lnTo>
                  <a:pt x="282" y="918"/>
                </a:lnTo>
                <a:lnTo>
                  <a:pt x="266" y="918"/>
                </a:lnTo>
                <a:lnTo>
                  <a:pt x="249" y="926"/>
                </a:lnTo>
                <a:lnTo>
                  <a:pt x="233" y="934"/>
                </a:lnTo>
                <a:lnTo>
                  <a:pt x="208" y="938"/>
                </a:lnTo>
                <a:lnTo>
                  <a:pt x="176" y="934"/>
                </a:lnTo>
                <a:lnTo>
                  <a:pt x="155" y="938"/>
                </a:lnTo>
                <a:lnTo>
                  <a:pt x="147" y="942"/>
                </a:lnTo>
                <a:lnTo>
                  <a:pt x="139" y="951"/>
                </a:lnTo>
                <a:lnTo>
                  <a:pt x="139" y="955"/>
                </a:lnTo>
                <a:lnTo>
                  <a:pt x="135" y="959"/>
                </a:lnTo>
                <a:lnTo>
                  <a:pt x="131" y="967"/>
                </a:lnTo>
                <a:lnTo>
                  <a:pt x="127" y="979"/>
                </a:lnTo>
                <a:lnTo>
                  <a:pt x="127" y="987"/>
                </a:lnTo>
                <a:lnTo>
                  <a:pt x="123" y="995"/>
                </a:lnTo>
                <a:lnTo>
                  <a:pt x="119" y="1004"/>
                </a:lnTo>
                <a:lnTo>
                  <a:pt x="115" y="1008"/>
                </a:lnTo>
                <a:lnTo>
                  <a:pt x="111" y="1012"/>
                </a:lnTo>
                <a:lnTo>
                  <a:pt x="102" y="1012"/>
                </a:lnTo>
                <a:lnTo>
                  <a:pt x="90" y="1008"/>
                </a:lnTo>
                <a:lnTo>
                  <a:pt x="62" y="1008"/>
                </a:lnTo>
                <a:lnTo>
                  <a:pt x="45" y="1024"/>
                </a:lnTo>
                <a:lnTo>
                  <a:pt x="37" y="1044"/>
                </a:lnTo>
                <a:lnTo>
                  <a:pt x="37" y="1065"/>
                </a:lnTo>
                <a:lnTo>
                  <a:pt x="37" y="1081"/>
                </a:lnTo>
                <a:lnTo>
                  <a:pt x="37" y="1089"/>
                </a:lnTo>
                <a:lnTo>
                  <a:pt x="49" y="1101"/>
                </a:lnTo>
                <a:lnTo>
                  <a:pt x="53" y="1110"/>
                </a:lnTo>
                <a:lnTo>
                  <a:pt x="58" y="1122"/>
                </a:lnTo>
                <a:lnTo>
                  <a:pt x="58" y="1130"/>
                </a:lnTo>
                <a:lnTo>
                  <a:pt x="53" y="1138"/>
                </a:lnTo>
                <a:lnTo>
                  <a:pt x="49" y="1142"/>
                </a:lnTo>
                <a:lnTo>
                  <a:pt x="45" y="1146"/>
                </a:lnTo>
                <a:lnTo>
                  <a:pt x="41" y="1150"/>
                </a:lnTo>
                <a:lnTo>
                  <a:pt x="37" y="1150"/>
                </a:lnTo>
                <a:lnTo>
                  <a:pt x="33" y="1163"/>
                </a:lnTo>
                <a:lnTo>
                  <a:pt x="25" y="1171"/>
                </a:lnTo>
                <a:lnTo>
                  <a:pt x="17" y="1179"/>
                </a:lnTo>
                <a:lnTo>
                  <a:pt x="9" y="1183"/>
                </a:lnTo>
                <a:lnTo>
                  <a:pt x="5" y="1187"/>
                </a:lnTo>
                <a:lnTo>
                  <a:pt x="0" y="1187"/>
                </a:lnTo>
                <a:lnTo>
                  <a:pt x="0" y="1195"/>
                </a:lnTo>
                <a:lnTo>
                  <a:pt x="5" y="1199"/>
                </a:lnTo>
                <a:lnTo>
                  <a:pt x="9" y="1203"/>
                </a:lnTo>
                <a:lnTo>
                  <a:pt x="17" y="1203"/>
                </a:lnTo>
                <a:lnTo>
                  <a:pt x="25" y="1203"/>
                </a:lnTo>
                <a:lnTo>
                  <a:pt x="37" y="1203"/>
                </a:lnTo>
                <a:lnTo>
                  <a:pt x="45" y="1203"/>
                </a:lnTo>
                <a:lnTo>
                  <a:pt x="53" y="1203"/>
                </a:lnTo>
                <a:lnTo>
                  <a:pt x="58" y="1203"/>
                </a:lnTo>
                <a:lnTo>
                  <a:pt x="62" y="1212"/>
                </a:lnTo>
                <a:lnTo>
                  <a:pt x="62" y="1224"/>
                </a:lnTo>
                <a:lnTo>
                  <a:pt x="62" y="1232"/>
                </a:lnTo>
                <a:lnTo>
                  <a:pt x="58" y="1240"/>
                </a:lnTo>
                <a:lnTo>
                  <a:pt x="53" y="1244"/>
                </a:lnTo>
                <a:lnTo>
                  <a:pt x="49" y="1248"/>
                </a:lnTo>
                <a:lnTo>
                  <a:pt x="45" y="1252"/>
                </a:lnTo>
                <a:lnTo>
                  <a:pt x="41" y="1297"/>
                </a:lnTo>
                <a:lnTo>
                  <a:pt x="45" y="1326"/>
                </a:lnTo>
                <a:lnTo>
                  <a:pt x="53" y="1346"/>
                </a:lnTo>
                <a:lnTo>
                  <a:pt x="58" y="1350"/>
                </a:lnTo>
                <a:lnTo>
                  <a:pt x="119" y="1415"/>
                </a:lnTo>
                <a:lnTo>
                  <a:pt x="127" y="1407"/>
                </a:lnTo>
                <a:lnTo>
                  <a:pt x="143" y="1391"/>
                </a:lnTo>
                <a:lnTo>
                  <a:pt x="160" y="1371"/>
                </a:lnTo>
                <a:lnTo>
                  <a:pt x="172" y="1350"/>
                </a:lnTo>
                <a:lnTo>
                  <a:pt x="172" y="1326"/>
                </a:lnTo>
                <a:lnTo>
                  <a:pt x="180" y="1305"/>
                </a:lnTo>
                <a:lnTo>
                  <a:pt x="192" y="1301"/>
                </a:lnTo>
                <a:lnTo>
                  <a:pt x="208" y="1305"/>
                </a:lnTo>
                <a:lnTo>
                  <a:pt x="229" y="1313"/>
                </a:lnTo>
                <a:lnTo>
                  <a:pt x="249" y="1318"/>
                </a:lnTo>
                <a:lnTo>
                  <a:pt x="270" y="1313"/>
                </a:lnTo>
                <a:lnTo>
                  <a:pt x="282" y="1313"/>
                </a:lnTo>
                <a:lnTo>
                  <a:pt x="306" y="1309"/>
                </a:lnTo>
                <a:lnTo>
                  <a:pt x="339" y="1301"/>
                </a:lnTo>
                <a:lnTo>
                  <a:pt x="368" y="1281"/>
                </a:lnTo>
                <a:lnTo>
                  <a:pt x="368" y="1277"/>
                </a:lnTo>
                <a:lnTo>
                  <a:pt x="372" y="1273"/>
                </a:lnTo>
                <a:lnTo>
                  <a:pt x="380" y="1265"/>
                </a:lnTo>
                <a:lnTo>
                  <a:pt x="388" y="1260"/>
                </a:lnTo>
                <a:lnTo>
                  <a:pt x="400" y="1252"/>
                </a:lnTo>
                <a:lnTo>
                  <a:pt x="412" y="1248"/>
                </a:lnTo>
                <a:lnTo>
                  <a:pt x="429" y="1252"/>
                </a:lnTo>
                <a:lnTo>
                  <a:pt x="437" y="1248"/>
                </a:lnTo>
                <a:lnTo>
                  <a:pt x="453" y="1248"/>
                </a:lnTo>
                <a:lnTo>
                  <a:pt x="482" y="1256"/>
                </a:lnTo>
                <a:lnTo>
                  <a:pt x="506" y="1273"/>
                </a:lnTo>
                <a:lnTo>
                  <a:pt x="514" y="1265"/>
                </a:lnTo>
                <a:lnTo>
                  <a:pt x="523" y="1265"/>
                </a:lnTo>
                <a:lnTo>
                  <a:pt x="527" y="1265"/>
                </a:lnTo>
                <a:lnTo>
                  <a:pt x="531" y="1265"/>
                </a:lnTo>
                <a:lnTo>
                  <a:pt x="531" y="1273"/>
                </a:lnTo>
                <a:lnTo>
                  <a:pt x="531" y="1281"/>
                </a:lnTo>
                <a:lnTo>
                  <a:pt x="531" y="1289"/>
                </a:lnTo>
                <a:lnTo>
                  <a:pt x="535" y="1297"/>
                </a:lnTo>
                <a:lnTo>
                  <a:pt x="535" y="1305"/>
                </a:lnTo>
                <a:lnTo>
                  <a:pt x="535" y="1313"/>
                </a:lnTo>
                <a:lnTo>
                  <a:pt x="539" y="1322"/>
                </a:lnTo>
                <a:lnTo>
                  <a:pt x="543" y="1330"/>
                </a:lnTo>
                <a:lnTo>
                  <a:pt x="547" y="1330"/>
                </a:lnTo>
                <a:lnTo>
                  <a:pt x="559" y="1330"/>
                </a:lnTo>
                <a:lnTo>
                  <a:pt x="567" y="1326"/>
                </a:lnTo>
                <a:lnTo>
                  <a:pt x="576" y="1318"/>
                </a:lnTo>
                <a:lnTo>
                  <a:pt x="580" y="1313"/>
                </a:lnTo>
                <a:lnTo>
                  <a:pt x="584" y="1313"/>
                </a:lnTo>
                <a:lnTo>
                  <a:pt x="592" y="1293"/>
                </a:lnTo>
                <a:lnTo>
                  <a:pt x="600" y="1281"/>
                </a:lnTo>
                <a:lnTo>
                  <a:pt x="604" y="1277"/>
                </a:lnTo>
                <a:lnTo>
                  <a:pt x="612" y="1273"/>
                </a:lnTo>
                <a:lnTo>
                  <a:pt x="616" y="1273"/>
                </a:lnTo>
                <a:lnTo>
                  <a:pt x="625" y="1273"/>
                </a:lnTo>
                <a:lnTo>
                  <a:pt x="629" y="1277"/>
                </a:lnTo>
                <a:lnTo>
                  <a:pt x="629" y="1281"/>
                </a:lnTo>
                <a:lnTo>
                  <a:pt x="633" y="1281"/>
                </a:lnTo>
                <a:lnTo>
                  <a:pt x="653" y="1281"/>
                </a:lnTo>
                <a:lnTo>
                  <a:pt x="674" y="1269"/>
                </a:lnTo>
                <a:lnTo>
                  <a:pt x="690" y="1252"/>
                </a:lnTo>
                <a:lnTo>
                  <a:pt x="702" y="1236"/>
                </a:lnTo>
                <a:lnTo>
                  <a:pt x="706" y="1232"/>
                </a:lnTo>
                <a:lnTo>
                  <a:pt x="747" y="1199"/>
                </a:lnTo>
                <a:lnTo>
                  <a:pt x="771" y="1175"/>
                </a:lnTo>
                <a:lnTo>
                  <a:pt x="784" y="1154"/>
                </a:lnTo>
                <a:lnTo>
                  <a:pt x="784" y="1146"/>
                </a:lnTo>
                <a:lnTo>
                  <a:pt x="816" y="1114"/>
                </a:lnTo>
                <a:lnTo>
                  <a:pt x="841" y="1097"/>
                </a:lnTo>
                <a:lnTo>
                  <a:pt x="861" y="1093"/>
                </a:lnTo>
                <a:lnTo>
                  <a:pt x="869" y="1093"/>
                </a:lnTo>
                <a:lnTo>
                  <a:pt x="886" y="1093"/>
                </a:lnTo>
                <a:lnTo>
                  <a:pt x="902" y="1089"/>
                </a:lnTo>
                <a:lnTo>
                  <a:pt x="910" y="1085"/>
                </a:lnTo>
                <a:lnTo>
                  <a:pt x="918" y="1081"/>
                </a:lnTo>
                <a:lnTo>
                  <a:pt x="922" y="1073"/>
                </a:lnTo>
                <a:lnTo>
                  <a:pt x="927" y="1069"/>
                </a:lnTo>
                <a:lnTo>
                  <a:pt x="947" y="1057"/>
                </a:lnTo>
                <a:lnTo>
                  <a:pt x="959" y="1061"/>
                </a:lnTo>
                <a:lnTo>
                  <a:pt x="975" y="1069"/>
                </a:lnTo>
                <a:lnTo>
                  <a:pt x="992" y="1077"/>
                </a:lnTo>
                <a:lnTo>
                  <a:pt x="1012" y="1077"/>
                </a:lnTo>
                <a:lnTo>
                  <a:pt x="1020" y="1077"/>
                </a:lnTo>
                <a:lnTo>
                  <a:pt x="1024" y="1069"/>
                </a:lnTo>
                <a:lnTo>
                  <a:pt x="1028" y="1065"/>
                </a:lnTo>
                <a:lnTo>
                  <a:pt x="1028" y="1061"/>
                </a:lnTo>
                <a:lnTo>
                  <a:pt x="1024" y="1052"/>
                </a:lnTo>
                <a:lnTo>
                  <a:pt x="1024" y="1048"/>
                </a:lnTo>
                <a:lnTo>
                  <a:pt x="1020" y="1044"/>
                </a:lnTo>
                <a:lnTo>
                  <a:pt x="1012" y="1028"/>
                </a:lnTo>
                <a:lnTo>
                  <a:pt x="1008" y="1016"/>
                </a:lnTo>
                <a:lnTo>
                  <a:pt x="1008" y="1008"/>
                </a:lnTo>
                <a:lnTo>
                  <a:pt x="1012" y="999"/>
                </a:lnTo>
                <a:lnTo>
                  <a:pt x="1016" y="991"/>
                </a:lnTo>
                <a:lnTo>
                  <a:pt x="1020" y="987"/>
                </a:lnTo>
                <a:lnTo>
                  <a:pt x="1024" y="983"/>
                </a:lnTo>
                <a:lnTo>
                  <a:pt x="1028" y="983"/>
                </a:lnTo>
                <a:lnTo>
                  <a:pt x="1033" y="983"/>
                </a:lnTo>
                <a:lnTo>
                  <a:pt x="1041" y="951"/>
                </a:lnTo>
                <a:lnTo>
                  <a:pt x="1041" y="930"/>
                </a:lnTo>
                <a:lnTo>
                  <a:pt x="1037" y="914"/>
                </a:lnTo>
                <a:lnTo>
                  <a:pt x="1033" y="910"/>
                </a:lnTo>
                <a:lnTo>
                  <a:pt x="1028" y="893"/>
                </a:lnTo>
                <a:lnTo>
                  <a:pt x="1028" y="881"/>
                </a:lnTo>
                <a:lnTo>
                  <a:pt x="1037" y="869"/>
                </a:lnTo>
                <a:lnTo>
                  <a:pt x="1037" y="849"/>
                </a:lnTo>
                <a:lnTo>
                  <a:pt x="1033" y="828"/>
                </a:lnTo>
                <a:lnTo>
                  <a:pt x="1033" y="796"/>
                </a:lnTo>
                <a:lnTo>
                  <a:pt x="1028" y="767"/>
                </a:lnTo>
                <a:lnTo>
                  <a:pt x="1024" y="747"/>
                </a:lnTo>
                <a:lnTo>
                  <a:pt x="1028" y="730"/>
                </a:lnTo>
                <a:lnTo>
                  <a:pt x="1045" y="722"/>
                </a:lnTo>
                <a:lnTo>
                  <a:pt x="1061" y="718"/>
                </a:lnTo>
                <a:lnTo>
                  <a:pt x="1073" y="710"/>
                </a:lnTo>
                <a:lnTo>
                  <a:pt x="1082" y="698"/>
                </a:lnTo>
                <a:lnTo>
                  <a:pt x="1090" y="690"/>
                </a:lnTo>
                <a:lnTo>
                  <a:pt x="1094" y="681"/>
                </a:lnTo>
                <a:lnTo>
                  <a:pt x="1098" y="673"/>
                </a:lnTo>
                <a:lnTo>
                  <a:pt x="1098" y="669"/>
                </a:lnTo>
                <a:lnTo>
                  <a:pt x="1130" y="600"/>
                </a:lnTo>
                <a:lnTo>
                  <a:pt x="1147" y="592"/>
                </a:lnTo>
                <a:lnTo>
                  <a:pt x="1155" y="571"/>
                </a:lnTo>
                <a:lnTo>
                  <a:pt x="1159" y="551"/>
                </a:lnTo>
                <a:lnTo>
                  <a:pt x="1155" y="531"/>
                </a:lnTo>
                <a:lnTo>
                  <a:pt x="1155" y="522"/>
                </a:lnTo>
                <a:lnTo>
                  <a:pt x="1167" y="514"/>
                </a:lnTo>
                <a:lnTo>
                  <a:pt x="1175" y="506"/>
                </a:lnTo>
                <a:lnTo>
                  <a:pt x="1179" y="498"/>
                </a:lnTo>
                <a:lnTo>
                  <a:pt x="1184" y="494"/>
                </a:lnTo>
                <a:lnTo>
                  <a:pt x="1179" y="490"/>
                </a:lnTo>
                <a:lnTo>
                  <a:pt x="1179" y="486"/>
                </a:lnTo>
                <a:lnTo>
                  <a:pt x="1175" y="486"/>
                </a:lnTo>
                <a:lnTo>
                  <a:pt x="1171" y="482"/>
                </a:lnTo>
                <a:lnTo>
                  <a:pt x="1167" y="465"/>
                </a:lnTo>
                <a:lnTo>
                  <a:pt x="1163" y="453"/>
                </a:lnTo>
                <a:lnTo>
                  <a:pt x="1167" y="441"/>
                </a:lnTo>
                <a:lnTo>
                  <a:pt x="1167" y="433"/>
                </a:lnTo>
                <a:lnTo>
                  <a:pt x="1171" y="429"/>
                </a:lnTo>
                <a:lnTo>
                  <a:pt x="1175" y="424"/>
                </a:lnTo>
                <a:lnTo>
                  <a:pt x="1179" y="420"/>
                </a:lnTo>
                <a:lnTo>
                  <a:pt x="1184" y="433"/>
                </a:lnTo>
                <a:lnTo>
                  <a:pt x="1184" y="445"/>
                </a:lnTo>
                <a:lnTo>
                  <a:pt x="1188" y="449"/>
                </a:lnTo>
                <a:lnTo>
                  <a:pt x="1192" y="457"/>
                </a:lnTo>
                <a:lnTo>
                  <a:pt x="1204" y="461"/>
                </a:lnTo>
                <a:lnTo>
                  <a:pt x="1220" y="469"/>
                </a:lnTo>
                <a:lnTo>
                  <a:pt x="1216" y="437"/>
                </a:lnTo>
                <a:lnTo>
                  <a:pt x="1224" y="416"/>
                </a:lnTo>
                <a:lnTo>
                  <a:pt x="1232" y="400"/>
                </a:lnTo>
                <a:lnTo>
                  <a:pt x="1237" y="396"/>
                </a:lnTo>
                <a:lnTo>
                  <a:pt x="1245" y="384"/>
                </a:lnTo>
                <a:lnTo>
                  <a:pt x="1253" y="380"/>
                </a:lnTo>
                <a:lnTo>
                  <a:pt x="1261" y="380"/>
                </a:lnTo>
                <a:lnTo>
                  <a:pt x="1269" y="380"/>
                </a:lnTo>
                <a:lnTo>
                  <a:pt x="1277" y="384"/>
                </a:lnTo>
                <a:lnTo>
                  <a:pt x="1281" y="384"/>
                </a:lnTo>
                <a:lnTo>
                  <a:pt x="1277" y="376"/>
                </a:lnTo>
                <a:lnTo>
                  <a:pt x="1277" y="363"/>
                </a:lnTo>
                <a:lnTo>
                  <a:pt x="1281" y="351"/>
                </a:lnTo>
                <a:lnTo>
                  <a:pt x="1290" y="343"/>
                </a:lnTo>
                <a:lnTo>
                  <a:pt x="1294" y="339"/>
                </a:lnTo>
                <a:lnTo>
                  <a:pt x="1298" y="331"/>
                </a:lnTo>
                <a:lnTo>
                  <a:pt x="1302" y="331"/>
                </a:lnTo>
                <a:lnTo>
                  <a:pt x="1294" y="302"/>
                </a:lnTo>
                <a:lnTo>
                  <a:pt x="1273" y="286"/>
                </a:lnTo>
                <a:lnTo>
                  <a:pt x="1245" y="278"/>
                </a:lnTo>
                <a:lnTo>
                  <a:pt x="1212" y="274"/>
                </a:lnTo>
                <a:lnTo>
                  <a:pt x="1192" y="282"/>
                </a:lnTo>
                <a:lnTo>
                  <a:pt x="1179" y="294"/>
                </a:lnTo>
                <a:lnTo>
                  <a:pt x="1135" y="294"/>
                </a:lnTo>
                <a:lnTo>
                  <a:pt x="1110" y="294"/>
                </a:lnTo>
                <a:lnTo>
                  <a:pt x="1094" y="286"/>
                </a:lnTo>
                <a:lnTo>
                  <a:pt x="1090" y="278"/>
                </a:lnTo>
                <a:lnTo>
                  <a:pt x="1086" y="274"/>
                </a:lnTo>
                <a:lnTo>
                  <a:pt x="1090" y="270"/>
                </a:lnTo>
                <a:lnTo>
                  <a:pt x="1098" y="261"/>
                </a:lnTo>
                <a:lnTo>
                  <a:pt x="1102" y="257"/>
                </a:lnTo>
                <a:lnTo>
                  <a:pt x="1102" y="253"/>
                </a:lnTo>
                <a:lnTo>
                  <a:pt x="1098" y="249"/>
                </a:lnTo>
                <a:lnTo>
                  <a:pt x="1094" y="245"/>
                </a:lnTo>
                <a:lnTo>
                  <a:pt x="1090" y="245"/>
                </a:lnTo>
                <a:lnTo>
                  <a:pt x="1082" y="241"/>
                </a:lnTo>
                <a:lnTo>
                  <a:pt x="1077" y="241"/>
                </a:lnTo>
                <a:lnTo>
                  <a:pt x="1073" y="241"/>
                </a:lnTo>
                <a:lnTo>
                  <a:pt x="1065" y="233"/>
                </a:lnTo>
                <a:lnTo>
                  <a:pt x="1057" y="225"/>
                </a:lnTo>
                <a:lnTo>
                  <a:pt x="1057" y="217"/>
                </a:lnTo>
                <a:lnTo>
                  <a:pt x="1057" y="208"/>
                </a:lnTo>
                <a:lnTo>
                  <a:pt x="1057" y="204"/>
                </a:lnTo>
                <a:lnTo>
                  <a:pt x="1057" y="200"/>
                </a:lnTo>
                <a:lnTo>
                  <a:pt x="1061" y="196"/>
                </a:lnTo>
                <a:lnTo>
                  <a:pt x="1061" y="188"/>
                </a:lnTo>
                <a:lnTo>
                  <a:pt x="1057" y="180"/>
                </a:lnTo>
                <a:lnTo>
                  <a:pt x="1053" y="176"/>
                </a:lnTo>
                <a:lnTo>
                  <a:pt x="1045" y="172"/>
                </a:lnTo>
                <a:lnTo>
                  <a:pt x="1037" y="168"/>
                </a:lnTo>
                <a:lnTo>
                  <a:pt x="1028" y="168"/>
                </a:lnTo>
                <a:lnTo>
                  <a:pt x="1024" y="168"/>
                </a:lnTo>
                <a:lnTo>
                  <a:pt x="1020" y="168"/>
                </a:lnTo>
                <a:lnTo>
                  <a:pt x="943" y="172"/>
                </a:lnTo>
                <a:lnTo>
                  <a:pt x="914" y="164"/>
                </a:lnTo>
                <a:lnTo>
                  <a:pt x="894" y="151"/>
                </a:lnTo>
                <a:lnTo>
                  <a:pt x="873" y="139"/>
                </a:lnTo>
                <a:lnTo>
                  <a:pt x="845" y="127"/>
                </a:lnTo>
                <a:lnTo>
                  <a:pt x="812" y="115"/>
                </a:lnTo>
                <a:lnTo>
                  <a:pt x="767" y="115"/>
                </a:lnTo>
                <a:lnTo>
                  <a:pt x="751" y="115"/>
                </a:lnTo>
                <a:lnTo>
                  <a:pt x="743" y="115"/>
                </a:lnTo>
                <a:lnTo>
                  <a:pt x="735" y="110"/>
                </a:lnTo>
                <a:lnTo>
                  <a:pt x="731" y="106"/>
                </a:lnTo>
                <a:lnTo>
                  <a:pt x="727" y="102"/>
                </a:lnTo>
                <a:lnTo>
                  <a:pt x="727" y="98"/>
                </a:lnTo>
                <a:lnTo>
                  <a:pt x="714" y="82"/>
                </a:lnTo>
                <a:lnTo>
                  <a:pt x="698" y="74"/>
                </a:lnTo>
                <a:lnTo>
                  <a:pt x="674" y="70"/>
                </a:lnTo>
                <a:lnTo>
                  <a:pt x="657" y="70"/>
                </a:lnTo>
                <a:lnTo>
                  <a:pt x="649" y="70"/>
                </a:lnTo>
                <a:lnTo>
                  <a:pt x="633" y="74"/>
                </a:lnTo>
                <a:lnTo>
                  <a:pt x="621" y="74"/>
                </a:lnTo>
                <a:lnTo>
                  <a:pt x="608" y="70"/>
                </a:lnTo>
                <a:lnTo>
                  <a:pt x="600" y="66"/>
                </a:lnTo>
                <a:lnTo>
                  <a:pt x="596" y="66"/>
                </a:lnTo>
                <a:lnTo>
                  <a:pt x="592" y="62"/>
                </a:lnTo>
                <a:lnTo>
                  <a:pt x="592" y="57"/>
                </a:lnTo>
                <a:lnTo>
                  <a:pt x="592" y="53"/>
                </a:lnTo>
                <a:lnTo>
                  <a:pt x="580" y="37"/>
                </a:lnTo>
                <a:lnTo>
                  <a:pt x="559" y="25"/>
                </a:lnTo>
                <a:lnTo>
                  <a:pt x="535" y="25"/>
                </a:lnTo>
                <a:lnTo>
                  <a:pt x="519" y="25"/>
                </a:lnTo>
                <a:lnTo>
                  <a:pt x="510" y="25"/>
                </a:lnTo>
                <a:lnTo>
                  <a:pt x="478" y="21"/>
                </a:lnTo>
                <a:lnTo>
                  <a:pt x="457" y="13"/>
                </a:lnTo>
                <a:lnTo>
                  <a:pt x="441" y="4"/>
                </a:lnTo>
                <a:lnTo>
                  <a:pt x="429" y="0"/>
                </a:lnTo>
                <a:lnTo>
                  <a:pt x="417" y="4"/>
                </a:lnTo>
                <a:lnTo>
                  <a:pt x="359" y="4"/>
                </a:lnTo>
                <a:lnTo>
                  <a:pt x="315" y="0"/>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88" name="22"/>
          <xdr:cNvSpPr>
            <a:spLocks/>
          </xdr:cNvSpPr>
        </xdr:nvSpPr>
        <xdr:spPr bwMode="auto">
          <a:xfrm>
            <a:off x="1239373" y="1258949"/>
            <a:ext cx="525795" cy="940773"/>
          </a:xfrm>
          <a:custGeom>
            <a:avLst/>
            <a:gdLst>
              <a:gd name="T0" fmla="*/ 580 w 833"/>
              <a:gd name="T1" fmla="*/ 69 h 1537"/>
              <a:gd name="T2" fmla="*/ 567 w 833"/>
              <a:gd name="T3" fmla="*/ 110 h 1537"/>
              <a:gd name="T4" fmla="*/ 576 w 833"/>
              <a:gd name="T5" fmla="*/ 150 h 1537"/>
              <a:gd name="T6" fmla="*/ 649 w 833"/>
              <a:gd name="T7" fmla="*/ 232 h 1537"/>
              <a:gd name="T8" fmla="*/ 718 w 833"/>
              <a:gd name="T9" fmla="*/ 252 h 1537"/>
              <a:gd name="T10" fmla="*/ 727 w 833"/>
              <a:gd name="T11" fmla="*/ 371 h 1537"/>
              <a:gd name="T12" fmla="*/ 714 w 833"/>
              <a:gd name="T13" fmla="*/ 428 h 1537"/>
              <a:gd name="T14" fmla="*/ 694 w 833"/>
              <a:gd name="T15" fmla="*/ 505 h 1537"/>
              <a:gd name="T16" fmla="*/ 776 w 833"/>
              <a:gd name="T17" fmla="*/ 587 h 1537"/>
              <a:gd name="T18" fmla="*/ 833 w 833"/>
              <a:gd name="T19" fmla="*/ 632 h 1537"/>
              <a:gd name="T20" fmla="*/ 804 w 833"/>
              <a:gd name="T21" fmla="*/ 652 h 1537"/>
              <a:gd name="T22" fmla="*/ 784 w 833"/>
              <a:gd name="T23" fmla="*/ 677 h 1537"/>
              <a:gd name="T24" fmla="*/ 804 w 833"/>
              <a:gd name="T25" fmla="*/ 701 h 1537"/>
              <a:gd name="T26" fmla="*/ 792 w 833"/>
              <a:gd name="T27" fmla="*/ 750 h 1537"/>
              <a:gd name="T28" fmla="*/ 776 w 833"/>
              <a:gd name="T29" fmla="*/ 840 h 1537"/>
              <a:gd name="T30" fmla="*/ 820 w 833"/>
              <a:gd name="T31" fmla="*/ 966 h 1537"/>
              <a:gd name="T32" fmla="*/ 804 w 833"/>
              <a:gd name="T33" fmla="*/ 1076 h 1537"/>
              <a:gd name="T34" fmla="*/ 735 w 833"/>
              <a:gd name="T35" fmla="*/ 1068 h 1537"/>
              <a:gd name="T36" fmla="*/ 625 w 833"/>
              <a:gd name="T37" fmla="*/ 1076 h 1537"/>
              <a:gd name="T38" fmla="*/ 576 w 833"/>
              <a:gd name="T39" fmla="*/ 1170 h 1537"/>
              <a:gd name="T40" fmla="*/ 572 w 833"/>
              <a:gd name="T41" fmla="*/ 1411 h 1537"/>
              <a:gd name="T42" fmla="*/ 527 w 833"/>
              <a:gd name="T43" fmla="*/ 1447 h 1537"/>
              <a:gd name="T44" fmla="*/ 466 w 833"/>
              <a:gd name="T45" fmla="*/ 1468 h 1537"/>
              <a:gd name="T46" fmla="*/ 376 w 833"/>
              <a:gd name="T47" fmla="*/ 1464 h 1537"/>
              <a:gd name="T48" fmla="*/ 331 w 833"/>
              <a:gd name="T49" fmla="*/ 1472 h 1537"/>
              <a:gd name="T50" fmla="*/ 294 w 833"/>
              <a:gd name="T51" fmla="*/ 1476 h 1537"/>
              <a:gd name="T52" fmla="*/ 278 w 833"/>
              <a:gd name="T53" fmla="*/ 1447 h 1537"/>
              <a:gd name="T54" fmla="*/ 188 w 833"/>
              <a:gd name="T55" fmla="*/ 1468 h 1537"/>
              <a:gd name="T56" fmla="*/ 196 w 833"/>
              <a:gd name="T57" fmla="*/ 1521 h 1537"/>
              <a:gd name="T58" fmla="*/ 164 w 833"/>
              <a:gd name="T59" fmla="*/ 1537 h 1537"/>
              <a:gd name="T60" fmla="*/ 131 w 833"/>
              <a:gd name="T61" fmla="*/ 1504 h 1537"/>
              <a:gd name="T62" fmla="*/ 53 w 833"/>
              <a:gd name="T63" fmla="*/ 1480 h 1537"/>
              <a:gd name="T64" fmla="*/ 17 w 833"/>
              <a:gd name="T65" fmla="*/ 1382 h 1537"/>
              <a:gd name="T66" fmla="*/ 5 w 833"/>
              <a:gd name="T67" fmla="*/ 1215 h 1537"/>
              <a:gd name="T68" fmla="*/ 17 w 833"/>
              <a:gd name="T69" fmla="*/ 1064 h 1537"/>
              <a:gd name="T70" fmla="*/ 33 w 833"/>
              <a:gd name="T71" fmla="*/ 901 h 1537"/>
              <a:gd name="T72" fmla="*/ 9 w 833"/>
              <a:gd name="T73" fmla="*/ 762 h 1537"/>
              <a:gd name="T74" fmla="*/ 33 w 833"/>
              <a:gd name="T75" fmla="*/ 701 h 1537"/>
              <a:gd name="T76" fmla="*/ 41 w 833"/>
              <a:gd name="T77" fmla="*/ 607 h 1537"/>
              <a:gd name="T78" fmla="*/ 58 w 833"/>
              <a:gd name="T79" fmla="*/ 570 h 1537"/>
              <a:gd name="T80" fmla="*/ 45 w 833"/>
              <a:gd name="T81" fmla="*/ 542 h 1537"/>
              <a:gd name="T82" fmla="*/ 45 w 833"/>
              <a:gd name="T83" fmla="*/ 411 h 1537"/>
              <a:gd name="T84" fmla="*/ 78 w 833"/>
              <a:gd name="T85" fmla="*/ 326 h 1537"/>
              <a:gd name="T86" fmla="*/ 111 w 833"/>
              <a:gd name="T87" fmla="*/ 269 h 1537"/>
              <a:gd name="T88" fmla="*/ 139 w 833"/>
              <a:gd name="T89" fmla="*/ 224 h 1537"/>
              <a:gd name="T90" fmla="*/ 168 w 833"/>
              <a:gd name="T91" fmla="*/ 220 h 1537"/>
              <a:gd name="T92" fmla="*/ 213 w 833"/>
              <a:gd name="T93" fmla="*/ 212 h 1537"/>
              <a:gd name="T94" fmla="*/ 310 w 833"/>
              <a:gd name="T95" fmla="*/ 118 h 1537"/>
              <a:gd name="T96" fmla="*/ 400 w 833"/>
              <a:gd name="T97" fmla="*/ 36 h 1537"/>
              <a:gd name="T98" fmla="*/ 457 w 833"/>
              <a:gd name="T99" fmla="*/ 24 h 1537"/>
              <a:gd name="T100" fmla="*/ 502 w 833"/>
              <a:gd name="T101" fmla="*/ 4 h 15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833" h="1537">
                <a:moveTo>
                  <a:pt x="555" y="24"/>
                </a:moveTo>
                <a:lnTo>
                  <a:pt x="555" y="40"/>
                </a:lnTo>
                <a:lnTo>
                  <a:pt x="563" y="49"/>
                </a:lnTo>
                <a:lnTo>
                  <a:pt x="576" y="61"/>
                </a:lnTo>
                <a:lnTo>
                  <a:pt x="580" y="69"/>
                </a:lnTo>
                <a:lnTo>
                  <a:pt x="580" y="81"/>
                </a:lnTo>
                <a:lnTo>
                  <a:pt x="572" y="106"/>
                </a:lnTo>
                <a:lnTo>
                  <a:pt x="567" y="106"/>
                </a:lnTo>
                <a:lnTo>
                  <a:pt x="567" y="110"/>
                </a:lnTo>
                <a:lnTo>
                  <a:pt x="563" y="118"/>
                </a:lnTo>
                <a:lnTo>
                  <a:pt x="559" y="122"/>
                </a:lnTo>
                <a:lnTo>
                  <a:pt x="563" y="130"/>
                </a:lnTo>
                <a:lnTo>
                  <a:pt x="567" y="138"/>
                </a:lnTo>
                <a:lnTo>
                  <a:pt x="576" y="150"/>
                </a:lnTo>
                <a:lnTo>
                  <a:pt x="588" y="159"/>
                </a:lnTo>
                <a:lnTo>
                  <a:pt x="612" y="187"/>
                </a:lnTo>
                <a:lnTo>
                  <a:pt x="629" y="212"/>
                </a:lnTo>
                <a:lnTo>
                  <a:pt x="637" y="228"/>
                </a:lnTo>
                <a:lnTo>
                  <a:pt x="649" y="232"/>
                </a:lnTo>
                <a:lnTo>
                  <a:pt x="653" y="236"/>
                </a:lnTo>
                <a:lnTo>
                  <a:pt x="665" y="252"/>
                </a:lnTo>
                <a:lnTo>
                  <a:pt x="682" y="261"/>
                </a:lnTo>
                <a:lnTo>
                  <a:pt x="702" y="265"/>
                </a:lnTo>
                <a:lnTo>
                  <a:pt x="718" y="252"/>
                </a:lnTo>
                <a:lnTo>
                  <a:pt x="723" y="256"/>
                </a:lnTo>
                <a:lnTo>
                  <a:pt x="727" y="269"/>
                </a:lnTo>
                <a:lnTo>
                  <a:pt x="735" y="297"/>
                </a:lnTo>
                <a:lnTo>
                  <a:pt x="735" y="346"/>
                </a:lnTo>
                <a:lnTo>
                  <a:pt x="727" y="371"/>
                </a:lnTo>
                <a:lnTo>
                  <a:pt x="731" y="387"/>
                </a:lnTo>
                <a:lnTo>
                  <a:pt x="739" y="403"/>
                </a:lnTo>
                <a:lnTo>
                  <a:pt x="739" y="416"/>
                </a:lnTo>
                <a:lnTo>
                  <a:pt x="718" y="428"/>
                </a:lnTo>
                <a:lnTo>
                  <a:pt x="714" y="428"/>
                </a:lnTo>
                <a:lnTo>
                  <a:pt x="706" y="432"/>
                </a:lnTo>
                <a:lnTo>
                  <a:pt x="698" y="440"/>
                </a:lnTo>
                <a:lnTo>
                  <a:pt x="690" y="460"/>
                </a:lnTo>
                <a:lnTo>
                  <a:pt x="690" y="497"/>
                </a:lnTo>
                <a:lnTo>
                  <a:pt x="694" y="505"/>
                </a:lnTo>
                <a:lnTo>
                  <a:pt x="698" y="522"/>
                </a:lnTo>
                <a:lnTo>
                  <a:pt x="710" y="550"/>
                </a:lnTo>
                <a:lnTo>
                  <a:pt x="739" y="583"/>
                </a:lnTo>
                <a:lnTo>
                  <a:pt x="751" y="583"/>
                </a:lnTo>
                <a:lnTo>
                  <a:pt x="776" y="587"/>
                </a:lnTo>
                <a:lnTo>
                  <a:pt x="800" y="591"/>
                </a:lnTo>
                <a:lnTo>
                  <a:pt x="825" y="607"/>
                </a:lnTo>
                <a:lnTo>
                  <a:pt x="829" y="615"/>
                </a:lnTo>
                <a:lnTo>
                  <a:pt x="833" y="624"/>
                </a:lnTo>
                <a:lnTo>
                  <a:pt x="833" y="632"/>
                </a:lnTo>
                <a:lnTo>
                  <a:pt x="829" y="636"/>
                </a:lnTo>
                <a:lnTo>
                  <a:pt x="820" y="644"/>
                </a:lnTo>
                <a:lnTo>
                  <a:pt x="816" y="648"/>
                </a:lnTo>
                <a:lnTo>
                  <a:pt x="808" y="648"/>
                </a:lnTo>
                <a:lnTo>
                  <a:pt x="804" y="652"/>
                </a:lnTo>
                <a:lnTo>
                  <a:pt x="792" y="656"/>
                </a:lnTo>
                <a:lnTo>
                  <a:pt x="788" y="660"/>
                </a:lnTo>
                <a:lnTo>
                  <a:pt x="784" y="668"/>
                </a:lnTo>
                <a:lnTo>
                  <a:pt x="784" y="677"/>
                </a:lnTo>
                <a:lnTo>
                  <a:pt x="788" y="681"/>
                </a:lnTo>
                <a:lnTo>
                  <a:pt x="792" y="689"/>
                </a:lnTo>
                <a:lnTo>
                  <a:pt x="796" y="693"/>
                </a:lnTo>
                <a:lnTo>
                  <a:pt x="800" y="697"/>
                </a:lnTo>
                <a:lnTo>
                  <a:pt x="804" y="701"/>
                </a:lnTo>
                <a:lnTo>
                  <a:pt x="804" y="705"/>
                </a:lnTo>
                <a:lnTo>
                  <a:pt x="804" y="717"/>
                </a:lnTo>
                <a:lnTo>
                  <a:pt x="804" y="730"/>
                </a:lnTo>
                <a:lnTo>
                  <a:pt x="800" y="742"/>
                </a:lnTo>
                <a:lnTo>
                  <a:pt x="792" y="750"/>
                </a:lnTo>
                <a:lnTo>
                  <a:pt x="788" y="754"/>
                </a:lnTo>
                <a:lnTo>
                  <a:pt x="767" y="787"/>
                </a:lnTo>
                <a:lnTo>
                  <a:pt x="763" y="815"/>
                </a:lnTo>
                <a:lnTo>
                  <a:pt x="776" y="840"/>
                </a:lnTo>
                <a:lnTo>
                  <a:pt x="784" y="856"/>
                </a:lnTo>
                <a:lnTo>
                  <a:pt x="792" y="860"/>
                </a:lnTo>
                <a:lnTo>
                  <a:pt x="808" y="897"/>
                </a:lnTo>
                <a:lnTo>
                  <a:pt x="816" y="933"/>
                </a:lnTo>
                <a:lnTo>
                  <a:pt x="820" y="966"/>
                </a:lnTo>
                <a:lnTo>
                  <a:pt x="820" y="991"/>
                </a:lnTo>
                <a:lnTo>
                  <a:pt x="820" y="999"/>
                </a:lnTo>
                <a:lnTo>
                  <a:pt x="825" y="1039"/>
                </a:lnTo>
                <a:lnTo>
                  <a:pt x="820" y="1064"/>
                </a:lnTo>
                <a:lnTo>
                  <a:pt x="804" y="1076"/>
                </a:lnTo>
                <a:lnTo>
                  <a:pt x="788" y="1080"/>
                </a:lnTo>
                <a:lnTo>
                  <a:pt x="771" y="1080"/>
                </a:lnTo>
                <a:lnTo>
                  <a:pt x="755" y="1076"/>
                </a:lnTo>
                <a:lnTo>
                  <a:pt x="743" y="1072"/>
                </a:lnTo>
                <a:lnTo>
                  <a:pt x="735" y="1068"/>
                </a:lnTo>
                <a:lnTo>
                  <a:pt x="718" y="1056"/>
                </a:lnTo>
                <a:lnTo>
                  <a:pt x="694" y="1052"/>
                </a:lnTo>
                <a:lnTo>
                  <a:pt x="665" y="1056"/>
                </a:lnTo>
                <a:lnTo>
                  <a:pt x="641" y="1064"/>
                </a:lnTo>
                <a:lnTo>
                  <a:pt x="625" y="1076"/>
                </a:lnTo>
                <a:lnTo>
                  <a:pt x="616" y="1092"/>
                </a:lnTo>
                <a:lnTo>
                  <a:pt x="616" y="1105"/>
                </a:lnTo>
                <a:lnTo>
                  <a:pt x="604" y="1121"/>
                </a:lnTo>
                <a:lnTo>
                  <a:pt x="588" y="1141"/>
                </a:lnTo>
                <a:lnTo>
                  <a:pt x="576" y="1170"/>
                </a:lnTo>
                <a:lnTo>
                  <a:pt x="572" y="1207"/>
                </a:lnTo>
                <a:lnTo>
                  <a:pt x="580" y="1280"/>
                </a:lnTo>
                <a:lnTo>
                  <a:pt x="580" y="1337"/>
                </a:lnTo>
                <a:lnTo>
                  <a:pt x="576" y="1382"/>
                </a:lnTo>
                <a:lnTo>
                  <a:pt x="572" y="1411"/>
                </a:lnTo>
                <a:lnTo>
                  <a:pt x="567" y="1427"/>
                </a:lnTo>
                <a:lnTo>
                  <a:pt x="563" y="1435"/>
                </a:lnTo>
                <a:lnTo>
                  <a:pt x="551" y="1443"/>
                </a:lnTo>
                <a:lnTo>
                  <a:pt x="539" y="1447"/>
                </a:lnTo>
                <a:lnTo>
                  <a:pt x="527" y="1447"/>
                </a:lnTo>
                <a:lnTo>
                  <a:pt x="519" y="1447"/>
                </a:lnTo>
                <a:lnTo>
                  <a:pt x="510" y="1447"/>
                </a:lnTo>
                <a:lnTo>
                  <a:pt x="506" y="1443"/>
                </a:lnTo>
                <a:lnTo>
                  <a:pt x="502" y="1443"/>
                </a:lnTo>
                <a:lnTo>
                  <a:pt x="466" y="1468"/>
                </a:lnTo>
                <a:lnTo>
                  <a:pt x="429" y="1476"/>
                </a:lnTo>
                <a:lnTo>
                  <a:pt x="404" y="1476"/>
                </a:lnTo>
                <a:lnTo>
                  <a:pt x="392" y="1476"/>
                </a:lnTo>
                <a:lnTo>
                  <a:pt x="384" y="1468"/>
                </a:lnTo>
                <a:lnTo>
                  <a:pt x="376" y="1464"/>
                </a:lnTo>
                <a:lnTo>
                  <a:pt x="364" y="1459"/>
                </a:lnTo>
                <a:lnTo>
                  <a:pt x="351" y="1464"/>
                </a:lnTo>
                <a:lnTo>
                  <a:pt x="343" y="1464"/>
                </a:lnTo>
                <a:lnTo>
                  <a:pt x="335" y="1468"/>
                </a:lnTo>
                <a:lnTo>
                  <a:pt x="331" y="1472"/>
                </a:lnTo>
                <a:lnTo>
                  <a:pt x="319" y="1480"/>
                </a:lnTo>
                <a:lnTo>
                  <a:pt x="310" y="1480"/>
                </a:lnTo>
                <a:lnTo>
                  <a:pt x="302" y="1480"/>
                </a:lnTo>
                <a:lnTo>
                  <a:pt x="294" y="1476"/>
                </a:lnTo>
                <a:lnTo>
                  <a:pt x="290" y="1472"/>
                </a:lnTo>
                <a:lnTo>
                  <a:pt x="286" y="1464"/>
                </a:lnTo>
                <a:lnTo>
                  <a:pt x="282" y="1459"/>
                </a:lnTo>
                <a:lnTo>
                  <a:pt x="278" y="1451"/>
                </a:lnTo>
                <a:lnTo>
                  <a:pt x="278" y="1447"/>
                </a:lnTo>
                <a:lnTo>
                  <a:pt x="241" y="1451"/>
                </a:lnTo>
                <a:lnTo>
                  <a:pt x="213" y="1459"/>
                </a:lnTo>
                <a:lnTo>
                  <a:pt x="196" y="1464"/>
                </a:lnTo>
                <a:lnTo>
                  <a:pt x="188" y="1468"/>
                </a:lnTo>
                <a:lnTo>
                  <a:pt x="196" y="1480"/>
                </a:lnTo>
                <a:lnTo>
                  <a:pt x="200" y="1492"/>
                </a:lnTo>
                <a:lnTo>
                  <a:pt x="200" y="1500"/>
                </a:lnTo>
                <a:lnTo>
                  <a:pt x="200" y="1512"/>
                </a:lnTo>
                <a:lnTo>
                  <a:pt x="196" y="1521"/>
                </a:lnTo>
                <a:lnTo>
                  <a:pt x="192" y="1525"/>
                </a:lnTo>
                <a:lnTo>
                  <a:pt x="188" y="1529"/>
                </a:lnTo>
                <a:lnTo>
                  <a:pt x="176" y="1537"/>
                </a:lnTo>
                <a:lnTo>
                  <a:pt x="164" y="1537"/>
                </a:lnTo>
                <a:lnTo>
                  <a:pt x="155" y="1537"/>
                </a:lnTo>
                <a:lnTo>
                  <a:pt x="147" y="1529"/>
                </a:lnTo>
                <a:lnTo>
                  <a:pt x="139" y="1525"/>
                </a:lnTo>
                <a:lnTo>
                  <a:pt x="135" y="1512"/>
                </a:lnTo>
                <a:lnTo>
                  <a:pt x="131" y="1504"/>
                </a:lnTo>
                <a:lnTo>
                  <a:pt x="127" y="1496"/>
                </a:lnTo>
                <a:lnTo>
                  <a:pt x="127" y="1488"/>
                </a:lnTo>
                <a:lnTo>
                  <a:pt x="123" y="1484"/>
                </a:lnTo>
                <a:lnTo>
                  <a:pt x="123" y="1480"/>
                </a:lnTo>
                <a:lnTo>
                  <a:pt x="53" y="1480"/>
                </a:lnTo>
                <a:lnTo>
                  <a:pt x="53" y="1451"/>
                </a:lnTo>
                <a:lnTo>
                  <a:pt x="49" y="1427"/>
                </a:lnTo>
                <a:lnTo>
                  <a:pt x="37" y="1415"/>
                </a:lnTo>
                <a:lnTo>
                  <a:pt x="33" y="1411"/>
                </a:lnTo>
                <a:lnTo>
                  <a:pt x="17" y="1382"/>
                </a:lnTo>
                <a:lnTo>
                  <a:pt x="9" y="1341"/>
                </a:lnTo>
                <a:lnTo>
                  <a:pt x="9" y="1300"/>
                </a:lnTo>
                <a:lnTo>
                  <a:pt x="9" y="1272"/>
                </a:lnTo>
                <a:lnTo>
                  <a:pt x="9" y="1260"/>
                </a:lnTo>
                <a:lnTo>
                  <a:pt x="5" y="1215"/>
                </a:lnTo>
                <a:lnTo>
                  <a:pt x="0" y="1170"/>
                </a:lnTo>
                <a:lnTo>
                  <a:pt x="5" y="1125"/>
                </a:lnTo>
                <a:lnTo>
                  <a:pt x="9" y="1097"/>
                </a:lnTo>
                <a:lnTo>
                  <a:pt x="9" y="1084"/>
                </a:lnTo>
                <a:lnTo>
                  <a:pt x="17" y="1064"/>
                </a:lnTo>
                <a:lnTo>
                  <a:pt x="17" y="1035"/>
                </a:lnTo>
                <a:lnTo>
                  <a:pt x="13" y="1007"/>
                </a:lnTo>
                <a:lnTo>
                  <a:pt x="13" y="974"/>
                </a:lnTo>
                <a:lnTo>
                  <a:pt x="25" y="942"/>
                </a:lnTo>
                <a:lnTo>
                  <a:pt x="33" y="901"/>
                </a:lnTo>
                <a:lnTo>
                  <a:pt x="33" y="860"/>
                </a:lnTo>
                <a:lnTo>
                  <a:pt x="25" y="827"/>
                </a:lnTo>
                <a:lnTo>
                  <a:pt x="17" y="807"/>
                </a:lnTo>
                <a:lnTo>
                  <a:pt x="17" y="799"/>
                </a:lnTo>
                <a:lnTo>
                  <a:pt x="9" y="762"/>
                </a:lnTo>
                <a:lnTo>
                  <a:pt x="13" y="738"/>
                </a:lnTo>
                <a:lnTo>
                  <a:pt x="17" y="725"/>
                </a:lnTo>
                <a:lnTo>
                  <a:pt x="21" y="721"/>
                </a:lnTo>
                <a:lnTo>
                  <a:pt x="25" y="717"/>
                </a:lnTo>
                <a:lnTo>
                  <a:pt x="33" y="701"/>
                </a:lnTo>
                <a:lnTo>
                  <a:pt x="41" y="672"/>
                </a:lnTo>
                <a:lnTo>
                  <a:pt x="45" y="628"/>
                </a:lnTo>
                <a:lnTo>
                  <a:pt x="41" y="624"/>
                </a:lnTo>
                <a:lnTo>
                  <a:pt x="41" y="615"/>
                </a:lnTo>
                <a:lnTo>
                  <a:pt x="41" y="607"/>
                </a:lnTo>
                <a:lnTo>
                  <a:pt x="45" y="599"/>
                </a:lnTo>
                <a:lnTo>
                  <a:pt x="45" y="591"/>
                </a:lnTo>
                <a:lnTo>
                  <a:pt x="49" y="587"/>
                </a:lnTo>
                <a:lnTo>
                  <a:pt x="49" y="583"/>
                </a:lnTo>
                <a:lnTo>
                  <a:pt x="58" y="570"/>
                </a:lnTo>
                <a:lnTo>
                  <a:pt x="58" y="562"/>
                </a:lnTo>
                <a:lnTo>
                  <a:pt x="58" y="554"/>
                </a:lnTo>
                <a:lnTo>
                  <a:pt x="53" y="546"/>
                </a:lnTo>
                <a:lnTo>
                  <a:pt x="49" y="542"/>
                </a:lnTo>
                <a:lnTo>
                  <a:pt x="45" y="542"/>
                </a:lnTo>
                <a:lnTo>
                  <a:pt x="45" y="538"/>
                </a:lnTo>
                <a:lnTo>
                  <a:pt x="33" y="493"/>
                </a:lnTo>
                <a:lnTo>
                  <a:pt x="33" y="460"/>
                </a:lnTo>
                <a:lnTo>
                  <a:pt x="37" y="432"/>
                </a:lnTo>
                <a:lnTo>
                  <a:pt x="45" y="411"/>
                </a:lnTo>
                <a:lnTo>
                  <a:pt x="58" y="403"/>
                </a:lnTo>
                <a:lnTo>
                  <a:pt x="62" y="399"/>
                </a:lnTo>
                <a:lnTo>
                  <a:pt x="62" y="363"/>
                </a:lnTo>
                <a:lnTo>
                  <a:pt x="70" y="342"/>
                </a:lnTo>
                <a:lnTo>
                  <a:pt x="78" y="326"/>
                </a:lnTo>
                <a:lnTo>
                  <a:pt x="86" y="318"/>
                </a:lnTo>
                <a:lnTo>
                  <a:pt x="90" y="301"/>
                </a:lnTo>
                <a:lnTo>
                  <a:pt x="90" y="273"/>
                </a:lnTo>
                <a:lnTo>
                  <a:pt x="102" y="273"/>
                </a:lnTo>
                <a:lnTo>
                  <a:pt x="111" y="269"/>
                </a:lnTo>
                <a:lnTo>
                  <a:pt x="115" y="261"/>
                </a:lnTo>
                <a:lnTo>
                  <a:pt x="119" y="256"/>
                </a:lnTo>
                <a:lnTo>
                  <a:pt x="123" y="256"/>
                </a:lnTo>
                <a:lnTo>
                  <a:pt x="131" y="236"/>
                </a:lnTo>
                <a:lnTo>
                  <a:pt x="139" y="224"/>
                </a:lnTo>
                <a:lnTo>
                  <a:pt x="143" y="220"/>
                </a:lnTo>
                <a:lnTo>
                  <a:pt x="151" y="216"/>
                </a:lnTo>
                <a:lnTo>
                  <a:pt x="155" y="216"/>
                </a:lnTo>
                <a:lnTo>
                  <a:pt x="164" y="216"/>
                </a:lnTo>
                <a:lnTo>
                  <a:pt x="168" y="220"/>
                </a:lnTo>
                <a:lnTo>
                  <a:pt x="168" y="224"/>
                </a:lnTo>
                <a:lnTo>
                  <a:pt x="172" y="224"/>
                </a:lnTo>
                <a:lnTo>
                  <a:pt x="192" y="224"/>
                </a:lnTo>
                <a:lnTo>
                  <a:pt x="213" y="212"/>
                </a:lnTo>
                <a:lnTo>
                  <a:pt x="229" y="195"/>
                </a:lnTo>
                <a:lnTo>
                  <a:pt x="241" y="179"/>
                </a:lnTo>
                <a:lnTo>
                  <a:pt x="245" y="175"/>
                </a:lnTo>
                <a:lnTo>
                  <a:pt x="286" y="142"/>
                </a:lnTo>
                <a:lnTo>
                  <a:pt x="310" y="118"/>
                </a:lnTo>
                <a:lnTo>
                  <a:pt x="323" y="97"/>
                </a:lnTo>
                <a:lnTo>
                  <a:pt x="323" y="89"/>
                </a:lnTo>
                <a:lnTo>
                  <a:pt x="355" y="57"/>
                </a:lnTo>
                <a:lnTo>
                  <a:pt x="380" y="40"/>
                </a:lnTo>
                <a:lnTo>
                  <a:pt x="400" y="36"/>
                </a:lnTo>
                <a:lnTo>
                  <a:pt x="408" y="36"/>
                </a:lnTo>
                <a:lnTo>
                  <a:pt x="425" y="36"/>
                </a:lnTo>
                <a:lnTo>
                  <a:pt x="441" y="32"/>
                </a:lnTo>
                <a:lnTo>
                  <a:pt x="449" y="28"/>
                </a:lnTo>
                <a:lnTo>
                  <a:pt x="457" y="24"/>
                </a:lnTo>
                <a:lnTo>
                  <a:pt x="461" y="16"/>
                </a:lnTo>
                <a:lnTo>
                  <a:pt x="466" y="12"/>
                </a:lnTo>
                <a:lnTo>
                  <a:pt x="486" y="0"/>
                </a:lnTo>
                <a:lnTo>
                  <a:pt x="502" y="4"/>
                </a:lnTo>
                <a:lnTo>
                  <a:pt x="519" y="12"/>
                </a:lnTo>
                <a:lnTo>
                  <a:pt x="535" y="24"/>
                </a:lnTo>
                <a:lnTo>
                  <a:pt x="555" y="24"/>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89" name="24"/>
          <xdr:cNvSpPr>
            <a:spLocks/>
          </xdr:cNvSpPr>
        </xdr:nvSpPr>
        <xdr:spPr bwMode="auto">
          <a:xfrm>
            <a:off x="807469" y="2079817"/>
            <a:ext cx="816860" cy="415045"/>
          </a:xfrm>
          <a:custGeom>
            <a:avLst/>
            <a:gdLst>
              <a:gd name="T0" fmla="*/ 1269 w 1309"/>
              <a:gd name="T1" fmla="*/ 90 h 665"/>
              <a:gd name="T2" fmla="*/ 1297 w 1309"/>
              <a:gd name="T3" fmla="*/ 106 h 665"/>
              <a:gd name="T4" fmla="*/ 1309 w 1309"/>
              <a:gd name="T5" fmla="*/ 167 h 665"/>
              <a:gd name="T6" fmla="*/ 1269 w 1309"/>
              <a:gd name="T7" fmla="*/ 229 h 665"/>
              <a:gd name="T8" fmla="*/ 1191 w 1309"/>
              <a:gd name="T9" fmla="*/ 249 h 665"/>
              <a:gd name="T10" fmla="*/ 1085 w 1309"/>
              <a:gd name="T11" fmla="*/ 241 h 665"/>
              <a:gd name="T12" fmla="*/ 1024 w 1309"/>
              <a:gd name="T13" fmla="*/ 253 h 665"/>
              <a:gd name="T14" fmla="*/ 987 w 1309"/>
              <a:gd name="T15" fmla="*/ 241 h 665"/>
              <a:gd name="T16" fmla="*/ 963 w 1309"/>
              <a:gd name="T17" fmla="*/ 269 h 665"/>
              <a:gd name="T18" fmla="*/ 946 w 1309"/>
              <a:gd name="T19" fmla="*/ 294 h 665"/>
              <a:gd name="T20" fmla="*/ 926 w 1309"/>
              <a:gd name="T21" fmla="*/ 294 h 665"/>
              <a:gd name="T22" fmla="*/ 914 w 1309"/>
              <a:gd name="T23" fmla="*/ 286 h 665"/>
              <a:gd name="T24" fmla="*/ 881 w 1309"/>
              <a:gd name="T25" fmla="*/ 335 h 665"/>
              <a:gd name="T26" fmla="*/ 877 w 1309"/>
              <a:gd name="T27" fmla="*/ 331 h 665"/>
              <a:gd name="T28" fmla="*/ 816 w 1309"/>
              <a:gd name="T29" fmla="*/ 347 h 665"/>
              <a:gd name="T30" fmla="*/ 693 w 1309"/>
              <a:gd name="T31" fmla="*/ 449 h 665"/>
              <a:gd name="T32" fmla="*/ 579 w 1309"/>
              <a:gd name="T33" fmla="*/ 514 h 665"/>
              <a:gd name="T34" fmla="*/ 261 w 1309"/>
              <a:gd name="T35" fmla="*/ 526 h 665"/>
              <a:gd name="T36" fmla="*/ 139 w 1309"/>
              <a:gd name="T37" fmla="*/ 608 h 665"/>
              <a:gd name="T38" fmla="*/ 24 w 1309"/>
              <a:gd name="T39" fmla="*/ 620 h 665"/>
              <a:gd name="T40" fmla="*/ 16 w 1309"/>
              <a:gd name="T41" fmla="*/ 498 h 665"/>
              <a:gd name="T42" fmla="*/ 94 w 1309"/>
              <a:gd name="T43" fmla="*/ 371 h 665"/>
              <a:gd name="T44" fmla="*/ 151 w 1309"/>
              <a:gd name="T45" fmla="*/ 314 h 665"/>
              <a:gd name="T46" fmla="*/ 204 w 1309"/>
              <a:gd name="T47" fmla="*/ 249 h 665"/>
              <a:gd name="T48" fmla="*/ 314 w 1309"/>
              <a:gd name="T49" fmla="*/ 200 h 665"/>
              <a:gd name="T50" fmla="*/ 371 w 1309"/>
              <a:gd name="T51" fmla="*/ 184 h 665"/>
              <a:gd name="T52" fmla="*/ 379 w 1309"/>
              <a:gd name="T53" fmla="*/ 151 h 665"/>
              <a:gd name="T54" fmla="*/ 383 w 1309"/>
              <a:gd name="T55" fmla="*/ 98 h 665"/>
              <a:gd name="T56" fmla="*/ 375 w 1309"/>
              <a:gd name="T57" fmla="*/ 29 h 665"/>
              <a:gd name="T58" fmla="*/ 408 w 1309"/>
              <a:gd name="T59" fmla="*/ 0 h 665"/>
              <a:gd name="T60" fmla="*/ 432 w 1309"/>
              <a:gd name="T61" fmla="*/ 13 h 665"/>
              <a:gd name="T62" fmla="*/ 445 w 1309"/>
              <a:gd name="T63" fmla="*/ 37 h 665"/>
              <a:gd name="T64" fmla="*/ 477 w 1309"/>
              <a:gd name="T65" fmla="*/ 25 h 665"/>
              <a:gd name="T66" fmla="*/ 502 w 1309"/>
              <a:gd name="T67" fmla="*/ 17 h 665"/>
              <a:gd name="T68" fmla="*/ 526 w 1309"/>
              <a:gd name="T69" fmla="*/ 61 h 665"/>
              <a:gd name="T70" fmla="*/ 522 w 1309"/>
              <a:gd name="T71" fmla="*/ 86 h 665"/>
              <a:gd name="T72" fmla="*/ 538 w 1309"/>
              <a:gd name="T73" fmla="*/ 90 h 665"/>
              <a:gd name="T74" fmla="*/ 591 w 1309"/>
              <a:gd name="T75" fmla="*/ 53 h 665"/>
              <a:gd name="T76" fmla="*/ 632 w 1309"/>
              <a:gd name="T77" fmla="*/ 98 h 665"/>
              <a:gd name="T78" fmla="*/ 673 w 1309"/>
              <a:gd name="T79" fmla="*/ 127 h 665"/>
              <a:gd name="T80" fmla="*/ 718 w 1309"/>
              <a:gd name="T81" fmla="*/ 127 h 665"/>
              <a:gd name="T82" fmla="*/ 820 w 1309"/>
              <a:gd name="T83" fmla="*/ 143 h 665"/>
              <a:gd name="T84" fmla="*/ 840 w 1309"/>
              <a:gd name="T85" fmla="*/ 184 h 665"/>
              <a:gd name="T86" fmla="*/ 881 w 1309"/>
              <a:gd name="T87" fmla="*/ 184 h 665"/>
              <a:gd name="T88" fmla="*/ 893 w 1309"/>
              <a:gd name="T89" fmla="*/ 147 h 665"/>
              <a:gd name="T90" fmla="*/ 934 w 1309"/>
              <a:gd name="T91" fmla="*/ 106 h 665"/>
              <a:gd name="T92" fmla="*/ 979 w 1309"/>
              <a:gd name="T93" fmla="*/ 119 h 665"/>
              <a:gd name="T94" fmla="*/ 1012 w 1309"/>
              <a:gd name="T95" fmla="*/ 135 h 665"/>
              <a:gd name="T96" fmla="*/ 1044 w 1309"/>
              <a:gd name="T97" fmla="*/ 119 h 665"/>
              <a:gd name="T98" fmla="*/ 1097 w 1309"/>
              <a:gd name="T99" fmla="*/ 131 h 665"/>
              <a:gd name="T100" fmla="*/ 1203 w 1309"/>
              <a:gd name="T101" fmla="*/ 102 h 665"/>
              <a:gd name="T102" fmla="*/ 1252 w 1309"/>
              <a:gd name="T103" fmla="*/ 90 h 6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09" h="665">
                <a:moveTo>
                  <a:pt x="1252" y="90"/>
                </a:moveTo>
                <a:lnTo>
                  <a:pt x="1252" y="90"/>
                </a:lnTo>
                <a:lnTo>
                  <a:pt x="1256" y="90"/>
                </a:lnTo>
                <a:lnTo>
                  <a:pt x="1260" y="90"/>
                </a:lnTo>
                <a:lnTo>
                  <a:pt x="1269" y="90"/>
                </a:lnTo>
                <a:lnTo>
                  <a:pt x="1273" y="90"/>
                </a:lnTo>
                <a:lnTo>
                  <a:pt x="1281" y="90"/>
                </a:lnTo>
                <a:lnTo>
                  <a:pt x="1285" y="94"/>
                </a:lnTo>
                <a:lnTo>
                  <a:pt x="1293" y="98"/>
                </a:lnTo>
                <a:lnTo>
                  <a:pt x="1297" y="106"/>
                </a:lnTo>
                <a:lnTo>
                  <a:pt x="1301" y="119"/>
                </a:lnTo>
                <a:lnTo>
                  <a:pt x="1301" y="135"/>
                </a:lnTo>
                <a:lnTo>
                  <a:pt x="1301" y="151"/>
                </a:lnTo>
                <a:lnTo>
                  <a:pt x="1305" y="155"/>
                </a:lnTo>
                <a:lnTo>
                  <a:pt x="1309" y="167"/>
                </a:lnTo>
                <a:lnTo>
                  <a:pt x="1309" y="184"/>
                </a:lnTo>
                <a:lnTo>
                  <a:pt x="1301" y="212"/>
                </a:lnTo>
                <a:lnTo>
                  <a:pt x="1277" y="241"/>
                </a:lnTo>
                <a:lnTo>
                  <a:pt x="1277" y="237"/>
                </a:lnTo>
                <a:lnTo>
                  <a:pt x="1269" y="229"/>
                </a:lnTo>
                <a:lnTo>
                  <a:pt x="1256" y="221"/>
                </a:lnTo>
                <a:lnTo>
                  <a:pt x="1236" y="221"/>
                </a:lnTo>
                <a:lnTo>
                  <a:pt x="1203" y="233"/>
                </a:lnTo>
                <a:lnTo>
                  <a:pt x="1203" y="237"/>
                </a:lnTo>
                <a:lnTo>
                  <a:pt x="1191" y="249"/>
                </a:lnTo>
                <a:lnTo>
                  <a:pt x="1179" y="261"/>
                </a:lnTo>
                <a:lnTo>
                  <a:pt x="1154" y="261"/>
                </a:lnTo>
                <a:lnTo>
                  <a:pt x="1130" y="249"/>
                </a:lnTo>
                <a:lnTo>
                  <a:pt x="1105" y="237"/>
                </a:lnTo>
                <a:lnTo>
                  <a:pt x="1085" y="241"/>
                </a:lnTo>
                <a:lnTo>
                  <a:pt x="1065" y="249"/>
                </a:lnTo>
                <a:lnTo>
                  <a:pt x="1048" y="257"/>
                </a:lnTo>
                <a:lnTo>
                  <a:pt x="1036" y="261"/>
                </a:lnTo>
                <a:lnTo>
                  <a:pt x="1024" y="253"/>
                </a:lnTo>
                <a:lnTo>
                  <a:pt x="1020" y="253"/>
                </a:lnTo>
                <a:lnTo>
                  <a:pt x="1016" y="249"/>
                </a:lnTo>
                <a:lnTo>
                  <a:pt x="1008" y="245"/>
                </a:lnTo>
                <a:lnTo>
                  <a:pt x="999" y="245"/>
                </a:lnTo>
                <a:lnTo>
                  <a:pt x="987" y="241"/>
                </a:lnTo>
                <a:lnTo>
                  <a:pt x="979" y="241"/>
                </a:lnTo>
                <a:lnTo>
                  <a:pt x="975" y="245"/>
                </a:lnTo>
                <a:lnTo>
                  <a:pt x="967" y="249"/>
                </a:lnTo>
                <a:lnTo>
                  <a:pt x="963" y="257"/>
                </a:lnTo>
                <a:lnTo>
                  <a:pt x="963" y="269"/>
                </a:lnTo>
                <a:lnTo>
                  <a:pt x="963" y="274"/>
                </a:lnTo>
                <a:lnTo>
                  <a:pt x="959" y="278"/>
                </a:lnTo>
                <a:lnTo>
                  <a:pt x="955" y="282"/>
                </a:lnTo>
                <a:lnTo>
                  <a:pt x="950" y="290"/>
                </a:lnTo>
                <a:lnTo>
                  <a:pt x="946" y="294"/>
                </a:lnTo>
                <a:lnTo>
                  <a:pt x="942" y="298"/>
                </a:lnTo>
                <a:lnTo>
                  <a:pt x="934" y="302"/>
                </a:lnTo>
                <a:lnTo>
                  <a:pt x="926" y="298"/>
                </a:lnTo>
                <a:lnTo>
                  <a:pt x="926" y="294"/>
                </a:lnTo>
                <a:lnTo>
                  <a:pt x="926" y="290"/>
                </a:lnTo>
                <a:lnTo>
                  <a:pt x="922" y="286"/>
                </a:lnTo>
                <a:lnTo>
                  <a:pt x="918" y="282"/>
                </a:lnTo>
                <a:lnTo>
                  <a:pt x="914" y="286"/>
                </a:lnTo>
                <a:lnTo>
                  <a:pt x="910" y="286"/>
                </a:lnTo>
                <a:lnTo>
                  <a:pt x="906" y="294"/>
                </a:lnTo>
                <a:lnTo>
                  <a:pt x="897" y="302"/>
                </a:lnTo>
                <a:lnTo>
                  <a:pt x="889" y="314"/>
                </a:lnTo>
                <a:lnTo>
                  <a:pt x="881" y="335"/>
                </a:lnTo>
                <a:lnTo>
                  <a:pt x="881" y="331"/>
                </a:lnTo>
                <a:lnTo>
                  <a:pt x="877" y="331"/>
                </a:lnTo>
                <a:lnTo>
                  <a:pt x="869" y="331"/>
                </a:lnTo>
                <a:lnTo>
                  <a:pt x="865" y="339"/>
                </a:lnTo>
                <a:lnTo>
                  <a:pt x="853" y="343"/>
                </a:lnTo>
                <a:lnTo>
                  <a:pt x="840" y="347"/>
                </a:lnTo>
                <a:lnTo>
                  <a:pt x="816" y="347"/>
                </a:lnTo>
                <a:lnTo>
                  <a:pt x="775" y="355"/>
                </a:lnTo>
                <a:lnTo>
                  <a:pt x="730" y="371"/>
                </a:lnTo>
                <a:lnTo>
                  <a:pt x="726" y="380"/>
                </a:lnTo>
                <a:lnTo>
                  <a:pt x="718" y="408"/>
                </a:lnTo>
                <a:lnTo>
                  <a:pt x="693" y="449"/>
                </a:lnTo>
                <a:lnTo>
                  <a:pt x="673" y="482"/>
                </a:lnTo>
                <a:lnTo>
                  <a:pt x="653" y="502"/>
                </a:lnTo>
                <a:lnTo>
                  <a:pt x="632" y="510"/>
                </a:lnTo>
                <a:lnTo>
                  <a:pt x="612" y="514"/>
                </a:lnTo>
                <a:lnTo>
                  <a:pt x="579" y="514"/>
                </a:lnTo>
                <a:lnTo>
                  <a:pt x="534" y="518"/>
                </a:lnTo>
                <a:lnTo>
                  <a:pt x="310" y="535"/>
                </a:lnTo>
                <a:lnTo>
                  <a:pt x="306" y="530"/>
                </a:lnTo>
                <a:lnTo>
                  <a:pt x="285" y="530"/>
                </a:lnTo>
                <a:lnTo>
                  <a:pt x="261" y="526"/>
                </a:lnTo>
                <a:lnTo>
                  <a:pt x="228" y="530"/>
                </a:lnTo>
                <a:lnTo>
                  <a:pt x="196" y="543"/>
                </a:lnTo>
                <a:lnTo>
                  <a:pt x="167" y="563"/>
                </a:lnTo>
                <a:lnTo>
                  <a:pt x="143" y="600"/>
                </a:lnTo>
                <a:lnTo>
                  <a:pt x="139" y="608"/>
                </a:lnTo>
                <a:lnTo>
                  <a:pt x="122" y="620"/>
                </a:lnTo>
                <a:lnTo>
                  <a:pt x="98" y="641"/>
                </a:lnTo>
                <a:lnTo>
                  <a:pt x="57" y="657"/>
                </a:lnTo>
                <a:lnTo>
                  <a:pt x="0" y="665"/>
                </a:lnTo>
                <a:lnTo>
                  <a:pt x="24" y="620"/>
                </a:lnTo>
                <a:lnTo>
                  <a:pt x="33" y="588"/>
                </a:lnTo>
                <a:lnTo>
                  <a:pt x="33" y="567"/>
                </a:lnTo>
                <a:lnTo>
                  <a:pt x="24" y="551"/>
                </a:lnTo>
                <a:lnTo>
                  <a:pt x="20" y="547"/>
                </a:lnTo>
                <a:lnTo>
                  <a:pt x="16" y="498"/>
                </a:lnTo>
                <a:lnTo>
                  <a:pt x="24" y="457"/>
                </a:lnTo>
                <a:lnTo>
                  <a:pt x="37" y="424"/>
                </a:lnTo>
                <a:lnTo>
                  <a:pt x="49" y="400"/>
                </a:lnTo>
                <a:lnTo>
                  <a:pt x="53" y="392"/>
                </a:lnTo>
                <a:lnTo>
                  <a:pt x="94" y="371"/>
                </a:lnTo>
                <a:lnTo>
                  <a:pt x="118" y="347"/>
                </a:lnTo>
                <a:lnTo>
                  <a:pt x="135" y="327"/>
                </a:lnTo>
                <a:lnTo>
                  <a:pt x="139" y="314"/>
                </a:lnTo>
                <a:lnTo>
                  <a:pt x="147" y="318"/>
                </a:lnTo>
                <a:lnTo>
                  <a:pt x="151" y="314"/>
                </a:lnTo>
                <a:lnTo>
                  <a:pt x="159" y="306"/>
                </a:lnTo>
                <a:lnTo>
                  <a:pt x="163" y="302"/>
                </a:lnTo>
                <a:lnTo>
                  <a:pt x="167" y="294"/>
                </a:lnTo>
                <a:lnTo>
                  <a:pt x="204" y="249"/>
                </a:lnTo>
                <a:lnTo>
                  <a:pt x="241" y="221"/>
                </a:lnTo>
                <a:lnTo>
                  <a:pt x="269" y="204"/>
                </a:lnTo>
                <a:lnTo>
                  <a:pt x="294" y="200"/>
                </a:lnTo>
                <a:lnTo>
                  <a:pt x="310" y="200"/>
                </a:lnTo>
                <a:lnTo>
                  <a:pt x="314" y="200"/>
                </a:lnTo>
                <a:lnTo>
                  <a:pt x="330" y="204"/>
                </a:lnTo>
                <a:lnTo>
                  <a:pt x="347" y="200"/>
                </a:lnTo>
                <a:lnTo>
                  <a:pt x="359" y="196"/>
                </a:lnTo>
                <a:lnTo>
                  <a:pt x="367" y="192"/>
                </a:lnTo>
                <a:lnTo>
                  <a:pt x="371" y="184"/>
                </a:lnTo>
                <a:lnTo>
                  <a:pt x="375" y="176"/>
                </a:lnTo>
                <a:lnTo>
                  <a:pt x="379" y="167"/>
                </a:lnTo>
                <a:lnTo>
                  <a:pt x="379" y="159"/>
                </a:lnTo>
                <a:lnTo>
                  <a:pt x="379" y="155"/>
                </a:lnTo>
                <a:lnTo>
                  <a:pt x="379" y="151"/>
                </a:lnTo>
                <a:lnTo>
                  <a:pt x="383" y="131"/>
                </a:lnTo>
                <a:lnTo>
                  <a:pt x="383" y="119"/>
                </a:lnTo>
                <a:lnTo>
                  <a:pt x="383" y="106"/>
                </a:lnTo>
                <a:lnTo>
                  <a:pt x="383" y="98"/>
                </a:lnTo>
                <a:lnTo>
                  <a:pt x="379" y="90"/>
                </a:lnTo>
                <a:lnTo>
                  <a:pt x="379" y="86"/>
                </a:lnTo>
                <a:lnTo>
                  <a:pt x="371" y="49"/>
                </a:lnTo>
                <a:lnTo>
                  <a:pt x="375" y="29"/>
                </a:lnTo>
                <a:lnTo>
                  <a:pt x="383" y="13"/>
                </a:lnTo>
                <a:lnTo>
                  <a:pt x="396" y="4"/>
                </a:lnTo>
                <a:lnTo>
                  <a:pt x="400" y="0"/>
                </a:lnTo>
                <a:lnTo>
                  <a:pt x="404" y="0"/>
                </a:lnTo>
                <a:lnTo>
                  <a:pt x="408" y="0"/>
                </a:lnTo>
                <a:lnTo>
                  <a:pt x="412" y="0"/>
                </a:lnTo>
                <a:lnTo>
                  <a:pt x="420" y="0"/>
                </a:lnTo>
                <a:lnTo>
                  <a:pt x="424" y="4"/>
                </a:lnTo>
                <a:lnTo>
                  <a:pt x="428" y="8"/>
                </a:lnTo>
                <a:lnTo>
                  <a:pt x="432" y="13"/>
                </a:lnTo>
                <a:lnTo>
                  <a:pt x="436" y="21"/>
                </a:lnTo>
                <a:lnTo>
                  <a:pt x="436" y="25"/>
                </a:lnTo>
                <a:lnTo>
                  <a:pt x="440" y="33"/>
                </a:lnTo>
                <a:lnTo>
                  <a:pt x="445" y="37"/>
                </a:lnTo>
                <a:lnTo>
                  <a:pt x="453" y="41"/>
                </a:lnTo>
                <a:lnTo>
                  <a:pt x="457" y="41"/>
                </a:lnTo>
                <a:lnTo>
                  <a:pt x="469" y="37"/>
                </a:lnTo>
                <a:lnTo>
                  <a:pt x="477" y="29"/>
                </a:lnTo>
                <a:lnTo>
                  <a:pt x="477" y="25"/>
                </a:lnTo>
                <a:lnTo>
                  <a:pt x="481" y="25"/>
                </a:lnTo>
                <a:lnTo>
                  <a:pt x="485" y="21"/>
                </a:lnTo>
                <a:lnTo>
                  <a:pt x="489" y="17"/>
                </a:lnTo>
                <a:lnTo>
                  <a:pt x="494" y="17"/>
                </a:lnTo>
                <a:lnTo>
                  <a:pt x="502" y="17"/>
                </a:lnTo>
                <a:lnTo>
                  <a:pt x="510" y="21"/>
                </a:lnTo>
                <a:lnTo>
                  <a:pt x="514" y="29"/>
                </a:lnTo>
                <a:lnTo>
                  <a:pt x="522" y="41"/>
                </a:lnTo>
                <a:lnTo>
                  <a:pt x="526" y="61"/>
                </a:lnTo>
                <a:lnTo>
                  <a:pt x="522" y="66"/>
                </a:lnTo>
                <a:lnTo>
                  <a:pt x="522" y="70"/>
                </a:lnTo>
                <a:lnTo>
                  <a:pt x="522" y="74"/>
                </a:lnTo>
                <a:lnTo>
                  <a:pt x="522" y="78"/>
                </a:lnTo>
                <a:lnTo>
                  <a:pt x="522" y="86"/>
                </a:lnTo>
                <a:lnTo>
                  <a:pt x="522" y="90"/>
                </a:lnTo>
                <a:lnTo>
                  <a:pt x="522" y="94"/>
                </a:lnTo>
                <a:lnTo>
                  <a:pt x="526" y="94"/>
                </a:lnTo>
                <a:lnTo>
                  <a:pt x="530" y="94"/>
                </a:lnTo>
                <a:lnTo>
                  <a:pt x="538" y="90"/>
                </a:lnTo>
                <a:lnTo>
                  <a:pt x="547" y="82"/>
                </a:lnTo>
                <a:lnTo>
                  <a:pt x="559" y="70"/>
                </a:lnTo>
                <a:lnTo>
                  <a:pt x="563" y="66"/>
                </a:lnTo>
                <a:lnTo>
                  <a:pt x="575" y="57"/>
                </a:lnTo>
                <a:lnTo>
                  <a:pt x="591" y="53"/>
                </a:lnTo>
                <a:lnTo>
                  <a:pt x="604" y="53"/>
                </a:lnTo>
                <a:lnTo>
                  <a:pt x="620" y="61"/>
                </a:lnTo>
                <a:lnTo>
                  <a:pt x="628" y="90"/>
                </a:lnTo>
                <a:lnTo>
                  <a:pt x="628" y="94"/>
                </a:lnTo>
                <a:lnTo>
                  <a:pt x="632" y="98"/>
                </a:lnTo>
                <a:lnTo>
                  <a:pt x="636" y="106"/>
                </a:lnTo>
                <a:lnTo>
                  <a:pt x="640" y="114"/>
                </a:lnTo>
                <a:lnTo>
                  <a:pt x="649" y="119"/>
                </a:lnTo>
                <a:lnTo>
                  <a:pt x="661" y="127"/>
                </a:lnTo>
                <a:lnTo>
                  <a:pt x="673" y="127"/>
                </a:lnTo>
                <a:lnTo>
                  <a:pt x="685" y="127"/>
                </a:lnTo>
                <a:lnTo>
                  <a:pt x="689" y="127"/>
                </a:lnTo>
                <a:lnTo>
                  <a:pt x="698" y="127"/>
                </a:lnTo>
                <a:lnTo>
                  <a:pt x="706" y="127"/>
                </a:lnTo>
                <a:lnTo>
                  <a:pt x="718" y="127"/>
                </a:lnTo>
                <a:lnTo>
                  <a:pt x="734" y="131"/>
                </a:lnTo>
                <a:lnTo>
                  <a:pt x="746" y="135"/>
                </a:lnTo>
                <a:lnTo>
                  <a:pt x="816" y="135"/>
                </a:lnTo>
                <a:lnTo>
                  <a:pt x="816" y="139"/>
                </a:lnTo>
                <a:lnTo>
                  <a:pt x="820" y="143"/>
                </a:lnTo>
                <a:lnTo>
                  <a:pt x="820" y="151"/>
                </a:lnTo>
                <a:lnTo>
                  <a:pt x="824" y="159"/>
                </a:lnTo>
                <a:lnTo>
                  <a:pt x="828" y="167"/>
                </a:lnTo>
                <a:lnTo>
                  <a:pt x="832" y="180"/>
                </a:lnTo>
                <a:lnTo>
                  <a:pt x="840" y="184"/>
                </a:lnTo>
                <a:lnTo>
                  <a:pt x="848" y="192"/>
                </a:lnTo>
                <a:lnTo>
                  <a:pt x="857" y="192"/>
                </a:lnTo>
                <a:lnTo>
                  <a:pt x="869" y="192"/>
                </a:lnTo>
                <a:lnTo>
                  <a:pt x="881" y="184"/>
                </a:lnTo>
                <a:lnTo>
                  <a:pt x="885" y="180"/>
                </a:lnTo>
                <a:lnTo>
                  <a:pt x="889" y="176"/>
                </a:lnTo>
                <a:lnTo>
                  <a:pt x="893" y="167"/>
                </a:lnTo>
                <a:lnTo>
                  <a:pt x="893" y="155"/>
                </a:lnTo>
                <a:lnTo>
                  <a:pt x="893" y="147"/>
                </a:lnTo>
                <a:lnTo>
                  <a:pt x="889" y="135"/>
                </a:lnTo>
                <a:lnTo>
                  <a:pt x="881" y="123"/>
                </a:lnTo>
                <a:lnTo>
                  <a:pt x="889" y="119"/>
                </a:lnTo>
                <a:lnTo>
                  <a:pt x="906" y="114"/>
                </a:lnTo>
                <a:lnTo>
                  <a:pt x="934" y="106"/>
                </a:lnTo>
                <a:lnTo>
                  <a:pt x="971" y="102"/>
                </a:lnTo>
                <a:lnTo>
                  <a:pt x="971" y="106"/>
                </a:lnTo>
                <a:lnTo>
                  <a:pt x="975" y="114"/>
                </a:lnTo>
                <a:lnTo>
                  <a:pt x="979" y="119"/>
                </a:lnTo>
                <a:lnTo>
                  <a:pt x="983" y="127"/>
                </a:lnTo>
                <a:lnTo>
                  <a:pt x="987" y="131"/>
                </a:lnTo>
                <a:lnTo>
                  <a:pt x="995" y="135"/>
                </a:lnTo>
                <a:lnTo>
                  <a:pt x="1003" y="135"/>
                </a:lnTo>
                <a:lnTo>
                  <a:pt x="1012" y="135"/>
                </a:lnTo>
                <a:lnTo>
                  <a:pt x="1024" y="127"/>
                </a:lnTo>
                <a:lnTo>
                  <a:pt x="1028" y="123"/>
                </a:lnTo>
                <a:lnTo>
                  <a:pt x="1036" y="119"/>
                </a:lnTo>
                <a:lnTo>
                  <a:pt x="1044" y="119"/>
                </a:lnTo>
                <a:lnTo>
                  <a:pt x="1057" y="114"/>
                </a:lnTo>
                <a:lnTo>
                  <a:pt x="1069" y="119"/>
                </a:lnTo>
                <a:lnTo>
                  <a:pt x="1077" y="123"/>
                </a:lnTo>
                <a:lnTo>
                  <a:pt x="1085" y="131"/>
                </a:lnTo>
                <a:lnTo>
                  <a:pt x="1097" y="131"/>
                </a:lnTo>
                <a:lnTo>
                  <a:pt x="1122" y="131"/>
                </a:lnTo>
                <a:lnTo>
                  <a:pt x="1159" y="123"/>
                </a:lnTo>
                <a:lnTo>
                  <a:pt x="1195" y="98"/>
                </a:lnTo>
                <a:lnTo>
                  <a:pt x="1199" y="98"/>
                </a:lnTo>
                <a:lnTo>
                  <a:pt x="1203" y="102"/>
                </a:lnTo>
                <a:lnTo>
                  <a:pt x="1212" y="102"/>
                </a:lnTo>
                <a:lnTo>
                  <a:pt x="1220" y="106"/>
                </a:lnTo>
                <a:lnTo>
                  <a:pt x="1232" y="102"/>
                </a:lnTo>
                <a:lnTo>
                  <a:pt x="1244" y="98"/>
                </a:lnTo>
                <a:lnTo>
                  <a:pt x="1252" y="90"/>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90" name="2"/>
          <xdr:cNvSpPr>
            <a:spLocks/>
          </xdr:cNvSpPr>
        </xdr:nvSpPr>
        <xdr:spPr bwMode="auto">
          <a:xfrm>
            <a:off x="1596161" y="1590983"/>
            <a:ext cx="807469" cy="848542"/>
          </a:xfrm>
          <a:custGeom>
            <a:avLst/>
            <a:gdLst>
              <a:gd name="T0" fmla="*/ 1143 w 1294"/>
              <a:gd name="T1" fmla="*/ 1252 h 1374"/>
              <a:gd name="T2" fmla="*/ 1118 w 1294"/>
              <a:gd name="T3" fmla="*/ 1297 h 1374"/>
              <a:gd name="T4" fmla="*/ 1028 w 1294"/>
              <a:gd name="T5" fmla="*/ 1321 h 1374"/>
              <a:gd name="T6" fmla="*/ 918 w 1294"/>
              <a:gd name="T7" fmla="*/ 1325 h 1374"/>
              <a:gd name="T8" fmla="*/ 833 w 1294"/>
              <a:gd name="T9" fmla="*/ 1281 h 1374"/>
              <a:gd name="T10" fmla="*/ 804 w 1294"/>
              <a:gd name="T11" fmla="*/ 1285 h 1374"/>
              <a:gd name="T12" fmla="*/ 718 w 1294"/>
              <a:gd name="T13" fmla="*/ 1362 h 1374"/>
              <a:gd name="T14" fmla="*/ 641 w 1294"/>
              <a:gd name="T15" fmla="*/ 1264 h 1374"/>
              <a:gd name="T16" fmla="*/ 531 w 1294"/>
              <a:gd name="T17" fmla="*/ 1281 h 1374"/>
              <a:gd name="T18" fmla="*/ 527 w 1294"/>
              <a:gd name="T19" fmla="*/ 1305 h 1374"/>
              <a:gd name="T20" fmla="*/ 510 w 1294"/>
              <a:gd name="T21" fmla="*/ 1276 h 1374"/>
              <a:gd name="T22" fmla="*/ 490 w 1294"/>
              <a:gd name="T23" fmla="*/ 1252 h 1374"/>
              <a:gd name="T24" fmla="*/ 466 w 1294"/>
              <a:gd name="T25" fmla="*/ 1252 h 1374"/>
              <a:gd name="T26" fmla="*/ 482 w 1294"/>
              <a:gd name="T27" fmla="*/ 1211 h 1374"/>
              <a:gd name="T28" fmla="*/ 461 w 1294"/>
              <a:gd name="T29" fmla="*/ 1183 h 1374"/>
              <a:gd name="T30" fmla="*/ 417 w 1294"/>
              <a:gd name="T31" fmla="*/ 1187 h 1374"/>
              <a:gd name="T32" fmla="*/ 388 w 1294"/>
              <a:gd name="T33" fmla="*/ 1170 h 1374"/>
              <a:gd name="T34" fmla="*/ 343 w 1294"/>
              <a:gd name="T35" fmla="*/ 1170 h 1374"/>
              <a:gd name="T36" fmla="*/ 331 w 1294"/>
              <a:gd name="T37" fmla="*/ 1126 h 1374"/>
              <a:gd name="T38" fmla="*/ 237 w 1294"/>
              <a:gd name="T39" fmla="*/ 1064 h 1374"/>
              <a:gd name="T40" fmla="*/ 164 w 1294"/>
              <a:gd name="T41" fmla="*/ 1015 h 1374"/>
              <a:gd name="T42" fmla="*/ 62 w 1294"/>
              <a:gd name="T43" fmla="*/ 1044 h 1374"/>
              <a:gd name="T44" fmla="*/ 45 w 1294"/>
              <a:gd name="T45" fmla="*/ 950 h 1374"/>
              <a:gd name="T46" fmla="*/ 25 w 1294"/>
              <a:gd name="T47" fmla="*/ 889 h 1374"/>
              <a:gd name="T48" fmla="*/ 0 w 1294"/>
              <a:gd name="T49" fmla="*/ 889 h 1374"/>
              <a:gd name="T50" fmla="*/ 9 w 1294"/>
              <a:gd name="T51" fmla="*/ 661 h 1374"/>
              <a:gd name="T52" fmla="*/ 62 w 1294"/>
              <a:gd name="T53" fmla="*/ 530 h 1374"/>
              <a:gd name="T54" fmla="*/ 180 w 1294"/>
              <a:gd name="T55" fmla="*/ 526 h 1374"/>
              <a:gd name="T56" fmla="*/ 262 w 1294"/>
              <a:gd name="T57" fmla="*/ 493 h 1374"/>
              <a:gd name="T58" fmla="*/ 229 w 1294"/>
              <a:gd name="T59" fmla="*/ 314 h 1374"/>
              <a:gd name="T60" fmla="*/ 225 w 1294"/>
              <a:gd name="T61" fmla="*/ 208 h 1374"/>
              <a:gd name="T62" fmla="*/ 241 w 1294"/>
              <a:gd name="T63" fmla="*/ 155 h 1374"/>
              <a:gd name="T64" fmla="*/ 221 w 1294"/>
              <a:gd name="T65" fmla="*/ 122 h 1374"/>
              <a:gd name="T66" fmla="*/ 253 w 1294"/>
              <a:gd name="T67" fmla="*/ 102 h 1374"/>
              <a:gd name="T68" fmla="*/ 262 w 1294"/>
              <a:gd name="T69" fmla="*/ 61 h 1374"/>
              <a:gd name="T70" fmla="*/ 449 w 1294"/>
              <a:gd name="T71" fmla="*/ 57 h 1374"/>
              <a:gd name="T72" fmla="*/ 543 w 1294"/>
              <a:gd name="T73" fmla="*/ 45 h 1374"/>
              <a:gd name="T74" fmla="*/ 625 w 1294"/>
              <a:gd name="T75" fmla="*/ 57 h 1374"/>
              <a:gd name="T76" fmla="*/ 698 w 1294"/>
              <a:gd name="T77" fmla="*/ 12 h 1374"/>
              <a:gd name="T78" fmla="*/ 776 w 1294"/>
              <a:gd name="T79" fmla="*/ 4 h 1374"/>
              <a:gd name="T80" fmla="*/ 800 w 1294"/>
              <a:gd name="T81" fmla="*/ 78 h 1374"/>
              <a:gd name="T82" fmla="*/ 792 w 1294"/>
              <a:gd name="T83" fmla="*/ 175 h 1374"/>
              <a:gd name="T84" fmla="*/ 918 w 1294"/>
              <a:gd name="T85" fmla="*/ 220 h 1374"/>
              <a:gd name="T86" fmla="*/ 1033 w 1294"/>
              <a:gd name="T87" fmla="*/ 167 h 1374"/>
              <a:gd name="T88" fmla="*/ 1057 w 1294"/>
              <a:gd name="T89" fmla="*/ 249 h 1374"/>
              <a:gd name="T90" fmla="*/ 1061 w 1294"/>
              <a:gd name="T91" fmla="*/ 371 h 1374"/>
              <a:gd name="T92" fmla="*/ 1045 w 1294"/>
              <a:gd name="T93" fmla="*/ 408 h 1374"/>
              <a:gd name="T94" fmla="*/ 1139 w 1294"/>
              <a:gd name="T95" fmla="*/ 506 h 1374"/>
              <a:gd name="T96" fmla="*/ 1098 w 1294"/>
              <a:gd name="T97" fmla="*/ 608 h 1374"/>
              <a:gd name="T98" fmla="*/ 1086 w 1294"/>
              <a:gd name="T99" fmla="*/ 640 h 1374"/>
              <a:gd name="T100" fmla="*/ 1110 w 1294"/>
              <a:gd name="T101" fmla="*/ 689 h 1374"/>
              <a:gd name="T102" fmla="*/ 1135 w 1294"/>
              <a:gd name="T103" fmla="*/ 742 h 1374"/>
              <a:gd name="T104" fmla="*/ 1159 w 1294"/>
              <a:gd name="T105" fmla="*/ 767 h 1374"/>
              <a:gd name="T106" fmla="*/ 1167 w 1294"/>
              <a:gd name="T107" fmla="*/ 807 h 1374"/>
              <a:gd name="T108" fmla="*/ 1220 w 1294"/>
              <a:gd name="T109" fmla="*/ 889 h 1374"/>
              <a:gd name="T110" fmla="*/ 1261 w 1294"/>
              <a:gd name="T111" fmla="*/ 922 h 1374"/>
              <a:gd name="T112" fmla="*/ 1257 w 1294"/>
              <a:gd name="T113" fmla="*/ 958 h 1374"/>
              <a:gd name="T114" fmla="*/ 1281 w 1294"/>
              <a:gd name="T115" fmla="*/ 1032 h 1374"/>
              <a:gd name="T116" fmla="*/ 1261 w 1294"/>
              <a:gd name="T117" fmla="*/ 1056 h 1374"/>
              <a:gd name="T118" fmla="*/ 1277 w 1294"/>
              <a:gd name="T119" fmla="*/ 1101 h 1374"/>
              <a:gd name="T120" fmla="*/ 1212 w 1294"/>
              <a:gd name="T121" fmla="*/ 1089 h 1374"/>
              <a:gd name="T122" fmla="*/ 1167 w 1294"/>
              <a:gd name="T123" fmla="*/ 1134 h 13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294" h="1374">
                <a:moveTo>
                  <a:pt x="1175" y="1248"/>
                </a:moveTo>
                <a:lnTo>
                  <a:pt x="1175" y="1248"/>
                </a:lnTo>
                <a:lnTo>
                  <a:pt x="1171" y="1248"/>
                </a:lnTo>
                <a:lnTo>
                  <a:pt x="1163" y="1252"/>
                </a:lnTo>
                <a:lnTo>
                  <a:pt x="1155" y="1252"/>
                </a:lnTo>
                <a:lnTo>
                  <a:pt x="1143" y="1252"/>
                </a:lnTo>
                <a:lnTo>
                  <a:pt x="1135" y="1256"/>
                </a:lnTo>
                <a:lnTo>
                  <a:pt x="1126" y="1264"/>
                </a:lnTo>
                <a:lnTo>
                  <a:pt x="1122" y="1272"/>
                </a:lnTo>
                <a:lnTo>
                  <a:pt x="1118" y="1281"/>
                </a:lnTo>
                <a:lnTo>
                  <a:pt x="1118" y="1293"/>
                </a:lnTo>
                <a:lnTo>
                  <a:pt x="1118" y="1297"/>
                </a:lnTo>
                <a:lnTo>
                  <a:pt x="1114" y="1305"/>
                </a:lnTo>
                <a:lnTo>
                  <a:pt x="1106" y="1313"/>
                </a:lnTo>
                <a:lnTo>
                  <a:pt x="1094" y="1321"/>
                </a:lnTo>
                <a:lnTo>
                  <a:pt x="1069" y="1325"/>
                </a:lnTo>
                <a:lnTo>
                  <a:pt x="1033" y="1325"/>
                </a:lnTo>
                <a:lnTo>
                  <a:pt x="1028" y="1321"/>
                </a:lnTo>
                <a:lnTo>
                  <a:pt x="1020" y="1313"/>
                </a:lnTo>
                <a:lnTo>
                  <a:pt x="1004" y="1305"/>
                </a:lnTo>
                <a:lnTo>
                  <a:pt x="984" y="1309"/>
                </a:lnTo>
                <a:lnTo>
                  <a:pt x="959" y="1321"/>
                </a:lnTo>
                <a:lnTo>
                  <a:pt x="947" y="1325"/>
                </a:lnTo>
                <a:lnTo>
                  <a:pt x="918" y="1325"/>
                </a:lnTo>
                <a:lnTo>
                  <a:pt x="878" y="1317"/>
                </a:lnTo>
                <a:lnTo>
                  <a:pt x="845" y="1297"/>
                </a:lnTo>
                <a:lnTo>
                  <a:pt x="841" y="1297"/>
                </a:lnTo>
                <a:lnTo>
                  <a:pt x="841" y="1293"/>
                </a:lnTo>
                <a:lnTo>
                  <a:pt x="837" y="1285"/>
                </a:lnTo>
                <a:lnTo>
                  <a:pt x="833" y="1281"/>
                </a:lnTo>
                <a:lnTo>
                  <a:pt x="829" y="1272"/>
                </a:lnTo>
                <a:lnTo>
                  <a:pt x="825" y="1268"/>
                </a:lnTo>
                <a:lnTo>
                  <a:pt x="820" y="1268"/>
                </a:lnTo>
                <a:lnTo>
                  <a:pt x="816" y="1268"/>
                </a:lnTo>
                <a:lnTo>
                  <a:pt x="808" y="1276"/>
                </a:lnTo>
                <a:lnTo>
                  <a:pt x="804" y="1285"/>
                </a:lnTo>
                <a:lnTo>
                  <a:pt x="800" y="1305"/>
                </a:lnTo>
                <a:lnTo>
                  <a:pt x="796" y="1313"/>
                </a:lnTo>
                <a:lnTo>
                  <a:pt x="788" y="1334"/>
                </a:lnTo>
                <a:lnTo>
                  <a:pt x="763" y="1358"/>
                </a:lnTo>
                <a:lnTo>
                  <a:pt x="735" y="1374"/>
                </a:lnTo>
                <a:lnTo>
                  <a:pt x="718" y="1362"/>
                </a:lnTo>
                <a:lnTo>
                  <a:pt x="710" y="1346"/>
                </a:lnTo>
                <a:lnTo>
                  <a:pt x="706" y="1325"/>
                </a:lnTo>
                <a:lnTo>
                  <a:pt x="698" y="1301"/>
                </a:lnTo>
                <a:lnTo>
                  <a:pt x="686" y="1281"/>
                </a:lnTo>
                <a:lnTo>
                  <a:pt x="669" y="1268"/>
                </a:lnTo>
                <a:lnTo>
                  <a:pt x="641" y="1264"/>
                </a:lnTo>
                <a:lnTo>
                  <a:pt x="633" y="1260"/>
                </a:lnTo>
                <a:lnTo>
                  <a:pt x="612" y="1252"/>
                </a:lnTo>
                <a:lnTo>
                  <a:pt x="584" y="1252"/>
                </a:lnTo>
                <a:lnTo>
                  <a:pt x="551" y="1256"/>
                </a:lnTo>
                <a:lnTo>
                  <a:pt x="531" y="1276"/>
                </a:lnTo>
                <a:lnTo>
                  <a:pt x="531" y="1281"/>
                </a:lnTo>
                <a:lnTo>
                  <a:pt x="531" y="1285"/>
                </a:lnTo>
                <a:lnTo>
                  <a:pt x="531" y="1289"/>
                </a:lnTo>
                <a:lnTo>
                  <a:pt x="531" y="1293"/>
                </a:lnTo>
                <a:lnTo>
                  <a:pt x="531" y="1297"/>
                </a:lnTo>
                <a:lnTo>
                  <a:pt x="531" y="1301"/>
                </a:lnTo>
                <a:lnTo>
                  <a:pt x="527" y="1305"/>
                </a:lnTo>
                <a:lnTo>
                  <a:pt x="523" y="1305"/>
                </a:lnTo>
                <a:lnTo>
                  <a:pt x="514" y="1301"/>
                </a:lnTo>
                <a:lnTo>
                  <a:pt x="502" y="1293"/>
                </a:lnTo>
                <a:lnTo>
                  <a:pt x="506" y="1289"/>
                </a:lnTo>
                <a:lnTo>
                  <a:pt x="506" y="1285"/>
                </a:lnTo>
                <a:lnTo>
                  <a:pt x="510" y="1276"/>
                </a:lnTo>
                <a:lnTo>
                  <a:pt x="510" y="1268"/>
                </a:lnTo>
                <a:lnTo>
                  <a:pt x="510" y="1260"/>
                </a:lnTo>
                <a:lnTo>
                  <a:pt x="506" y="1252"/>
                </a:lnTo>
                <a:lnTo>
                  <a:pt x="498" y="1252"/>
                </a:lnTo>
                <a:lnTo>
                  <a:pt x="490" y="1252"/>
                </a:lnTo>
                <a:lnTo>
                  <a:pt x="478" y="1252"/>
                </a:lnTo>
                <a:lnTo>
                  <a:pt x="466" y="1256"/>
                </a:lnTo>
                <a:lnTo>
                  <a:pt x="453" y="1264"/>
                </a:lnTo>
                <a:lnTo>
                  <a:pt x="453" y="1260"/>
                </a:lnTo>
                <a:lnTo>
                  <a:pt x="457" y="1256"/>
                </a:lnTo>
                <a:lnTo>
                  <a:pt x="466" y="1252"/>
                </a:lnTo>
                <a:lnTo>
                  <a:pt x="474" y="1244"/>
                </a:lnTo>
                <a:lnTo>
                  <a:pt x="478" y="1232"/>
                </a:lnTo>
                <a:lnTo>
                  <a:pt x="482" y="1219"/>
                </a:lnTo>
                <a:lnTo>
                  <a:pt x="482" y="1215"/>
                </a:lnTo>
                <a:lnTo>
                  <a:pt x="482" y="1211"/>
                </a:lnTo>
                <a:lnTo>
                  <a:pt x="482" y="1203"/>
                </a:lnTo>
                <a:lnTo>
                  <a:pt x="482" y="1199"/>
                </a:lnTo>
                <a:lnTo>
                  <a:pt x="482" y="1191"/>
                </a:lnTo>
                <a:lnTo>
                  <a:pt x="478" y="1187"/>
                </a:lnTo>
                <a:lnTo>
                  <a:pt x="470" y="1183"/>
                </a:lnTo>
                <a:lnTo>
                  <a:pt x="461" y="1183"/>
                </a:lnTo>
                <a:lnTo>
                  <a:pt x="453" y="1187"/>
                </a:lnTo>
                <a:lnTo>
                  <a:pt x="449" y="1187"/>
                </a:lnTo>
                <a:lnTo>
                  <a:pt x="445" y="1183"/>
                </a:lnTo>
                <a:lnTo>
                  <a:pt x="433" y="1183"/>
                </a:lnTo>
                <a:lnTo>
                  <a:pt x="425" y="1183"/>
                </a:lnTo>
                <a:lnTo>
                  <a:pt x="417" y="1187"/>
                </a:lnTo>
                <a:lnTo>
                  <a:pt x="408" y="1191"/>
                </a:lnTo>
                <a:lnTo>
                  <a:pt x="404" y="1187"/>
                </a:lnTo>
                <a:lnTo>
                  <a:pt x="400" y="1183"/>
                </a:lnTo>
                <a:lnTo>
                  <a:pt x="396" y="1174"/>
                </a:lnTo>
                <a:lnTo>
                  <a:pt x="388" y="1170"/>
                </a:lnTo>
                <a:lnTo>
                  <a:pt x="380" y="1166"/>
                </a:lnTo>
                <a:lnTo>
                  <a:pt x="368" y="1166"/>
                </a:lnTo>
                <a:lnTo>
                  <a:pt x="355" y="1170"/>
                </a:lnTo>
                <a:lnTo>
                  <a:pt x="343" y="1179"/>
                </a:lnTo>
                <a:lnTo>
                  <a:pt x="343" y="1170"/>
                </a:lnTo>
                <a:lnTo>
                  <a:pt x="343" y="1166"/>
                </a:lnTo>
                <a:lnTo>
                  <a:pt x="343" y="1158"/>
                </a:lnTo>
                <a:lnTo>
                  <a:pt x="343" y="1146"/>
                </a:lnTo>
                <a:lnTo>
                  <a:pt x="339" y="1138"/>
                </a:lnTo>
                <a:lnTo>
                  <a:pt x="335" y="1130"/>
                </a:lnTo>
                <a:lnTo>
                  <a:pt x="331" y="1126"/>
                </a:lnTo>
                <a:lnTo>
                  <a:pt x="323" y="1121"/>
                </a:lnTo>
                <a:lnTo>
                  <a:pt x="310" y="1121"/>
                </a:lnTo>
                <a:lnTo>
                  <a:pt x="282" y="1117"/>
                </a:lnTo>
                <a:lnTo>
                  <a:pt x="262" y="1101"/>
                </a:lnTo>
                <a:lnTo>
                  <a:pt x="245" y="1085"/>
                </a:lnTo>
                <a:lnTo>
                  <a:pt x="237" y="1064"/>
                </a:lnTo>
                <a:lnTo>
                  <a:pt x="225" y="1052"/>
                </a:lnTo>
                <a:lnTo>
                  <a:pt x="213" y="1044"/>
                </a:lnTo>
                <a:lnTo>
                  <a:pt x="208" y="1040"/>
                </a:lnTo>
                <a:lnTo>
                  <a:pt x="200" y="1032"/>
                </a:lnTo>
                <a:lnTo>
                  <a:pt x="188" y="1020"/>
                </a:lnTo>
                <a:lnTo>
                  <a:pt x="164" y="1015"/>
                </a:lnTo>
                <a:lnTo>
                  <a:pt x="127" y="1024"/>
                </a:lnTo>
                <a:lnTo>
                  <a:pt x="119" y="1015"/>
                </a:lnTo>
                <a:lnTo>
                  <a:pt x="111" y="1020"/>
                </a:lnTo>
                <a:lnTo>
                  <a:pt x="102" y="1028"/>
                </a:lnTo>
                <a:lnTo>
                  <a:pt x="86" y="1036"/>
                </a:lnTo>
                <a:lnTo>
                  <a:pt x="62" y="1044"/>
                </a:lnTo>
                <a:lnTo>
                  <a:pt x="21" y="1040"/>
                </a:lnTo>
                <a:lnTo>
                  <a:pt x="45" y="1011"/>
                </a:lnTo>
                <a:lnTo>
                  <a:pt x="53" y="983"/>
                </a:lnTo>
                <a:lnTo>
                  <a:pt x="53" y="966"/>
                </a:lnTo>
                <a:lnTo>
                  <a:pt x="49" y="954"/>
                </a:lnTo>
                <a:lnTo>
                  <a:pt x="45" y="950"/>
                </a:lnTo>
                <a:lnTo>
                  <a:pt x="45" y="934"/>
                </a:lnTo>
                <a:lnTo>
                  <a:pt x="45" y="918"/>
                </a:lnTo>
                <a:lnTo>
                  <a:pt x="41" y="905"/>
                </a:lnTo>
                <a:lnTo>
                  <a:pt x="37" y="897"/>
                </a:lnTo>
                <a:lnTo>
                  <a:pt x="29" y="893"/>
                </a:lnTo>
                <a:lnTo>
                  <a:pt x="25" y="889"/>
                </a:lnTo>
                <a:lnTo>
                  <a:pt x="21" y="889"/>
                </a:lnTo>
                <a:lnTo>
                  <a:pt x="13" y="889"/>
                </a:lnTo>
                <a:lnTo>
                  <a:pt x="9" y="889"/>
                </a:lnTo>
                <a:lnTo>
                  <a:pt x="4" y="889"/>
                </a:lnTo>
                <a:lnTo>
                  <a:pt x="0" y="889"/>
                </a:lnTo>
                <a:lnTo>
                  <a:pt x="4" y="885"/>
                </a:lnTo>
                <a:lnTo>
                  <a:pt x="9" y="869"/>
                </a:lnTo>
                <a:lnTo>
                  <a:pt x="13" y="836"/>
                </a:lnTo>
                <a:lnTo>
                  <a:pt x="17" y="795"/>
                </a:lnTo>
                <a:lnTo>
                  <a:pt x="17" y="734"/>
                </a:lnTo>
                <a:lnTo>
                  <a:pt x="9" y="661"/>
                </a:lnTo>
                <a:lnTo>
                  <a:pt x="13" y="624"/>
                </a:lnTo>
                <a:lnTo>
                  <a:pt x="25" y="595"/>
                </a:lnTo>
                <a:lnTo>
                  <a:pt x="41" y="575"/>
                </a:lnTo>
                <a:lnTo>
                  <a:pt x="53" y="559"/>
                </a:lnTo>
                <a:lnTo>
                  <a:pt x="53" y="546"/>
                </a:lnTo>
                <a:lnTo>
                  <a:pt x="62" y="530"/>
                </a:lnTo>
                <a:lnTo>
                  <a:pt x="78" y="518"/>
                </a:lnTo>
                <a:lnTo>
                  <a:pt x="102" y="510"/>
                </a:lnTo>
                <a:lnTo>
                  <a:pt x="131" y="506"/>
                </a:lnTo>
                <a:lnTo>
                  <a:pt x="155" y="510"/>
                </a:lnTo>
                <a:lnTo>
                  <a:pt x="172" y="522"/>
                </a:lnTo>
                <a:lnTo>
                  <a:pt x="180" y="526"/>
                </a:lnTo>
                <a:lnTo>
                  <a:pt x="192" y="530"/>
                </a:lnTo>
                <a:lnTo>
                  <a:pt x="208" y="534"/>
                </a:lnTo>
                <a:lnTo>
                  <a:pt x="225" y="534"/>
                </a:lnTo>
                <a:lnTo>
                  <a:pt x="241" y="530"/>
                </a:lnTo>
                <a:lnTo>
                  <a:pt x="257" y="518"/>
                </a:lnTo>
                <a:lnTo>
                  <a:pt x="262" y="493"/>
                </a:lnTo>
                <a:lnTo>
                  <a:pt x="257" y="453"/>
                </a:lnTo>
                <a:lnTo>
                  <a:pt x="257" y="445"/>
                </a:lnTo>
                <a:lnTo>
                  <a:pt x="257" y="420"/>
                </a:lnTo>
                <a:lnTo>
                  <a:pt x="253" y="387"/>
                </a:lnTo>
                <a:lnTo>
                  <a:pt x="245" y="351"/>
                </a:lnTo>
                <a:lnTo>
                  <a:pt x="229" y="314"/>
                </a:lnTo>
                <a:lnTo>
                  <a:pt x="221" y="310"/>
                </a:lnTo>
                <a:lnTo>
                  <a:pt x="213" y="294"/>
                </a:lnTo>
                <a:lnTo>
                  <a:pt x="200" y="269"/>
                </a:lnTo>
                <a:lnTo>
                  <a:pt x="204" y="241"/>
                </a:lnTo>
                <a:lnTo>
                  <a:pt x="225" y="208"/>
                </a:lnTo>
                <a:lnTo>
                  <a:pt x="229" y="204"/>
                </a:lnTo>
                <a:lnTo>
                  <a:pt x="237" y="196"/>
                </a:lnTo>
                <a:lnTo>
                  <a:pt x="241" y="184"/>
                </a:lnTo>
                <a:lnTo>
                  <a:pt x="241" y="171"/>
                </a:lnTo>
                <a:lnTo>
                  <a:pt x="241" y="159"/>
                </a:lnTo>
                <a:lnTo>
                  <a:pt x="241" y="155"/>
                </a:lnTo>
                <a:lnTo>
                  <a:pt x="237" y="151"/>
                </a:lnTo>
                <a:lnTo>
                  <a:pt x="233" y="147"/>
                </a:lnTo>
                <a:lnTo>
                  <a:pt x="229" y="143"/>
                </a:lnTo>
                <a:lnTo>
                  <a:pt x="225" y="135"/>
                </a:lnTo>
                <a:lnTo>
                  <a:pt x="221" y="131"/>
                </a:lnTo>
                <a:lnTo>
                  <a:pt x="221" y="122"/>
                </a:lnTo>
                <a:lnTo>
                  <a:pt x="225" y="114"/>
                </a:lnTo>
                <a:lnTo>
                  <a:pt x="229" y="110"/>
                </a:lnTo>
                <a:lnTo>
                  <a:pt x="241" y="106"/>
                </a:lnTo>
                <a:lnTo>
                  <a:pt x="245" y="102"/>
                </a:lnTo>
                <a:lnTo>
                  <a:pt x="253" y="102"/>
                </a:lnTo>
                <a:lnTo>
                  <a:pt x="257" y="98"/>
                </a:lnTo>
                <a:lnTo>
                  <a:pt x="266" y="90"/>
                </a:lnTo>
                <a:lnTo>
                  <a:pt x="270" y="86"/>
                </a:lnTo>
                <a:lnTo>
                  <a:pt x="274" y="78"/>
                </a:lnTo>
                <a:lnTo>
                  <a:pt x="270" y="69"/>
                </a:lnTo>
                <a:lnTo>
                  <a:pt x="262" y="61"/>
                </a:lnTo>
                <a:lnTo>
                  <a:pt x="302" y="57"/>
                </a:lnTo>
                <a:lnTo>
                  <a:pt x="331" y="61"/>
                </a:lnTo>
                <a:lnTo>
                  <a:pt x="359" y="69"/>
                </a:lnTo>
                <a:lnTo>
                  <a:pt x="384" y="73"/>
                </a:lnTo>
                <a:lnTo>
                  <a:pt x="412" y="65"/>
                </a:lnTo>
                <a:lnTo>
                  <a:pt x="449" y="57"/>
                </a:lnTo>
                <a:lnTo>
                  <a:pt x="478" y="57"/>
                </a:lnTo>
                <a:lnTo>
                  <a:pt x="498" y="65"/>
                </a:lnTo>
                <a:lnTo>
                  <a:pt x="510" y="69"/>
                </a:lnTo>
                <a:lnTo>
                  <a:pt x="519" y="69"/>
                </a:lnTo>
                <a:lnTo>
                  <a:pt x="527" y="61"/>
                </a:lnTo>
                <a:lnTo>
                  <a:pt x="543" y="45"/>
                </a:lnTo>
                <a:lnTo>
                  <a:pt x="559" y="41"/>
                </a:lnTo>
                <a:lnTo>
                  <a:pt x="580" y="45"/>
                </a:lnTo>
                <a:lnTo>
                  <a:pt x="592" y="49"/>
                </a:lnTo>
                <a:lnTo>
                  <a:pt x="596" y="53"/>
                </a:lnTo>
                <a:lnTo>
                  <a:pt x="604" y="53"/>
                </a:lnTo>
                <a:lnTo>
                  <a:pt x="625" y="57"/>
                </a:lnTo>
                <a:lnTo>
                  <a:pt x="653" y="57"/>
                </a:lnTo>
                <a:lnTo>
                  <a:pt x="686" y="49"/>
                </a:lnTo>
                <a:lnTo>
                  <a:pt x="686" y="33"/>
                </a:lnTo>
                <a:lnTo>
                  <a:pt x="686" y="24"/>
                </a:lnTo>
                <a:lnTo>
                  <a:pt x="690" y="16"/>
                </a:lnTo>
                <a:lnTo>
                  <a:pt x="698" y="12"/>
                </a:lnTo>
                <a:lnTo>
                  <a:pt x="702" y="8"/>
                </a:lnTo>
                <a:lnTo>
                  <a:pt x="710" y="8"/>
                </a:lnTo>
                <a:lnTo>
                  <a:pt x="723" y="8"/>
                </a:lnTo>
                <a:lnTo>
                  <a:pt x="731" y="8"/>
                </a:lnTo>
                <a:lnTo>
                  <a:pt x="759" y="0"/>
                </a:lnTo>
                <a:lnTo>
                  <a:pt x="776" y="4"/>
                </a:lnTo>
                <a:lnTo>
                  <a:pt x="784" y="16"/>
                </a:lnTo>
                <a:lnTo>
                  <a:pt x="784" y="33"/>
                </a:lnTo>
                <a:lnTo>
                  <a:pt x="784" y="49"/>
                </a:lnTo>
                <a:lnTo>
                  <a:pt x="788" y="65"/>
                </a:lnTo>
                <a:lnTo>
                  <a:pt x="800" y="69"/>
                </a:lnTo>
                <a:lnTo>
                  <a:pt x="800" y="78"/>
                </a:lnTo>
                <a:lnTo>
                  <a:pt x="808" y="98"/>
                </a:lnTo>
                <a:lnTo>
                  <a:pt x="812" y="118"/>
                </a:lnTo>
                <a:lnTo>
                  <a:pt x="800" y="139"/>
                </a:lnTo>
                <a:lnTo>
                  <a:pt x="800" y="143"/>
                </a:lnTo>
                <a:lnTo>
                  <a:pt x="796" y="159"/>
                </a:lnTo>
                <a:lnTo>
                  <a:pt x="792" y="175"/>
                </a:lnTo>
                <a:lnTo>
                  <a:pt x="800" y="200"/>
                </a:lnTo>
                <a:lnTo>
                  <a:pt x="816" y="216"/>
                </a:lnTo>
                <a:lnTo>
                  <a:pt x="829" y="220"/>
                </a:lnTo>
                <a:lnTo>
                  <a:pt x="853" y="220"/>
                </a:lnTo>
                <a:lnTo>
                  <a:pt x="886" y="224"/>
                </a:lnTo>
                <a:lnTo>
                  <a:pt x="918" y="220"/>
                </a:lnTo>
                <a:lnTo>
                  <a:pt x="935" y="208"/>
                </a:lnTo>
                <a:lnTo>
                  <a:pt x="951" y="192"/>
                </a:lnTo>
                <a:lnTo>
                  <a:pt x="967" y="188"/>
                </a:lnTo>
                <a:lnTo>
                  <a:pt x="988" y="184"/>
                </a:lnTo>
                <a:lnTo>
                  <a:pt x="1012" y="179"/>
                </a:lnTo>
                <a:lnTo>
                  <a:pt x="1033" y="167"/>
                </a:lnTo>
                <a:lnTo>
                  <a:pt x="1049" y="171"/>
                </a:lnTo>
                <a:lnTo>
                  <a:pt x="1053" y="184"/>
                </a:lnTo>
                <a:lnTo>
                  <a:pt x="1053" y="200"/>
                </a:lnTo>
                <a:lnTo>
                  <a:pt x="1053" y="220"/>
                </a:lnTo>
                <a:lnTo>
                  <a:pt x="1053" y="237"/>
                </a:lnTo>
                <a:lnTo>
                  <a:pt x="1057" y="249"/>
                </a:lnTo>
                <a:lnTo>
                  <a:pt x="1061" y="257"/>
                </a:lnTo>
                <a:lnTo>
                  <a:pt x="1069" y="273"/>
                </a:lnTo>
                <a:lnTo>
                  <a:pt x="1073" y="302"/>
                </a:lnTo>
                <a:lnTo>
                  <a:pt x="1073" y="334"/>
                </a:lnTo>
                <a:lnTo>
                  <a:pt x="1065" y="367"/>
                </a:lnTo>
                <a:lnTo>
                  <a:pt x="1061" y="371"/>
                </a:lnTo>
                <a:lnTo>
                  <a:pt x="1053" y="375"/>
                </a:lnTo>
                <a:lnTo>
                  <a:pt x="1049" y="379"/>
                </a:lnTo>
                <a:lnTo>
                  <a:pt x="1045" y="387"/>
                </a:lnTo>
                <a:lnTo>
                  <a:pt x="1045" y="396"/>
                </a:lnTo>
                <a:lnTo>
                  <a:pt x="1045" y="408"/>
                </a:lnTo>
                <a:lnTo>
                  <a:pt x="1053" y="424"/>
                </a:lnTo>
                <a:lnTo>
                  <a:pt x="1057" y="424"/>
                </a:lnTo>
                <a:lnTo>
                  <a:pt x="1077" y="432"/>
                </a:lnTo>
                <a:lnTo>
                  <a:pt x="1106" y="453"/>
                </a:lnTo>
                <a:lnTo>
                  <a:pt x="1135" y="498"/>
                </a:lnTo>
                <a:lnTo>
                  <a:pt x="1139" y="506"/>
                </a:lnTo>
                <a:lnTo>
                  <a:pt x="1143" y="530"/>
                </a:lnTo>
                <a:lnTo>
                  <a:pt x="1139" y="563"/>
                </a:lnTo>
                <a:lnTo>
                  <a:pt x="1114" y="604"/>
                </a:lnTo>
                <a:lnTo>
                  <a:pt x="1110" y="604"/>
                </a:lnTo>
                <a:lnTo>
                  <a:pt x="1106" y="604"/>
                </a:lnTo>
                <a:lnTo>
                  <a:pt x="1098" y="608"/>
                </a:lnTo>
                <a:lnTo>
                  <a:pt x="1094" y="612"/>
                </a:lnTo>
                <a:lnTo>
                  <a:pt x="1090" y="616"/>
                </a:lnTo>
                <a:lnTo>
                  <a:pt x="1086" y="624"/>
                </a:lnTo>
                <a:lnTo>
                  <a:pt x="1086" y="628"/>
                </a:lnTo>
                <a:lnTo>
                  <a:pt x="1086" y="632"/>
                </a:lnTo>
                <a:lnTo>
                  <a:pt x="1086" y="640"/>
                </a:lnTo>
                <a:lnTo>
                  <a:pt x="1094" y="644"/>
                </a:lnTo>
                <a:lnTo>
                  <a:pt x="1106" y="644"/>
                </a:lnTo>
                <a:lnTo>
                  <a:pt x="1118" y="648"/>
                </a:lnTo>
                <a:lnTo>
                  <a:pt x="1118" y="652"/>
                </a:lnTo>
                <a:lnTo>
                  <a:pt x="1114" y="669"/>
                </a:lnTo>
                <a:lnTo>
                  <a:pt x="1110" y="689"/>
                </a:lnTo>
                <a:lnTo>
                  <a:pt x="1118" y="706"/>
                </a:lnTo>
                <a:lnTo>
                  <a:pt x="1139" y="718"/>
                </a:lnTo>
                <a:lnTo>
                  <a:pt x="1135" y="726"/>
                </a:lnTo>
                <a:lnTo>
                  <a:pt x="1135" y="734"/>
                </a:lnTo>
                <a:lnTo>
                  <a:pt x="1135" y="742"/>
                </a:lnTo>
                <a:lnTo>
                  <a:pt x="1135" y="750"/>
                </a:lnTo>
                <a:lnTo>
                  <a:pt x="1135" y="759"/>
                </a:lnTo>
                <a:lnTo>
                  <a:pt x="1139" y="763"/>
                </a:lnTo>
                <a:lnTo>
                  <a:pt x="1147" y="767"/>
                </a:lnTo>
                <a:lnTo>
                  <a:pt x="1155" y="763"/>
                </a:lnTo>
                <a:lnTo>
                  <a:pt x="1159" y="767"/>
                </a:lnTo>
                <a:lnTo>
                  <a:pt x="1159" y="771"/>
                </a:lnTo>
                <a:lnTo>
                  <a:pt x="1163" y="775"/>
                </a:lnTo>
                <a:lnTo>
                  <a:pt x="1159" y="783"/>
                </a:lnTo>
                <a:lnTo>
                  <a:pt x="1159" y="791"/>
                </a:lnTo>
                <a:lnTo>
                  <a:pt x="1163" y="799"/>
                </a:lnTo>
                <a:lnTo>
                  <a:pt x="1167" y="807"/>
                </a:lnTo>
                <a:lnTo>
                  <a:pt x="1175" y="812"/>
                </a:lnTo>
                <a:lnTo>
                  <a:pt x="1188" y="816"/>
                </a:lnTo>
                <a:lnTo>
                  <a:pt x="1208" y="836"/>
                </a:lnTo>
                <a:lnTo>
                  <a:pt x="1212" y="856"/>
                </a:lnTo>
                <a:lnTo>
                  <a:pt x="1216" y="877"/>
                </a:lnTo>
                <a:lnTo>
                  <a:pt x="1220" y="889"/>
                </a:lnTo>
                <a:lnTo>
                  <a:pt x="1232" y="901"/>
                </a:lnTo>
                <a:lnTo>
                  <a:pt x="1245" y="901"/>
                </a:lnTo>
                <a:lnTo>
                  <a:pt x="1253" y="905"/>
                </a:lnTo>
                <a:lnTo>
                  <a:pt x="1257" y="909"/>
                </a:lnTo>
                <a:lnTo>
                  <a:pt x="1261" y="913"/>
                </a:lnTo>
                <a:lnTo>
                  <a:pt x="1261" y="922"/>
                </a:lnTo>
                <a:lnTo>
                  <a:pt x="1261" y="930"/>
                </a:lnTo>
                <a:lnTo>
                  <a:pt x="1261" y="934"/>
                </a:lnTo>
                <a:lnTo>
                  <a:pt x="1257" y="942"/>
                </a:lnTo>
                <a:lnTo>
                  <a:pt x="1257" y="950"/>
                </a:lnTo>
                <a:lnTo>
                  <a:pt x="1257" y="954"/>
                </a:lnTo>
                <a:lnTo>
                  <a:pt x="1257" y="958"/>
                </a:lnTo>
                <a:lnTo>
                  <a:pt x="1261" y="962"/>
                </a:lnTo>
                <a:lnTo>
                  <a:pt x="1265" y="962"/>
                </a:lnTo>
                <a:lnTo>
                  <a:pt x="1277" y="966"/>
                </a:lnTo>
                <a:lnTo>
                  <a:pt x="1286" y="979"/>
                </a:lnTo>
                <a:lnTo>
                  <a:pt x="1290" y="999"/>
                </a:lnTo>
                <a:lnTo>
                  <a:pt x="1281" y="1032"/>
                </a:lnTo>
                <a:lnTo>
                  <a:pt x="1277" y="1036"/>
                </a:lnTo>
                <a:lnTo>
                  <a:pt x="1273" y="1040"/>
                </a:lnTo>
                <a:lnTo>
                  <a:pt x="1265" y="1044"/>
                </a:lnTo>
                <a:lnTo>
                  <a:pt x="1261" y="1048"/>
                </a:lnTo>
                <a:lnTo>
                  <a:pt x="1261" y="1056"/>
                </a:lnTo>
                <a:lnTo>
                  <a:pt x="1261" y="1060"/>
                </a:lnTo>
                <a:lnTo>
                  <a:pt x="1265" y="1068"/>
                </a:lnTo>
                <a:lnTo>
                  <a:pt x="1277" y="1073"/>
                </a:lnTo>
                <a:lnTo>
                  <a:pt x="1294" y="1081"/>
                </a:lnTo>
                <a:lnTo>
                  <a:pt x="1286" y="1085"/>
                </a:lnTo>
                <a:lnTo>
                  <a:pt x="1277" y="1101"/>
                </a:lnTo>
                <a:lnTo>
                  <a:pt x="1261" y="1113"/>
                </a:lnTo>
                <a:lnTo>
                  <a:pt x="1241" y="1113"/>
                </a:lnTo>
                <a:lnTo>
                  <a:pt x="1220" y="1093"/>
                </a:lnTo>
                <a:lnTo>
                  <a:pt x="1216" y="1089"/>
                </a:lnTo>
                <a:lnTo>
                  <a:pt x="1212" y="1089"/>
                </a:lnTo>
                <a:lnTo>
                  <a:pt x="1208" y="1089"/>
                </a:lnTo>
                <a:lnTo>
                  <a:pt x="1200" y="1089"/>
                </a:lnTo>
                <a:lnTo>
                  <a:pt x="1192" y="1093"/>
                </a:lnTo>
                <a:lnTo>
                  <a:pt x="1184" y="1101"/>
                </a:lnTo>
                <a:lnTo>
                  <a:pt x="1175" y="1117"/>
                </a:lnTo>
                <a:lnTo>
                  <a:pt x="1167" y="1134"/>
                </a:lnTo>
                <a:lnTo>
                  <a:pt x="1163" y="1142"/>
                </a:lnTo>
                <a:lnTo>
                  <a:pt x="1155" y="1158"/>
                </a:lnTo>
                <a:lnTo>
                  <a:pt x="1151" y="1187"/>
                </a:lnTo>
                <a:lnTo>
                  <a:pt x="1155" y="1215"/>
                </a:lnTo>
                <a:lnTo>
                  <a:pt x="1175" y="1248"/>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91" name="6"/>
          <xdr:cNvSpPr>
            <a:spLocks/>
          </xdr:cNvSpPr>
        </xdr:nvSpPr>
        <xdr:spPr bwMode="auto">
          <a:xfrm>
            <a:off x="1586771" y="770113"/>
            <a:ext cx="732358" cy="959220"/>
          </a:xfrm>
          <a:custGeom>
            <a:avLst/>
            <a:gdLst>
              <a:gd name="T0" fmla="*/ 294 w 1179"/>
              <a:gd name="T1" fmla="*/ 135 h 1570"/>
              <a:gd name="T2" fmla="*/ 326 w 1179"/>
              <a:gd name="T3" fmla="*/ 90 h 1570"/>
              <a:gd name="T4" fmla="*/ 335 w 1179"/>
              <a:gd name="T5" fmla="*/ 45 h 1570"/>
              <a:gd name="T6" fmla="*/ 384 w 1179"/>
              <a:gd name="T7" fmla="*/ 53 h 1570"/>
              <a:gd name="T8" fmla="*/ 490 w 1179"/>
              <a:gd name="T9" fmla="*/ 45 h 1570"/>
              <a:gd name="T10" fmla="*/ 539 w 1179"/>
              <a:gd name="T11" fmla="*/ 0 h 1570"/>
              <a:gd name="T12" fmla="*/ 563 w 1179"/>
              <a:gd name="T13" fmla="*/ 74 h 1570"/>
              <a:gd name="T14" fmla="*/ 583 w 1179"/>
              <a:gd name="T15" fmla="*/ 98 h 1570"/>
              <a:gd name="T16" fmla="*/ 616 w 1179"/>
              <a:gd name="T17" fmla="*/ 78 h 1570"/>
              <a:gd name="T18" fmla="*/ 673 w 1179"/>
              <a:gd name="T19" fmla="*/ 82 h 1570"/>
              <a:gd name="T20" fmla="*/ 702 w 1179"/>
              <a:gd name="T21" fmla="*/ 106 h 1570"/>
              <a:gd name="T22" fmla="*/ 759 w 1179"/>
              <a:gd name="T23" fmla="*/ 200 h 1570"/>
              <a:gd name="T24" fmla="*/ 824 w 1179"/>
              <a:gd name="T25" fmla="*/ 90 h 1570"/>
              <a:gd name="T26" fmla="*/ 943 w 1179"/>
              <a:gd name="T27" fmla="*/ 53 h 1570"/>
              <a:gd name="T28" fmla="*/ 987 w 1179"/>
              <a:gd name="T29" fmla="*/ 176 h 1570"/>
              <a:gd name="T30" fmla="*/ 1040 w 1179"/>
              <a:gd name="T31" fmla="*/ 274 h 1570"/>
              <a:gd name="T32" fmla="*/ 991 w 1179"/>
              <a:gd name="T33" fmla="*/ 428 h 1570"/>
              <a:gd name="T34" fmla="*/ 1057 w 1179"/>
              <a:gd name="T35" fmla="*/ 530 h 1570"/>
              <a:gd name="T36" fmla="*/ 1073 w 1179"/>
              <a:gd name="T37" fmla="*/ 604 h 1570"/>
              <a:gd name="T38" fmla="*/ 1110 w 1179"/>
              <a:gd name="T39" fmla="*/ 726 h 1570"/>
              <a:gd name="T40" fmla="*/ 1069 w 1179"/>
              <a:gd name="T41" fmla="*/ 840 h 1570"/>
              <a:gd name="T42" fmla="*/ 1085 w 1179"/>
              <a:gd name="T43" fmla="*/ 963 h 1570"/>
              <a:gd name="T44" fmla="*/ 1126 w 1179"/>
              <a:gd name="T45" fmla="*/ 1036 h 1570"/>
              <a:gd name="T46" fmla="*/ 1167 w 1179"/>
              <a:gd name="T47" fmla="*/ 1138 h 1570"/>
              <a:gd name="T48" fmla="*/ 1155 w 1179"/>
              <a:gd name="T49" fmla="*/ 1195 h 1570"/>
              <a:gd name="T50" fmla="*/ 1179 w 1179"/>
              <a:gd name="T51" fmla="*/ 1297 h 1570"/>
              <a:gd name="T52" fmla="*/ 1093 w 1179"/>
              <a:gd name="T53" fmla="*/ 1387 h 1570"/>
              <a:gd name="T54" fmla="*/ 1036 w 1179"/>
              <a:gd name="T55" fmla="*/ 1436 h 1570"/>
              <a:gd name="T56" fmla="*/ 1053 w 1179"/>
              <a:gd name="T57" fmla="*/ 1489 h 1570"/>
              <a:gd name="T58" fmla="*/ 967 w 1179"/>
              <a:gd name="T59" fmla="*/ 1538 h 1570"/>
              <a:gd name="T60" fmla="*/ 832 w 1179"/>
              <a:gd name="T61" fmla="*/ 1566 h 1570"/>
              <a:gd name="T62" fmla="*/ 828 w 1179"/>
              <a:gd name="T63" fmla="*/ 1464 h 1570"/>
              <a:gd name="T64" fmla="*/ 800 w 1179"/>
              <a:gd name="T65" fmla="*/ 1379 h 1570"/>
              <a:gd name="T66" fmla="*/ 726 w 1179"/>
              <a:gd name="T67" fmla="*/ 1354 h 1570"/>
              <a:gd name="T68" fmla="*/ 702 w 1179"/>
              <a:gd name="T69" fmla="*/ 1395 h 1570"/>
              <a:gd name="T70" fmla="*/ 596 w 1179"/>
              <a:gd name="T71" fmla="*/ 1391 h 1570"/>
              <a:gd name="T72" fmla="*/ 514 w 1179"/>
              <a:gd name="T73" fmla="*/ 1411 h 1570"/>
              <a:gd name="T74" fmla="*/ 347 w 1179"/>
              <a:gd name="T75" fmla="*/ 1407 h 1570"/>
              <a:gd name="T76" fmla="*/ 192 w 1179"/>
              <a:gd name="T77" fmla="*/ 1383 h 1570"/>
              <a:gd name="T78" fmla="*/ 151 w 1179"/>
              <a:gd name="T79" fmla="*/ 1240 h 1570"/>
              <a:gd name="T80" fmla="*/ 184 w 1179"/>
              <a:gd name="T81" fmla="*/ 1187 h 1570"/>
              <a:gd name="T82" fmla="*/ 171 w 1179"/>
              <a:gd name="T83" fmla="*/ 1052 h 1570"/>
              <a:gd name="T84" fmla="*/ 90 w 1179"/>
              <a:gd name="T85" fmla="*/ 1028 h 1570"/>
              <a:gd name="T86" fmla="*/ 16 w 1179"/>
              <a:gd name="T87" fmla="*/ 930 h 1570"/>
              <a:gd name="T88" fmla="*/ 25 w 1179"/>
              <a:gd name="T89" fmla="*/ 906 h 1570"/>
              <a:gd name="T90" fmla="*/ 16 w 1179"/>
              <a:gd name="T91" fmla="*/ 820 h 1570"/>
              <a:gd name="T92" fmla="*/ 12 w 1179"/>
              <a:gd name="T93" fmla="*/ 787 h 1570"/>
              <a:gd name="T94" fmla="*/ 8 w 1179"/>
              <a:gd name="T95" fmla="*/ 734 h 1570"/>
              <a:gd name="T96" fmla="*/ 33 w 1179"/>
              <a:gd name="T97" fmla="*/ 673 h 1570"/>
              <a:gd name="T98" fmla="*/ 29 w 1179"/>
              <a:gd name="T99" fmla="*/ 592 h 1570"/>
              <a:gd name="T100" fmla="*/ 37 w 1179"/>
              <a:gd name="T101" fmla="*/ 465 h 1570"/>
              <a:gd name="T102" fmla="*/ 90 w 1179"/>
              <a:gd name="T103" fmla="*/ 416 h 1570"/>
              <a:gd name="T104" fmla="*/ 147 w 1179"/>
              <a:gd name="T105" fmla="*/ 274 h 1570"/>
              <a:gd name="T106" fmla="*/ 171 w 1179"/>
              <a:gd name="T107" fmla="*/ 233 h 1570"/>
              <a:gd name="T108" fmla="*/ 155 w 1179"/>
              <a:gd name="T109" fmla="*/ 196 h 1570"/>
              <a:gd name="T110" fmla="*/ 171 w 1179"/>
              <a:gd name="T111" fmla="*/ 163 h 1570"/>
              <a:gd name="T112" fmla="*/ 212 w 1179"/>
              <a:gd name="T113" fmla="*/ 212 h 1570"/>
              <a:gd name="T114" fmla="*/ 245 w 1179"/>
              <a:gd name="T115" fmla="*/ 123 h 15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179" h="1570">
                <a:moveTo>
                  <a:pt x="273" y="127"/>
                </a:moveTo>
                <a:lnTo>
                  <a:pt x="273" y="131"/>
                </a:lnTo>
                <a:lnTo>
                  <a:pt x="278" y="131"/>
                </a:lnTo>
                <a:lnTo>
                  <a:pt x="282" y="131"/>
                </a:lnTo>
                <a:lnTo>
                  <a:pt x="286" y="135"/>
                </a:lnTo>
                <a:lnTo>
                  <a:pt x="294" y="135"/>
                </a:lnTo>
                <a:lnTo>
                  <a:pt x="298" y="131"/>
                </a:lnTo>
                <a:lnTo>
                  <a:pt x="306" y="131"/>
                </a:lnTo>
                <a:lnTo>
                  <a:pt x="314" y="123"/>
                </a:lnTo>
                <a:lnTo>
                  <a:pt x="318" y="114"/>
                </a:lnTo>
                <a:lnTo>
                  <a:pt x="322" y="106"/>
                </a:lnTo>
                <a:lnTo>
                  <a:pt x="326" y="90"/>
                </a:lnTo>
                <a:lnTo>
                  <a:pt x="326" y="70"/>
                </a:lnTo>
                <a:lnTo>
                  <a:pt x="326" y="66"/>
                </a:lnTo>
                <a:lnTo>
                  <a:pt x="331" y="57"/>
                </a:lnTo>
                <a:lnTo>
                  <a:pt x="335" y="53"/>
                </a:lnTo>
                <a:lnTo>
                  <a:pt x="335" y="45"/>
                </a:lnTo>
                <a:lnTo>
                  <a:pt x="343" y="37"/>
                </a:lnTo>
                <a:lnTo>
                  <a:pt x="347" y="33"/>
                </a:lnTo>
                <a:lnTo>
                  <a:pt x="355" y="33"/>
                </a:lnTo>
                <a:lnTo>
                  <a:pt x="363" y="33"/>
                </a:lnTo>
                <a:lnTo>
                  <a:pt x="371" y="41"/>
                </a:lnTo>
                <a:lnTo>
                  <a:pt x="384" y="53"/>
                </a:lnTo>
                <a:lnTo>
                  <a:pt x="388" y="57"/>
                </a:lnTo>
                <a:lnTo>
                  <a:pt x="404" y="66"/>
                </a:lnTo>
                <a:lnTo>
                  <a:pt x="424" y="74"/>
                </a:lnTo>
                <a:lnTo>
                  <a:pt x="457" y="70"/>
                </a:lnTo>
                <a:lnTo>
                  <a:pt x="490" y="49"/>
                </a:lnTo>
                <a:lnTo>
                  <a:pt x="490" y="45"/>
                </a:lnTo>
                <a:lnTo>
                  <a:pt x="490" y="41"/>
                </a:lnTo>
                <a:lnTo>
                  <a:pt x="494" y="37"/>
                </a:lnTo>
                <a:lnTo>
                  <a:pt x="498" y="29"/>
                </a:lnTo>
                <a:lnTo>
                  <a:pt x="506" y="21"/>
                </a:lnTo>
                <a:lnTo>
                  <a:pt x="518" y="8"/>
                </a:lnTo>
                <a:lnTo>
                  <a:pt x="539" y="0"/>
                </a:lnTo>
                <a:lnTo>
                  <a:pt x="547" y="13"/>
                </a:lnTo>
                <a:lnTo>
                  <a:pt x="547" y="29"/>
                </a:lnTo>
                <a:lnTo>
                  <a:pt x="547" y="49"/>
                </a:lnTo>
                <a:lnTo>
                  <a:pt x="551" y="61"/>
                </a:lnTo>
                <a:lnTo>
                  <a:pt x="563" y="74"/>
                </a:lnTo>
                <a:lnTo>
                  <a:pt x="563" y="78"/>
                </a:lnTo>
                <a:lnTo>
                  <a:pt x="567" y="82"/>
                </a:lnTo>
                <a:lnTo>
                  <a:pt x="567" y="90"/>
                </a:lnTo>
                <a:lnTo>
                  <a:pt x="571" y="94"/>
                </a:lnTo>
                <a:lnTo>
                  <a:pt x="575" y="94"/>
                </a:lnTo>
                <a:lnTo>
                  <a:pt x="583" y="98"/>
                </a:lnTo>
                <a:lnTo>
                  <a:pt x="592" y="94"/>
                </a:lnTo>
                <a:lnTo>
                  <a:pt x="604" y="90"/>
                </a:lnTo>
                <a:lnTo>
                  <a:pt x="608" y="90"/>
                </a:lnTo>
                <a:lnTo>
                  <a:pt x="608" y="86"/>
                </a:lnTo>
                <a:lnTo>
                  <a:pt x="612" y="82"/>
                </a:lnTo>
                <a:lnTo>
                  <a:pt x="616" y="78"/>
                </a:lnTo>
                <a:lnTo>
                  <a:pt x="620" y="74"/>
                </a:lnTo>
                <a:lnTo>
                  <a:pt x="632" y="74"/>
                </a:lnTo>
                <a:lnTo>
                  <a:pt x="641" y="70"/>
                </a:lnTo>
                <a:lnTo>
                  <a:pt x="653" y="74"/>
                </a:lnTo>
                <a:lnTo>
                  <a:pt x="669" y="82"/>
                </a:lnTo>
                <a:lnTo>
                  <a:pt x="673" y="82"/>
                </a:lnTo>
                <a:lnTo>
                  <a:pt x="677" y="82"/>
                </a:lnTo>
                <a:lnTo>
                  <a:pt x="681" y="82"/>
                </a:lnTo>
                <a:lnTo>
                  <a:pt x="685" y="86"/>
                </a:lnTo>
                <a:lnTo>
                  <a:pt x="694" y="90"/>
                </a:lnTo>
                <a:lnTo>
                  <a:pt x="698" y="98"/>
                </a:lnTo>
                <a:lnTo>
                  <a:pt x="702" y="106"/>
                </a:lnTo>
                <a:lnTo>
                  <a:pt x="702" y="123"/>
                </a:lnTo>
                <a:lnTo>
                  <a:pt x="702" y="127"/>
                </a:lnTo>
                <a:lnTo>
                  <a:pt x="702" y="143"/>
                </a:lnTo>
                <a:lnTo>
                  <a:pt x="706" y="159"/>
                </a:lnTo>
                <a:lnTo>
                  <a:pt x="726" y="180"/>
                </a:lnTo>
                <a:lnTo>
                  <a:pt x="759" y="200"/>
                </a:lnTo>
                <a:lnTo>
                  <a:pt x="759" y="192"/>
                </a:lnTo>
                <a:lnTo>
                  <a:pt x="763" y="176"/>
                </a:lnTo>
                <a:lnTo>
                  <a:pt x="767" y="155"/>
                </a:lnTo>
                <a:lnTo>
                  <a:pt x="779" y="131"/>
                </a:lnTo>
                <a:lnTo>
                  <a:pt x="796" y="106"/>
                </a:lnTo>
                <a:lnTo>
                  <a:pt x="824" y="90"/>
                </a:lnTo>
                <a:lnTo>
                  <a:pt x="861" y="82"/>
                </a:lnTo>
                <a:lnTo>
                  <a:pt x="869" y="78"/>
                </a:lnTo>
                <a:lnTo>
                  <a:pt x="881" y="61"/>
                </a:lnTo>
                <a:lnTo>
                  <a:pt x="902" y="45"/>
                </a:lnTo>
                <a:lnTo>
                  <a:pt x="922" y="41"/>
                </a:lnTo>
                <a:lnTo>
                  <a:pt x="943" y="53"/>
                </a:lnTo>
                <a:lnTo>
                  <a:pt x="951" y="57"/>
                </a:lnTo>
                <a:lnTo>
                  <a:pt x="963" y="78"/>
                </a:lnTo>
                <a:lnTo>
                  <a:pt x="979" y="110"/>
                </a:lnTo>
                <a:lnTo>
                  <a:pt x="983" y="143"/>
                </a:lnTo>
                <a:lnTo>
                  <a:pt x="983" y="151"/>
                </a:lnTo>
                <a:lnTo>
                  <a:pt x="987" y="176"/>
                </a:lnTo>
                <a:lnTo>
                  <a:pt x="996" y="200"/>
                </a:lnTo>
                <a:lnTo>
                  <a:pt x="1008" y="225"/>
                </a:lnTo>
                <a:lnTo>
                  <a:pt x="1028" y="237"/>
                </a:lnTo>
                <a:lnTo>
                  <a:pt x="1032" y="241"/>
                </a:lnTo>
                <a:lnTo>
                  <a:pt x="1036" y="253"/>
                </a:lnTo>
                <a:lnTo>
                  <a:pt x="1040" y="274"/>
                </a:lnTo>
                <a:lnTo>
                  <a:pt x="1040" y="294"/>
                </a:lnTo>
                <a:lnTo>
                  <a:pt x="1036" y="314"/>
                </a:lnTo>
                <a:lnTo>
                  <a:pt x="1016" y="331"/>
                </a:lnTo>
                <a:lnTo>
                  <a:pt x="983" y="347"/>
                </a:lnTo>
                <a:lnTo>
                  <a:pt x="987" y="428"/>
                </a:lnTo>
                <a:lnTo>
                  <a:pt x="991" y="428"/>
                </a:lnTo>
                <a:lnTo>
                  <a:pt x="1008" y="424"/>
                </a:lnTo>
                <a:lnTo>
                  <a:pt x="1028" y="428"/>
                </a:lnTo>
                <a:lnTo>
                  <a:pt x="1053" y="445"/>
                </a:lnTo>
                <a:lnTo>
                  <a:pt x="1073" y="481"/>
                </a:lnTo>
                <a:lnTo>
                  <a:pt x="1069" y="510"/>
                </a:lnTo>
                <a:lnTo>
                  <a:pt x="1057" y="530"/>
                </a:lnTo>
                <a:lnTo>
                  <a:pt x="1049" y="543"/>
                </a:lnTo>
                <a:lnTo>
                  <a:pt x="1040" y="555"/>
                </a:lnTo>
                <a:lnTo>
                  <a:pt x="1040" y="563"/>
                </a:lnTo>
                <a:lnTo>
                  <a:pt x="1049" y="567"/>
                </a:lnTo>
                <a:lnTo>
                  <a:pt x="1061" y="583"/>
                </a:lnTo>
                <a:lnTo>
                  <a:pt x="1073" y="604"/>
                </a:lnTo>
                <a:lnTo>
                  <a:pt x="1081" y="641"/>
                </a:lnTo>
                <a:lnTo>
                  <a:pt x="1085" y="689"/>
                </a:lnTo>
                <a:lnTo>
                  <a:pt x="1098" y="698"/>
                </a:lnTo>
                <a:lnTo>
                  <a:pt x="1106" y="710"/>
                </a:lnTo>
                <a:lnTo>
                  <a:pt x="1110" y="726"/>
                </a:lnTo>
                <a:lnTo>
                  <a:pt x="1106" y="751"/>
                </a:lnTo>
                <a:lnTo>
                  <a:pt x="1089" y="783"/>
                </a:lnTo>
                <a:lnTo>
                  <a:pt x="1085" y="783"/>
                </a:lnTo>
                <a:lnTo>
                  <a:pt x="1081" y="795"/>
                </a:lnTo>
                <a:lnTo>
                  <a:pt x="1073" y="812"/>
                </a:lnTo>
                <a:lnTo>
                  <a:pt x="1069" y="840"/>
                </a:lnTo>
                <a:lnTo>
                  <a:pt x="1073" y="885"/>
                </a:lnTo>
                <a:lnTo>
                  <a:pt x="1069" y="910"/>
                </a:lnTo>
                <a:lnTo>
                  <a:pt x="1061" y="926"/>
                </a:lnTo>
                <a:lnTo>
                  <a:pt x="1053" y="938"/>
                </a:lnTo>
                <a:lnTo>
                  <a:pt x="1061" y="950"/>
                </a:lnTo>
                <a:lnTo>
                  <a:pt x="1085" y="963"/>
                </a:lnTo>
                <a:lnTo>
                  <a:pt x="1089" y="963"/>
                </a:lnTo>
                <a:lnTo>
                  <a:pt x="1098" y="967"/>
                </a:lnTo>
                <a:lnTo>
                  <a:pt x="1110" y="975"/>
                </a:lnTo>
                <a:lnTo>
                  <a:pt x="1118" y="999"/>
                </a:lnTo>
                <a:lnTo>
                  <a:pt x="1122" y="1032"/>
                </a:lnTo>
                <a:lnTo>
                  <a:pt x="1126" y="1036"/>
                </a:lnTo>
                <a:lnTo>
                  <a:pt x="1138" y="1040"/>
                </a:lnTo>
                <a:lnTo>
                  <a:pt x="1151" y="1061"/>
                </a:lnTo>
                <a:lnTo>
                  <a:pt x="1163" y="1089"/>
                </a:lnTo>
                <a:lnTo>
                  <a:pt x="1163" y="1130"/>
                </a:lnTo>
                <a:lnTo>
                  <a:pt x="1167" y="1134"/>
                </a:lnTo>
                <a:lnTo>
                  <a:pt x="1167" y="1138"/>
                </a:lnTo>
                <a:lnTo>
                  <a:pt x="1171" y="1142"/>
                </a:lnTo>
                <a:lnTo>
                  <a:pt x="1175" y="1154"/>
                </a:lnTo>
                <a:lnTo>
                  <a:pt x="1175" y="1163"/>
                </a:lnTo>
                <a:lnTo>
                  <a:pt x="1175" y="1175"/>
                </a:lnTo>
                <a:lnTo>
                  <a:pt x="1167" y="1183"/>
                </a:lnTo>
                <a:lnTo>
                  <a:pt x="1155" y="1195"/>
                </a:lnTo>
                <a:lnTo>
                  <a:pt x="1151" y="1203"/>
                </a:lnTo>
                <a:lnTo>
                  <a:pt x="1151" y="1224"/>
                </a:lnTo>
                <a:lnTo>
                  <a:pt x="1151" y="1248"/>
                </a:lnTo>
                <a:lnTo>
                  <a:pt x="1159" y="1273"/>
                </a:lnTo>
                <a:lnTo>
                  <a:pt x="1175" y="1293"/>
                </a:lnTo>
                <a:lnTo>
                  <a:pt x="1179" y="1297"/>
                </a:lnTo>
                <a:lnTo>
                  <a:pt x="1179" y="1305"/>
                </a:lnTo>
                <a:lnTo>
                  <a:pt x="1171" y="1322"/>
                </a:lnTo>
                <a:lnTo>
                  <a:pt x="1151" y="1342"/>
                </a:lnTo>
                <a:lnTo>
                  <a:pt x="1114" y="1370"/>
                </a:lnTo>
                <a:lnTo>
                  <a:pt x="1106" y="1375"/>
                </a:lnTo>
                <a:lnTo>
                  <a:pt x="1093" y="1387"/>
                </a:lnTo>
                <a:lnTo>
                  <a:pt x="1069" y="1399"/>
                </a:lnTo>
                <a:lnTo>
                  <a:pt x="1040" y="1407"/>
                </a:lnTo>
                <a:lnTo>
                  <a:pt x="1036" y="1407"/>
                </a:lnTo>
                <a:lnTo>
                  <a:pt x="1036" y="1415"/>
                </a:lnTo>
                <a:lnTo>
                  <a:pt x="1036" y="1424"/>
                </a:lnTo>
                <a:lnTo>
                  <a:pt x="1036" y="1436"/>
                </a:lnTo>
                <a:lnTo>
                  <a:pt x="1036" y="1448"/>
                </a:lnTo>
                <a:lnTo>
                  <a:pt x="1040" y="1464"/>
                </a:lnTo>
                <a:lnTo>
                  <a:pt x="1044" y="1464"/>
                </a:lnTo>
                <a:lnTo>
                  <a:pt x="1049" y="1472"/>
                </a:lnTo>
                <a:lnTo>
                  <a:pt x="1053" y="1477"/>
                </a:lnTo>
                <a:lnTo>
                  <a:pt x="1053" y="1489"/>
                </a:lnTo>
                <a:lnTo>
                  <a:pt x="1057" y="1501"/>
                </a:lnTo>
                <a:lnTo>
                  <a:pt x="1053" y="1513"/>
                </a:lnTo>
                <a:lnTo>
                  <a:pt x="1032" y="1525"/>
                </a:lnTo>
                <a:lnTo>
                  <a:pt x="1008" y="1530"/>
                </a:lnTo>
                <a:lnTo>
                  <a:pt x="987" y="1534"/>
                </a:lnTo>
                <a:lnTo>
                  <a:pt x="967" y="1538"/>
                </a:lnTo>
                <a:lnTo>
                  <a:pt x="951" y="1554"/>
                </a:lnTo>
                <a:lnTo>
                  <a:pt x="934" y="1566"/>
                </a:lnTo>
                <a:lnTo>
                  <a:pt x="902" y="1570"/>
                </a:lnTo>
                <a:lnTo>
                  <a:pt x="869" y="1570"/>
                </a:lnTo>
                <a:lnTo>
                  <a:pt x="845" y="1566"/>
                </a:lnTo>
                <a:lnTo>
                  <a:pt x="832" y="1566"/>
                </a:lnTo>
                <a:lnTo>
                  <a:pt x="816" y="1546"/>
                </a:lnTo>
                <a:lnTo>
                  <a:pt x="808" y="1525"/>
                </a:lnTo>
                <a:lnTo>
                  <a:pt x="812" y="1505"/>
                </a:lnTo>
                <a:lnTo>
                  <a:pt x="816" y="1489"/>
                </a:lnTo>
                <a:lnTo>
                  <a:pt x="816" y="1485"/>
                </a:lnTo>
                <a:lnTo>
                  <a:pt x="828" y="1464"/>
                </a:lnTo>
                <a:lnTo>
                  <a:pt x="824" y="1444"/>
                </a:lnTo>
                <a:lnTo>
                  <a:pt x="816" y="1424"/>
                </a:lnTo>
                <a:lnTo>
                  <a:pt x="816" y="1415"/>
                </a:lnTo>
                <a:lnTo>
                  <a:pt x="804" y="1411"/>
                </a:lnTo>
                <a:lnTo>
                  <a:pt x="800" y="1395"/>
                </a:lnTo>
                <a:lnTo>
                  <a:pt x="800" y="1379"/>
                </a:lnTo>
                <a:lnTo>
                  <a:pt x="800" y="1362"/>
                </a:lnTo>
                <a:lnTo>
                  <a:pt x="792" y="1350"/>
                </a:lnTo>
                <a:lnTo>
                  <a:pt x="775" y="1346"/>
                </a:lnTo>
                <a:lnTo>
                  <a:pt x="747" y="1354"/>
                </a:lnTo>
                <a:lnTo>
                  <a:pt x="739" y="1354"/>
                </a:lnTo>
                <a:lnTo>
                  <a:pt x="726" y="1354"/>
                </a:lnTo>
                <a:lnTo>
                  <a:pt x="718" y="1354"/>
                </a:lnTo>
                <a:lnTo>
                  <a:pt x="714" y="1358"/>
                </a:lnTo>
                <a:lnTo>
                  <a:pt x="706" y="1362"/>
                </a:lnTo>
                <a:lnTo>
                  <a:pt x="702" y="1370"/>
                </a:lnTo>
                <a:lnTo>
                  <a:pt x="702" y="1379"/>
                </a:lnTo>
                <a:lnTo>
                  <a:pt x="702" y="1395"/>
                </a:lnTo>
                <a:lnTo>
                  <a:pt x="669" y="1403"/>
                </a:lnTo>
                <a:lnTo>
                  <a:pt x="641" y="1403"/>
                </a:lnTo>
                <a:lnTo>
                  <a:pt x="620" y="1399"/>
                </a:lnTo>
                <a:lnTo>
                  <a:pt x="612" y="1399"/>
                </a:lnTo>
                <a:lnTo>
                  <a:pt x="608" y="1395"/>
                </a:lnTo>
                <a:lnTo>
                  <a:pt x="596" y="1391"/>
                </a:lnTo>
                <a:lnTo>
                  <a:pt x="575" y="1387"/>
                </a:lnTo>
                <a:lnTo>
                  <a:pt x="559" y="1391"/>
                </a:lnTo>
                <a:lnTo>
                  <a:pt x="543" y="1407"/>
                </a:lnTo>
                <a:lnTo>
                  <a:pt x="535" y="1415"/>
                </a:lnTo>
                <a:lnTo>
                  <a:pt x="526" y="1415"/>
                </a:lnTo>
                <a:lnTo>
                  <a:pt x="514" y="1411"/>
                </a:lnTo>
                <a:lnTo>
                  <a:pt x="494" y="1403"/>
                </a:lnTo>
                <a:lnTo>
                  <a:pt x="465" y="1403"/>
                </a:lnTo>
                <a:lnTo>
                  <a:pt x="428" y="1411"/>
                </a:lnTo>
                <a:lnTo>
                  <a:pt x="400" y="1419"/>
                </a:lnTo>
                <a:lnTo>
                  <a:pt x="375" y="1415"/>
                </a:lnTo>
                <a:lnTo>
                  <a:pt x="347" y="1407"/>
                </a:lnTo>
                <a:lnTo>
                  <a:pt x="318" y="1403"/>
                </a:lnTo>
                <a:lnTo>
                  <a:pt x="278" y="1407"/>
                </a:lnTo>
                <a:lnTo>
                  <a:pt x="257" y="1391"/>
                </a:lnTo>
                <a:lnTo>
                  <a:pt x="229" y="1387"/>
                </a:lnTo>
                <a:lnTo>
                  <a:pt x="204" y="1383"/>
                </a:lnTo>
                <a:lnTo>
                  <a:pt x="192" y="1383"/>
                </a:lnTo>
                <a:lnTo>
                  <a:pt x="163" y="1350"/>
                </a:lnTo>
                <a:lnTo>
                  <a:pt x="151" y="1322"/>
                </a:lnTo>
                <a:lnTo>
                  <a:pt x="147" y="1305"/>
                </a:lnTo>
                <a:lnTo>
                  <a:pt x="143" y="1297"/>
                </a:lnTo>
                <a:lnTo>
                  <a:pt x="143" y="1260"/>
                </a:lnTo>
                <a:lnTo>
                  <a:pt x="151" y="1240"/>
                </a:lnTo>
                <a:lnTo>
                  <a:pt x="159" y="1232"/>
                </a:lnTo>
                <a:lnTo>
                  <a:pt x="167" y="1228"/>
                </a:lnTo>
                <a:lnTo>
                  <a:pt x="171" y="1228"/>
                </a:lnTo>
                <a:lnTo>
                  <a:pt x="192" y="1216"/>
                </a:lnTo>
                <a:lnTo>
                  <a:pt x="192" y="1203"/>
                </a:lnTo>
                <a:lnTo>
                  <a:pt x="184" y="1187"/>
                </a:lnTo>
                <a:lnTo>
                  <a:pt x="180" y="1171"/>
                </a:lnTo>
                <a:lnTo>
                  <a:pt x="188" y="1146"/>
                </a:lnTo>
                <a:lnTo>
                  <a:pt x="188" y="1097"/>
                </a:lnTo>
                <a:lnTo>
                  <a:pt x="180" y="1069"/>
                </a:lnTo>
                <a:lnTo>
                  <a:pt x="176" y="1056"/>
                </a:lnTo>
                <a:lnTo>
                  <a:pt x="171" y="1052"/>
                </a:lnTo>
                <a:lnTo>
                  <a:pt x="155" y="1065"/>
                </a:lnTo>
                <a:lnTo>
                  <a:pt x="135" y="1061"/>
                </a:lnTo>
                <a:lnTo>
                  <a:pt x="118" y="1052"/>
                </a:lnTo>
                <a:lnTo>
                  <a:pt x="106" y="1036"/>
                </a:lnTo>
                <a:lnTo>
                  <a:pt x="102" y="1032"/>
                </a:lnTo>
                <a:lnTo>
                  <a:pt x="90" y="1028"/>
                </a:lnTo>
                <a:lnTo>
                  <a:pt x="78" y="1012"/>
                </a:lnTo>
                <a:lnTo>
                  <a:pt x="65" y="987"/>
                </a:lnTo>
                <a:lnTo>
                  <a:pt x="41" y="959"/>
                </a:lnTo>
                <a:lnTo>
                  <a:pt x="29" y="950"/>
                </a:lnTo>
                <a:lnTo>
                  <a:pt x="20" y="938"/>
                </a:lnTo>
                <a:lnTo>
                  <a:pt x="16" y="930"/>
                </a:lnTo>
                <a:lnTo>
                  <a:pt x="12" y="922"/>
                </a:lnTo>
                <a:lnTo>
                  <a:pt x="16" y="918"/>
                </a:lnTo>
                <a:lnTo>
                  <a:pt x="20" y="910"/>
                </a:lnTo>
                <a:lnTo>
                  <a:pt x="20" y="906"/>
                </a:lnTo>
                <a:lnTo>
                  <a:pt x="25" y="906"/>
                </a:lnTo>
                <a:lnTo>
                  <a:pt x="37" y="881"/>
                </a:lnTo>
                <a:lnTo>
                  <a:pt x="33" y="865"/>
                </a:lnTo>
                <a:lnTo>
                  <a:pt x="20" y="853"/>
                </a:lnTo>
                <a:lnTo>
                  <a:pt x="12" y="840"/>
                </a:lnTo>
                <a:lnTo>
                  <a:pt x="8" y="820"/>
                </a:lnTo>
                <a:lnTo>
                  <a:pt x="16" y="820"/>
                </a:lnTo>
                <a:lnTo>
                  <a:pt x="20" y="816"/>
                </a:lnTo>
                <a:lnTo>
                  <a:pt x="20" y="808"/>
                </a:lnTo>
                <a:lnTo>
                  <a:pt x="20" y="804"/>
                </a:lnTo>
                <a:lnTo>
                  <a:pt x="20" y="795"/>
                </a:lnTo>
                <a:lnTo>
                  <a:pt x="16" y="791"/>
                </a:lnTo>
                <a:lnTo>
                  <a:pt x="12" y="787"/>
                </a:lnTo>
                <a:lnTo>
                  <a:pt x="4" y="771"/>
                </a:lnTo>
                <a:lnTo>
                  <a:pt x="0" y="759"/>
                </a:lnTo>
                <a:lnTo>
                  <a:pt x="0" y="751"/>
                </a:lnTo>
                <a:lnTo>
                  <a:pt x="4" y="742"/>
                </a:lnTo>
                <a:lnTo>
                  <a:pt x="8" y="734"/>
                </a:lnTo>
                <a:lnTo>
                  <a:pt x="12" y="730"/>
                </a:lnTo>
                <a:lnTo>
                  <a:pt x="16" y="726"/>
                </a:lnTo>
                <a:lnTo>
                  <a:pt x="20" y="726"/>
                </a:lnTo>
                <a:lnTo>
                  <a:pt x="25" y="726"/>
                </a:lnTo>
                <a:lnTo>
                  <a:pt x="33" y="694"/>
                </a:lnTo>
                <a:lnTo>
                  <a:pt x="33" y="673"/>
                </a:lnTo>
                <a:lnTo>
                  <a:pt x="29" y="657"/>
                </a:lnTo>
                <a:lnTo>
                  <a:pt x="25" y="653"/>
                </a:lnTo>
                <a:lnTo>
                  <a:pt x="20" y="636"/>
                </a:lnTo>
                <a:lnTo>
                  <a:pt x="20" y="624"/>
                </a:lnTo>
                <a:lnTo>
                  <a:pt x="29" y="612"/>
                </a:lnTo>
                <a:lnTo>
                  <a:pt x="29" y="592"/>
                </a:lnTo>
                <a:lnTo>
                  <a:pt x="25" y="571"/>
                </a:lnTo>
                <a:lnTo>
                  <a:pt x="25" y="539"/>
                </a:lnTo>
                <a:lnTo>
                  <a:pt x="20" y="510"/>
                </a:lnTo>
                <a:lnTo>
                  <a:pt x="16" y="490"/>
                </a:lnTo>
                <a:lnTo>
                  <a:pt x="20" y="473"/>
                </a:lnTo>
                <a:lnTo>
                  <a:pt x="37" y="465"/>
                </a:lnTo>
                <a:lnTo>
                  <a:pt x="53" y="461"/>
                </a:lnTo>
                <a:lnTo>
                  <a:pt x="65" y="453"/>
                </a:lnTo>
                <a:lnTo>
                  <a:pt x="74" y="441"/>
                </a:lnTo>
                <a:lnTo>
                  <a:pt x="82" y="433"/>
                </a:lnTo>
                <a:lnTo>
                  <a:pt x="86" y="424"/>
                </a:lnTo>
                <a:lnTo>
                  <a:pt x="90" y="416"/>
                </a:lnTo>
                <a:lnTo>
                  <a:pt x="90" y="412"/>
                </a:lnTo>
                <a:lnTo>
                  <a:pt x="122" y="343"/>
                </a:lnTo>
                <a:lnTo>
                  <a:pt x="139" y="335"/>
                </a:lnTo>
                <a:lnTo>
                  <a:pt x="147" y="314"/>
                </a:lnTo>
                <a:lnTo>
                  <a:pt x="151" y="294"/>
                </a:lnTo>
                <a:lnTo>
                  <a:pt x="147" y="274"/>
                </a:lnTo>
                <a:lnTo>
                  <a:pt x="147" y="265"/>
                </a:lnTo>
                <a:lnTo>
                  <a:pt x="159" y="257"/>
                </a:lnTo>
                <a:lnTo>
                  <a:pt x="167" y="249"/>
                </a:lnTo>
                <a:lnTo>
                  <a:pt x="171" y="241"/>
                </a:lnTo>
                <a:lnTo>
                  <a:pt x="176" y="237"/>
                </a:lnTo>
                <a:lnTo>
                  <a:pt x="171" y="233"/>
                </a:lnTo>
                <a:lnTo>
                  <a:pt x="171" y="229"/>
                </a:lnTo>
                <a:lnTo>
                  <a:pt x="167" y="229"/>
                </a:lnTo>
                <a:lnTo>
                  <a:pt x="163" y="225"/>
                </a:lnTo>
                <a:lnTo>
                  <a:pt x="159" y="208"/>
                </a:lnTo>
                <a:lnTo>
                  <a:pt x="155" y="196"/>
                </a:lnTo>
                <a:lnTo>
                  <a:pt x="159" y="184"/>
                </a:lnTo>
                <a:lnTo>
                  <a:pt x="159" y="176"/>
                </a:lnTo>
                <a:lnTo>
                  <a:pt x="163" y="172"/>
                </a:lnTo>
                <a:lnTo>
                  <a:pt x="167" y="167"/>
                </a:lnTo>
                <a:lnTo>
                  <a:pt x="171" y="163"/>
                </a:lnTo>
                <a:lnTo>
                  <a:pt x="176" y="176"/>
                </a:lnTo>
                <a:lnTo>
                  <a:pt x="176" y="188"/>
                </a:lnTo>
                <a:lnTo>
                  <a:pt x="180" y="192"/>
                </a:lnTo>
                <a:lnTo>
                  <a:pt x="184" y="200"/>
                </a:lnTo>
                <a:lnTo>
                  <a:pt x="196" y="204"/>
                </a:lnTo>
                <a:lnTo>
                  <a:pt x="212" y="212"/>
                </a:lnTo>
                <a:lnTo>
                  <a:pt x="208" y="180"/>
                </a:lnTo>
                <a:lnTo>
                  <a:pt x="216" y="159"/>
                </a:lnTo>
                <a:lnTo>
                  <a:pt x="224" y="143"/>
                </a:lnTo>
                <a:lnTo>
                  <a:pt x="229" y="139"/>
                </a:lnTo>
                <a:lnTo>
                  <a:pt x="237" y="127"/>
                </a:lnTo>
                <a:lnTo>
                  <a:pt x="245" y="123"/>
                </a:lnTo>
                <a:lnTo>
                  <a:pt x="253" y="123"/>
                </a:lnTo>
                <a:lnTo>
                  <a:pt x="261" y="123"/>
                </a:lnTo>
                <a:lnTo>
                  <a:pt x="269" y="127"/>
                </a:lnTo>
                <a:lnTo>
                  <a:pt x="273" y="127"/>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2" name="10"/>
          <xdr:cNvSpPr>
            <a:spLocks/>
          </xdr:cNvSpPr>
        </xdr:nvSpPr>
        <xdr:spPr bwMode="auto">
          <a:xfrm>
            <a:off x="2197068" y="853122"/>
            <a:ext cx="835637" cy="1060677"/>
          </a:xfrm>
          <a:custGeom>
            <a:avLst/>
            <a:gdLst>
              <a:gd name="T0" fmla="*/ 61 w 1326"/>
              <a:gd name="T1" fmla="*/ 1321 h 1721"/>
              <a:gd name="T2" fmla="*/ 53 w 1326"/>
              <a:gd name="T3" fmla="*/ 1260 h 1721"/>
              <a:gd name="T4" fmla="*/ 168 w 1326"/>
              <a:gd name="T5" fmla="*/ 1195 h 1721"/>
              <a:gd name="T6" fmla="*/ 168 w 1326"/>
              <a:gd name="T7" fmla="*/ 1101 h 1721"/>
              <a:gd name="T8" fmla="*/ 192 w 1326"/>
              <a:gd name="T9" fmla="*/ 1016 h 1721"/>
              <a:gd name="T10" fmla="*/ 180 w 1326"/>
              <a:gd name="T11" fmla="*/ 942 h 1721"/>
              <a:gd name="T12" fmla="*/ 127 w 1326"/>
              <a:gd name="T13" fmla="*/ 828 h 1721"/>
              <a:gd name="T14" fmla="*/ 78 w 1326"/>
              <a:gd name="T15" fmla="*/ 779 h 1721"/>
              <a:gd name="T16" fmla="*/ 102 w 1326"/>
              <a:gd name="T17" fmla="*/ 636 h 1721"/>
              <a:gd name="T18" fmla="*/ 102 w 1326"/>
              <a:gd name="T19" fmla="*/ 542 h 1721"/>
              <a:gd name="T20" fmla="*/ 57 w 1326"/>
              <a:gd name="T21" fmla="*/ 416 h 1721"/>
              <a:gd name="T22" fmla="*/ 70 w 1326"/>
              <a:gd name="T23" fmla="*/ 298 h 1721"/>
              <a:gd name="T24" fmla="*/ 33 w 1326"/>
              <a:gd name="T25" fmla="*/ 184 h 1721"/>
              <a:gd name="T26" fmla="*/ 45 w 1326"/>
              <a:gd name="T27" fmla="*/ 90 h 1721"/>
              <a:gd name="T28" fmla="*/ 168 w 1326"/>
              <a:gd name="T29" fmla="*/ 16 h 1721"/>
              <a:gd name="T30" fmla="*/ 237 w 1326"/>
              <a:gd name="T31" fmla="*/ 41 h 1721"/>
              <a:gd name="T32" fmla="*/ 343 w 1326"/>
              <a:gd name="T33" fmla="*/ 12 h 1721"/>
              <a:gd name="T34" fmla="*/ 469 w 1326"/>
              <a:gd name="T35" fmla="*/ 45 h 1721"/>
              <a:gd name="T36" fmla="*/ 522 w 1326"/>
              <a:gd name="T37" fmla="*/ 139 h 1721"/>
              <a:gd name="T38" fmla="*/ 592 w 1326"/>
              <a:gd name="T39" fmla="*/ 383 h 1721"/>
              <a:gd name="T40" fmla="*/ 633 w 1326"/>
              <a:gd name="T41" fmla="*/ 400 h 1721"/>
              <a:gd name="T42" fmla="*/ 633 w 1326"/>
              <a:gd name="T43" fmla="*/ 445 h 1721"/>
              <a:gd name="T44" fmla="*/ 669 w 1326"/>
              <a:gd name="T45" fmla="*/ 477 h 1721"/>
              <a:gd name="T46" fmla="*/ 694 w 1326"/>
              <a:gd name="T47" fmla="*/ 502 h 1721"/>
              <a:gd name="T48" fmla="*/ 686 w 1326"/>
              <a:gd name="T49" fmla="*/ 551 h 1721"/>
              <a:gd name="T50" fmla="*/ 796 w 1326"/>
              <a:gd name="T51" fmla="*/ 559 h 1721"/>
              <a:gd name="T52" fmla="*/ 877 w 1326"/>
              <a:gd name="T53" fmla="*/ 620 h 1721"/>
              <a:gd name="T54" fmla="*/ 894 w 1326"/>
              <a:gd name="T55" fmla="*/ 710 h 1721"/>
              <a:gd name="T56" fmla="*/ 1045 w 1326"/>
              <a:gd name="T57" fmla="*/ 746 h 1721"/>
              <a:gd name="T58" fmla="*/ 1147 w 1326"/>
              <a:gd name="T59" fmla="*/ 710 h 1721"/>
              <a:gd name="T60" fmla="*/ 1163 w 1326"/>
              <a:gd name="T61" fmla="*/ 685 h 1721"/>
              <a:gd name="T62" fmla="*/ 1192 w 1326"/>
              <a:gd name="T63" fmla="*/ 665 h 1721"/>
              <a:gd name="T64" fmla="*/ 1228 w 1326"/>
              <a:gd name="T65" fmla="*/ 706 h 1721"/>
              <a:gd name="T66" fmla="*/ 1281 w 1326"/>
              <a:gd name="T67" fmla="*/ 726 h 1721"/>
              <a:gd name="T68" fmla="*/ 1289 w 1326"/>
              <a:gd name="T69" fmla="*/ 812 h 1721"/>
              <a:gd name="T70" fmla="*/ 1310 w 1326"/>
              <a:gd name="T71" fmla="*/ 836 h 1721"/>
              <a:gd name="T72" fmla="*/ 1322 w 1326"/>
              <a:gd name="T73" fmla="*/ 914 h 1721"/>
              <a:gd name="T74" fmla="*/ 1249 w 1326"/>
              <a:gd name="T75" fmla="*/ 979 h 1721"/>
              <a:gd name="T76" fmla="*/ 1220 w 1326"/>
              <a:gd name="T77" fmla="*/ 1028 h 1721"/>
              <a:gd name="T78" fmla="*/ 1204 w 1326"/>
              <a:gd name="T79" fmla="*/ 1093 h 1721"/>
              <a:gd name="T80" fmla="*/ 1155 w 1326"/>
              <a:gd name="T81" fmla="*/ 1203 h 1721"/>
              <a:gd name="T82" fmla="*/ 1012 w 1326"/>
              <a:gd name="T83" fmla="*/ 1215 h 1721"/>
              <a:gd name="T84" fmla="*/ 935 w 1326"/>
              <a:gd name="T85" fmla="*/ 1215 h 1721"/>
              <a:gd name="T86" fmla="*/ 877 w 1326"/>
              <a:gd name="T87" fmla="*/ 1301 h 1721"/>
              <a:gd name="T88" fmla="*/ 853 w 1326"/>
              <a:gd name="T89" fmla="*/ 1452 h 1721"/>
              <a:gd name="T90" fmla="*/ 775 w 1326"/>
              <a:gd name="T91" fmla="*/ 1558 h 1721"/>
              <a:gd name="T92" fmla="*/ 669 w 1326"/>
              <a:gd name="T93" fmla="*/ 1611 h 1721"/>
              <a:gd name="T94" fmla="*/ 547 w 1326"/>
              <a:gd name="T95" fmla="*/ 1611 h 1721"/>
              <a:gd name="T96" fmla="*/ 518 w 1326"/>
              <a:gd name="T97" fmla="*/ 1603 h 1721"/>
              <a:gd name="T98" fmla="*/ 510 w 1326"/>
              <a:gd name="T99" fmla="*/ 1652 h 1721"/>
              <a:gd name="T100" fmla="*/ 498 w 1326"/>
              <a:gd name="T101" fmla="*/ 1684 h 1721"/>
              <a:gd name="T102" fmla="*/ 421 w 1326"/>
              <a:gd name="T103" fmla="*/ 1652 h 1721"/>
              <a:gd name="T104" fmla="*/ 384 w 1326"/>
              <a:gd name="T105" fmla="*/ 1627 h 1721"/>
              <a:gd name="T106" fmla="*/ 314 w 1326"/>
              <a:gd name="T107" fmla="*/ 1660 h 1721"/>
              <a:gd name="T108" fmla="*/ 257 w 1326"/>
              <a:gd name="T109" fmla="*/ 1709 h 1721"/>
              <a:gd name="T110" fmla="*/ 200 w 1326"/>
              <a:gd name="T111" fmla="*/ 1721 h 1721"/>
              <a:gd name="T112" fmla="*/ 188 w 1326"/>
              <a:gd name="T113" fmla="*/ 1688 h 1721"/>
              <a:gd name="T114" fmla="*/ 90 w 1326"/>
              <a:gd name="T115" fmla="*/ 1623 h 1721"/>
              <a:gd name="T116" fmla="*/ 86 w 1326"/>
              <a:gd name="T117" fmla="*/ 1574 h 1721"/>
              <a:gd name="T118" fmla="*/ 102 w 1326"/>
              <a:gd name="T119" fmla="*/ 1472 h 1721"/>
              <a:gd name="T120" fmla="*/ 90 w 1326"/>
              <a:gd name="T121" fmla="*/ 1387 h 17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326" h="1721">
                <a:moveTo>
                  <a:pt x="70" y="1370"/>
                </a:moveTo>
                <a:lnTo>
                  <a:pt x="74" y="1358"/>
                </a:lnTo>
                <a:lnTo>
                  <a:pt x="70" y="1346"/>
                </a:lnTo>
                <a:lnTo>
                  <a:pt x="70" y="1334"/>
                </a:lnTo>
                <a:lnTo>
                  <a:pt x="66" y="1325"/>
                </a:lnTo>
                <a:lnTo>
                  <a:pt x="61" y="1321"/>
                </a:lnTo>
                <a:lnTo>
                  <a:pt x="57" y="1317"/>
                </a:lnTo>
                <a:lnTo>
                  <a:pt x="53" y="1301"/>
                </a:lnTo>
                <a:lnTo>
                  <a:pt x="53" y="1289"/>
                </a:lnTo>
                <a:lnTo>
                  <a:pt x="53" y="1277"/>
                </a:lnTo>
                <a:lnTo>
                  <a:pt x="53" y="1268"/>
                </a:lnTo>
                <a:lnTo>
                  <a:pt x="53" y="1260"/>
                </a:lnTo>
                <a:lnTo>
                  <a:pt x="57" y="1260"/>
                </a:lnTo>
                <a:lnTo>
                  <a:pt x="86" y="1252"/>
                </a:lnTo>
                <a:lnTo>
                  <a:pt x="110" y="1240"/>
                </a:lnTo>
                <a:lnTo>
                  <a:pt x="123" y="1228"/>
                </a:lnTo>
                <a:lnTo>
                  <a:pt x="131" y="1223"/>
                </a:lnTo>
                <a:lnTo>
                  <a:pt x="168" y="1195"/>
                </a:lnTo>
                <a:lnTo>
                  <a:pt x="188" y="1175"/>
                </a:lnTo>
                <a:lnTo>
                  <a:pt x="196" y="1158"/>
                </a:lnTo>
                <a:lnTo>
                  <a:pt x="196" y="1150"/>
                </a:lnTo>
                <a:lnTo>
                  <a:pt x="192" y="1146"/>
                </a:lnTo>
                <a:lnTo>
                  <a:pt x="176" y="1126"/>
                </a:lnTo>
                <a:lnTo>
                  <a:pt x="168" y="1101"/>
                </a:lnTo>
                <a:lnTo>
                  <a:pt x="168" y="1077"/>
                </a:lnTo>
                <a:lnTo>
                  <a:pt x="168" y="1056"/>
                </a:lnTo>
                <a:lnTo>
                  <a:pt x="172" y="1048"/>
                </a:lnTo>
                <a:lnTo>
                  <a:pt x="184" y="1036"/>
                </a:lnTo>
                <a:lnTo>
                  <a:pt x="192" y="1028"/>
                </a:lnTo>
                <a:lnTo>
                  <a:pt x="192" y="1016"/>
                </a:lnTo>
                <a:lnTo>
                  <a:pt x="192" y="1007"/>
                </a:lnTo>
                <a:lnTo>
                  <a:pt x="188" y="995"/>
                </a:lnTo>
                <a:lnTo>
                  <a:pt x="184" y="991"/>
                </a:lnTo>
                <a:lnTo>
                  <a:pt x="184" y="987"/>
                </a:lnTo>
                <a:lnTo>
                  <a:pt x="180" y="983"/>
                </a:lnTo>
                <a:lnTo>
                  <a:pt x="180" y="942"/>
                </a:lnTo>
                <a:lnTo>
                  <a:pt x="168" y="914"/>
                </a:lnTo>
                <a:lnTo>
                  <a:pt x="155" y="893"/>
                </a:lnTo>
                <a:lnTo>
                  <a:pt x="143" y="889"/>
                </a:lnTo>
                <a:lnTo>
                  <a:pt x="139" y="885"/>
                </a:lnTo>
                <a:lnTo>
                  <a:pt x="135" y="852"/>
                </a:lnTo>
                <a:lnTo>
                  <a:pt x="127" y="828"/>
                </a:lnTo>
                <a:lnTo>
                  <a:pt x="115" y="820"/>
                </a:lnTo>
                <a:lnTo>
                  <a:pt x="106" y="816"/>
                </a:lnTo>
                <a:lnTo>
                  <a:pt x="102" y="816"/>
                </a:lnTo>
                <a:lnTo>
                  <a:pt x="78" y="803"/>
                </a:lnTo>
                <a:lnTo>
                  <a:pt x="70" y="791"/>
                </a:lnTo>
                <a:lnTo>
                  <a:pt x="78" y="779"/>
                </a:lnTo>
                <a:lnTo>
                  <a:pt x="86" y="763"/>
                </a:lnTo>
                <a:lnTo>
                  <a:pt x="90" y="738"/>
                </a:lnTo>
                <a:lnTo>
                  <a:pt x="86" y="693"/>
                </a:lnTo>
                <a:lnTo>
                  <a:pt x="90" y="665"/>
                </a:lnTo>
                <a:lnTo>
                  <a:pt x="98" y="648"/>
                </a:lnTo>
                <a:lnTo>
                  <a:pt x="102" y="636"/>
                </a:lnTo>
                <a:lnTo>
                  <a:pt x="106" y="636"/>
                </a:lnTo>
                <a:lnTo>
                  <a:pt x="123" y="604"/>
                </a:lnTo>
                <a:lnTo>
                  <a:pt x="127" y="579"/>
                </a:lnTo>
                <a:lnTo>
                  <a:pt x="123" y="563"/>
                </a:lnTo>
                <a:lnTo>
                  <a:pt x="115" y="551"/>
                </a:lnTo>
                <a:lnTo>
                  <a:pt x="102" y="542"/>
                </a:lnTo>
                <a:lnTo>
                  <a:pt x="98" y="494"/>
                </a:lnTo>
                <a:lnTo>
                  <a:pt x="90" y="457"/>
                </a:lnTo>
                <a:lnTo>
                  <a:pt x="78" y="436"/>
                </a:lnTo>
                <a:lnTo>
                  <a:pt x="66" y="420"/>
                </a:lnTo>
                <a:lnTo>
                  <a:pt x="57" y="416"/>
                </a:lnTo>
                <a:lnTo>
                  <a:pt x="57" y="408"/>
                </a:lnTo>
                <a:lnTo>
                  <a:pt x="66" y="396"/>
                </a:lnTo>
                <a:lnTo>
                  <a:pt x="74" y="383"/>
                </a:lnTo>
                <a:lnTo>
                  <a:pt x="86" y="363"/>
                </a:lnTo>
                <a:lnTo>
                  <a:pt x="90" y="334"/>
                </a:lnTo>
                <a:lnTo>
                  <a:pt x="70" y="298"/>
                </a:lnTo>
                <a:lnTo>
                  <a:pt x="45" y="281"/>
                </a:lnTo>
                <a:lnTo>
                  <a:pt x="25" y="277"/>
                </a:lnTo>
                <a:lnTo>
                  <a:pt x="8" y="281"/>
                </a:lnTo>
                <a:lnTo>
                  <a:pt x="4" y="281"/>
                </a:lnTo>
                <a:lnTo>
                  <a:pt x="0" y="200"/>
                </a:lnTo>
                <a:lnTo>
                  <a:pt x="33" y="184"/>
                </a:lnTo>
                <a:lnTo>
                  <a:pt x="53" y="167"/>
                </a:lnTo>
                <a:lnTo>
                  <a:pt x="57" y="147"/>
                </a:lnTo>
                <a:lnTo>
                  <a:pt x="57" y="127"/>
                </a:lnTo>
                <a:lnTo>
                  <a:pt x="53" y="106"/>
                </a:lnTo>
                <a:lnTo>
                  <a:pt x="49" y="94"/>
                </a:lnTo>
                <a:lnTo>
                  <a:pt x="45" y="90"/>
                </a:lnTo>
                <a:lnTo>
                  <a:pt x="86" y="74"/>
                </a:lnTo>
                <a:lnTo>
                  <a:pt x="115" y="53"/>
                </a:lnTo>
                <a:lnTo>
                  <a:pt x="139" y="37"/>
                </a:lnTo>
                <a:lnTo>
                  <a:pt x="159" y="33"/>
                </a:lnTo>
                <a:lnTo>
                  <a:pt x="163" y="29"/>
                </a:lnTo>
                <a:lnTo>
                  <a:pt x="168" y="16"/>
                </a:lnTo>
                <a:lnTo>
                  <a:pt x="180" y="4"/>
                </a:lnTo>
                <a:lnTo>
                  <a:pt x="192" y="0"/>
                </a:lnTo>
                <a:lnTo>
                  <a:pt x="208" y="4"/>
                </a:lnTo>
                <a:lnTo>
                  <a:pt x="229" y="25"/>
                </a:lnTo>
                <a:lnTo>
                  <a:pt x="229" y="29"/>
                </a:lnTo>
                <a:lnTo>
                  <a:pt x="237" y="41"/>
                </a:lnTo>
                <a:lnTo>
                  <a:pt x="249" y="45"/>
                </a:lnTo>
                <a:lnTo>
                  <a:pt x="270" y="45"/>
                </a:lnTo>
                <a:lnTo>
                  <a:pt x="294" y="33"/>
                </a:lnTo>
                <a:lnTo>
                  <a:pt x="302" y="29"/>
                </a:lnTo>
                <a:lnTo>
                  <a:pt x="319" y="20"/>
                </a:lnTo>
                <a:lnTo>
                  <a:pt x="343" y="12"/>
                </a:lnTo>
                <a:lnTo>
                  <a:pt x="380" y="12"/>
                </a:lnTo>
                <a:lnTo>
                  <a:pt x="388" y="8"/>
                </a:lnTo>
                <a:lnTo>
                  <a:pt x="404" y="12"/>
                </a:lnTo>
                <a:lnTo>
                  <a:pt x="429" y="16"/>
                </a:lnTo>
                <a:lnTo>
                  <a:pt x="449" y="25"/>
                </a:lnTo>
                <a:lnTo>
                  <a:pt x="469" y="45"/>
                </a:lnTo>
                <a:lnTo>
                  <a:pt x="478" y="53"/>
                </a:lnTo>
                <a:lnTo>
                  <a:pt x="494" y="65"/>
                </a:lnTo>
                <a:lnTo>
                  <a:pt x="506" y="90"/>
                </a:lnTo>
                <a:lnTo>
                  <a:pt x="506" y="114"/>
                </a:lnTo>
                <a:lnTo>
                  <a:pt x="506" y="118"/>
                </a:lnTo>
                <a:lnTo>
                  <a:pt x="522" y="139"/>
                </a:lnTo>
                <a:lnTo>
                  <a:pt x="547" y="159"/>
                </a:lnTo>
                <a:lnTo>
                  <a:pt x="596" y="175"/>
                </a:lnTo>
                <a:lnTo>
                  <a:pt x="592" y="298"/>
                </a:lnTo>
                <a:lnTo>
                  <a:pt x="588" y="383"/>
                </a:lnTo>
                <a:lnTo>
                  <a:pt x="592" y="383"/>
                </a:lnTo>
                <a:lnTo>
                  <a:pt x="600" y="383"/>
                </a:lnTo>
                <a:lnTo>
                  <a:pt x="608" y="383"/>
                </a:lnTo>
                <a:lnTo>
                  <a:pt x="616" y="388"/>
                </a:lnTo>
                <a:lnTo>
                  <a:pt x="624" y="388"/>
                </a:lnTo>
                <a:lnTo>
                  <a:pt x="629" y="396"/>
                </a:lnTo>
                <a:lnTo>
                  <a:pt x="633" y="400"/>
                </a:lnTo>
                <a:lnTo>
                  <a:pt x="637" y="412"/>
                </a:lnTo>
                <a:lnTo>
                  <a:pt x="637" y="424"/>
                </a:lnTo>
                <a:lnTo>
                  <a:pt x="637" y="428"/>
                </a:lnTo>
                <a:lnTo>
                  <a:pt x="633" y="436"/>
                </a:lnTo>
                <a:lnTo>
                  <a:pt x="633" y="445"/>
                </a:lnTo>
                <a:lnTo>
                  <a:pt x="637" y="453"/>
                </a:lnTo>
                <a:lnTo>
                  <a:pt x="637" y="461"/>
                </a:lnTo>
                <a:lnTo>
                  <a:pt x="641" y="465"/>
                </a:lnTo>
                <a:lnTo>
                  <a:pt x="649" y="473"/>
                </a:lnTo>
                <a:lnTo>
                  <a:pt x="657" y="477"/>
                </a:lnTo>
                <a:lnTo>
                  <a:pt x="669" y="477"/>
                </a:lnTo>
                <a:lnTo>
                  <a:pt x="673" y="481"/>
                </a:lnTo>
                <a:lnTo>
                  <a:pt x="678" y="485"/>
                </a:lnTo>
                <a:lnTo>
                  <a:pt x="686" y="489"/>
                </a:lnTo>
                <a:lnTo>
                  <a:pt x="690" y="494"/>
                </a:lnTo>
                <a:lnTo>
                  <a:pt x="694" y="502"/>
                </a:lnTo>
                <a:lnTo>
                  <a:pt x="694" y="510"/>
                </a:lnTo>
                <a:lnTo>
                  <a:pt x="694" y="522"/>
                </a:lnTo>
                <a:lnTo>
                  <a:pt x="686" y="534"/>
                </a:lnTo>
                <a:lnTo>
                  <a:pt x="686" y="542"/>
                </a:lnTo>
                <a:lnTo>
                  <a:pt x="686" y="551"/>
                </a:lnTo>
                <a:lnTo>
                  <a:pt x="694" y="559"/>
                </a:lnTo>
                <a:lnTo>
                  <a:pt x="706" y="567"/>
                </a:lnTo>
                <a:lnTo>
                  <a:pt x="735" y="567"/>
                </a:lnTo>
                <a:lnTo>
                  <a:pt x="775" y="563"/>
                </a:lnTo>
                <a:lnTo>
                  <a:pt x="780" y="563"/>
                </a:lnTo>
                <a:lnTo>
                  <a:pt x="796" y="559"/>
                </a:lnTo>
                <a:lnTo>
                  <a:pt x="820" y="563"/>
                </a:lnTo>
                <a:lnTo>
                  <a:pt x="845" y="575"/>
                </a:lnTo>
                <a:lnTo>
                  <a:pt x="865" y="604"/>
                </a:lnTo>
                <a:lnTo>
                  <a:pt x="869" y="604"/>
                </a:lnTo>
                <a:lnTo>
                  <a:pt x="873" y="612"/>
                </a:lnTo>
                <a:lnTo>
                  <a:pt x="877" y="620"/>
                </a:lnTo>
                <a:lnTo>
                  <a:pt x="882" y="632"/>
                </a:lnTo>
                <a:lnTo>
                  <a:pt x="886" y="644"/>
                </a:lnTo>
                <a:lnTo>
                  <a:pt x="886" y="657"/>
                </a:lnTo>
                <a:lnTo>
                  <a:pt x="886" y="665"/>
                </a:lnTo>
                <a:lnTo>
                  <a:pt x="886" y="685"/>
                </a:lnTo>
                <a:lnTo>
                  <a:pt x="894" y="710"/>
                </a:lnTo>
                <a:lnTo>
                  <a:pt x="918" y="726"/>
                </a:lnTo>
                <a:lnTo>
                  <a:pt x="922" y="730"/>
                </a:lnTo>
                <a:lnTo>
                  <a:pt x="939" y="734"/>
                </a:lnTo>
                <a:lnTo>
                  <a:pt x="963" y="742"/>
                </a:lnTo>
                <a:lnTo>
                  <a:pt x="1000" y="746"/>
                </a:lnTo>
                <a:lnTo>
                  <a:pt x="1045" y="746"/>
                </a:lnTo>
                <a:lnTo>
                  <a:pt x="1102" y="730"/>
                </a:lnTo>
                <a:lnTo>
                  <a:pt x="1110" y="722"/>
                </a:lnTo>
                <a:lnTo>
                  <a:pt x="1122" y="714"/>
                </a:lnTo>
                <a:lnTo>
                  <a:pt x="1130" y="714"/>
                </a:lnTo>
                <a:lnTo>
                  <a:pt x="1139" y="710"/>
                </a:lnTo>
                <a:lnTo>
                  <a:pt x="1147" y="710"/>
                </a:lnTo>
                <a:lnTo>
                  <a:pt x="1155" y="706"/>
                </a:lnTo>
                <a:lnTo>
                  <a:pt x="1159" y="702"/>
                </a:lnTo>
                <a:lnTo>
                  <a:pt x="1163" y="697"/>
                </a:lnTo>
                <a:lnTo>
                  <a:pt x="1163" y="693"/>
                </a:lnTo>
                <a:lnTo>
                  <a:pt x="1163" y="689"/>
                </a:lnTo>
                <a:lnTo>
                  <a:pt x="1163" y="685"/>
                </a:lnTo>
                <a:lnTo>
                  <a:pt x="1167" y="681"/>
                </a:lnTo>
                <a:lnTo>
                  <a:pt x="1171" y="673"/>
                </a:lnTo>
                <a:lnTo>
                  <a:pt x="1175" y="669"/>
                </a:lnTo>
                <a:lnTo>
                  <a:pt x="1179" y="665"/>
                </a:lnTo>
                <a:lnTo>
                  <a:pt x="1183" y="665"/>
                </a:lnTo>
                <a:lnTo>
                  <a:pt x="1192" y="665"/>
                </a:lnTo>
                <a:lnTo>
                  <a:pt x="1200" y="669"/>
                </a:lnTo>
                <a:lnTo>
                  <a:pt x="1212" y="677"/>
                </a:lnTo>
                <a:lnTo>
                  <a:pt x="1224" y="693"/>
                </a:lnTo>
                <a:lnTo>
                  <a:pt x="1224" y="697"/>
                </a:lnTo>
                <a:lnTo>
                  <a:pt x="1228" y="706"/>
                </a:lnTo>
                <a:lnTo>
                  <a:pt x="1236" y="710"/>
                </a:lnTo>
                <a:lnTo>
                  <a:pt x="1245" y="718"/>
                </a:lnTo>
                <a:lnTo>
                  <a:pt x="1253" y="722"/>
                </a:lnTo>
                <a:lnTo>
                  <a:pt x="1269" y="722"/>
                </a:lnTo>
                <a:lnTo>
                  <a:pt x="1285" y="722"/>
                </a:lnTo>
                <a:lnTo>
                  <a:pt x="1281" y="726"/>
                </a:lnTo>
                <a:lnTo>
                  <a:pt x="1269" y="734"/>
                </a:lnTo>
                <a:lnTo>
                  <a:pt x="1261" y="746"/>
                </a:lnTo>
                <a:lnTo>
                  <a:pt x="1253" y="767"/>
                </a:lnTo>
                <a:lnTo>
                  <a:pt x="1257" y="787"/>
                </a:lnTo>
                <a:lnTo>
                  <a:pt x="1281" y="816"/>
                </a:lnTo>
                <a:lnTo>
                  <a:pt x="1289" y="812"/>
                </a:lnTo>
                <a:lnTo>
                  <a:pt x="1298" y="812"/>
                </a:lnTo>
                <a:lnTo>
                  <a:pt x="1302" y="816"/>
                </a:lnTo>
                <a:lnTo>
                  <a:pt x="1306" y="820"/>
                </a:lnTo>
                <a:lnTo>
                  <a:pt x="1310" y="824"/>
                </a:lnTo>
                <a:lnTo>
                  <a:pt x="1310" y="832"/>
                </a:lnTo>
                <a:lnTo>
                  <a:pt x="1310" y="836"/>
                </a:lnTo>
                <a:lnTo>
                  <a:pt x="1310" y="844"/>
                </a:lnTo>
                <a:lnTo>
                  <a:pt x="1314" y="848"/>
                </a:lnTo>
                <a:lnTo>
                  <a:pt x="1318" y="852"/>
                </a:lnTo>
                <a:lnTo>
                  <a:pt x="1326" y="856"/>
                </a:lnTo>
                <a:lnTo>
                  <a:pt x="1326" y="889"/>
                </a:lnTo>
                <a:lnTo>
                  <a:pt x="1322" y="914"/>
                </a:lnTo>
                <a:lnTo>
                  <a:pt x="1314" y="930"/>
                </a:lnTo>
                <a:lnTo>
                  <a:pt x="1314" y="938"/>
                </a:lnTo>
                <a:lnTo>
                  <a:pt x="1306" y="938"/>
                </a:lnTo>
                <a:lnTo>
                  <a:pt x="1285" y="946"/>
                </a:lnTo>
                <a:lnTo>
                  <a:pt x="1265" y="958"/>
                </a:lnTo>
                <a:lnTo>
                  <a:pt x="1249" y="979"/>
                </a:lnTo>
                <a:lnTo>
                  <a:pt x="1245" y="1003"/>
                </a:lnTo>
                <a:lnTo>
                  <a:pt x="1245" y="1011"/>
                </a:lnTo>
                <a:lnTo>
                  <a:pt x="1245" y="1016"/>
                </a:lnTo>
                <a:lnTo>
                  <a:pt x="1236" y="1020"/>
                </a:lnTo>
                <a:lnTo>
                  <a:pt x="1228" y="1024"/>
                </a:lnTo>
                <a:lnTo>
                  <a:pt x="1220" y="1028"/>
                </a:lnTo>
                <a:lnTo>
                  <a:pt x="1212" y="1036"/>
                </a:lnTo>
                <a:lnTo>
                  <a:pt x="1204" y="1044"/>
                </a:lnTo>
                <a:lnTo>
                  <a:pt x="1200" y="1056"/>
                </a:lnTo>
                <a:lnTo>
                  <a:pt x="1204" y="1060"/>
                </a:lnTo>
                <a:lnTo>
                  <a:pt x="1204" y="1077"/>
                </a:lnTo>
                <a:lnTo>
                  <a:pt x="1204" y="1093"/>
                </a:lnTo>
                <a:lnTo>
                  <a:pt x="1200" y="1109"/>
                </a:lnTo>
                <a:lnTo>
                  <a:pt x="1179" y="1122"/>
                </a:lnTo>
                <a:lnTo>
                  <a:pt x="1179" y="1130"/>
                </a:lnTo>
                <a:lnTo>
                  <a:pt x="1175" y="1150"/>
                </a:lnTo>
                <a:lnTo>
                  <a:pt x="1167" y="1179"/>
                </a:lnTo>
                <a:lnTo>
                  <a:pt x="1155" y="1203"/>
                </a:lnTo>
                <a:lnTo>
                  <a:pt x="1134" y="1223"/>
                </a:lnTo>
                <a:lnTo>
                  <a:pt x="1110" y="1228"/>
                </a:lnTo>
                <a:lnTo>
                  <a:pt x="1098" y="1232"/>
                </a:lnTo>
                <a:lnTo>
                  <a:pt x="1069" y="1232"/>
                </a:lnTo>
                <a:lnTo>
                  <a:pt x="1037" y="1228"/>
                </a:lnTo>
                <a:lnTo>
                  <a:pt x="1012" y="1215"/>
                </a:lnTo>
                <a:lnTo>
                  <a:pt x="1008" y="1211"/>
                </a:lnTo>
                <a:lnTo>
                  <a:pt x="996" y="1203"/>
                </a:lnTo>
                <a:lnTo>
                  <a:pt x="979" y="1195"/>
                </a:lnTo>
                <a:lnTo>
                  <a:pt x="959" y="1199"/>
                </a:lnTo>
                <a:lnTo>
                  <a:pt x="939" y="1219"/>
                </a:lnTo>
                <a:lnTo>
                  <a:pt x="935" y="1215"/>
                </a:lnTo>
                <a:lnTo>
                  <a:pt x="926" y="1215"/>
                </a:lnTo>
                <a:lnTo>
                  <a:pt x="914" y="1215"/>
                </a:lnTo>
                <a:lnTo>
                  <a:pt x="902" y="1223"/>
                </a:lnTo>
                <a:lnTo>
                  <a:pt x="890" y="1236"/>
                </a:lnTo>
                <a:lnTo>
                  <a:pt x="882" y="1264"/>
                </a:lnTo>
                <a:lnTo>
                  <a:pt x="877" y="1301"/>
                </a:lnTo>
                <a:lnTo>
                  <a:pt x="877" y="1313"/>
                </a:lnTo>
                <a:lnTo>
                  <a:pt x="877" y="1338"/>
                </a:lnTo>
                <a:lnTo>
                  <a:pt x="869" y="1374"/>
                </a:lnTo>
                <a:lnTo>
                  <a:pt x="853" y="1415"/>
                </a:lnTo>
                <a:lnTo>
                  <a:pt x="853" y="1423"/>
                </a:lnTo>
                <a:lnTo>
                  <a:pt x="853" y="1452"/>
                </a:lnTo>
                <a:lnTo>
                  <a:pt x="849" y="1484"/>
                </a:lnTo>
                <a:lnTo>
                  <a:pt x="845" y="1489"/>
                </a:lnTo>
                <a:lnTo>
                  <a:pt x="824" y="1501"/>
                </a:lnTo>
                <a:lnTo>
                  <a:pt x="804" y="1517"/>
                </a:lnTo>
                <a:lnTo>
                  <a:pt x="784" y="1533"/>
                </a:lnTo>
                <a:lnTo>
                  <a:pt x="775" y="1558"/>
                </a:lnTo>
                <a:lnTo>
                  <a:pt x="775" y="1562"/>
                </a:lnTo>
                <a:lnTo>
                  <a:pt x="767" y="1578"/>
                </a:lnTo>
                <a:lnTo>
                  <a:pt x="751" y="1591"/>
                </a:lnTo>
                <a:lnTo>
                  <a:pt x="722" y="1607"/>
                </a:lnTo>
                <a:lnTo>
                  <a:pt x="673" y="1615"/>
                </a:lnTo>
                <a:lnTo>
                  <a:pt x="669" y="1611"/>
                </a:lnTo>
                <a:lnTo>
                  <a:pt x="657" y="1607"/>
                </a:lnTo>
                <a:lnTo>
                  <a:pt x="637" y="1599"/>
                </a:lnTo>
                <a:lnTo>
                  <a:pt x="600" y="1603"/>
                </a:lnTo>
                <a:lnTo>
                  <a:pt x="551" y="1615"/>
                </a:lnTo>
                <a:lnTo>
                  <a:pt x="547" y="1611"/>
                </a:lnTo>
                <a:lnTo>
                  <a:pt x="543" y="1607"/>
                </a:lnTo>
                <a:lnTo>
                  <a:pt x="539" y="1603"/>
                </a:lnTo>
                <a:lnTo>
                  <a:pt x="535" y="1603"/>
                </a:lnTo>
                <a:lnTo>
                  <a:pt x="531" y="1599"/>
                </a:lnTo>
                <a:lnTo>
                  <a:pt x="522" y="1603"/>
                </a:lnTo>
                <a:lnTo>
                  <a:pt x="518" y="1603"/>
                </a:lnTo>
                <a:lnTo>
                  <a:pt x="514" y="1611"/>
                </a:lnTo>
                <a:lnTo>
                  <a:pt x="510" y="1623"/>
                </a:lnTo>
                <a:lnTo>
                  <a:pt x="510" y="1639"/>
                </a:lnTo>
                <a:lnTo>
                  <a:pt x="510" y="1644"/>
                </a:lnTo>
                <a:lnTo>
                  <a:pt x="510" y="1648"/>
                </a:lnTo>
                <a:lnTo>
                  <a:pt x="510" y="1652"/>
                </a:lnTo>
                <a:lnTo>
                  <a:pt x="510" y="1660"/>
                </a:lnTo>
                <a:lnTo>
                  <a:pt x="510" y="1668"/>
                </a:lnTo>
                <a:lnTo>
                  <a:pt x="510" y="1676"/>
                </a:lnTo>
                <a:lnTo>
                  <a:pt x="510" y="1680"/>
                </a:lnTo>
                <a:lnTo>
                  <a:pt x="506" y="1684"/>
                </a:lnTo>
                <a:lnTo>
                  <a:pt x="498" y="1684"/>
                </a:lnTo>
                <a:lnTo>
                  <a:pt x="490" y="1680"/>
                </a:lnTo>
                <a:lnTo>
                  <a:pt x="486" y="1676"/>
                </a:lnTo>
                <a:lnTo>
                  <a:pt x="474" y="1668"/>
                </a:lnTo>
                <a:lnTo>
                  <a:pt x="449" y="1660"/>
                </a:lnTo>
                <a:lnTo>
                  <a:pt x="421" y="1656"/>
                </a:lnTo>
                <a:lnTo>
                  <a:pt x="421" y="1652"/>
                </a:lnTo>
                <a:lnTo>
                  <a:pt x="416" y="1648"/>
                </a:lnTo>
                <a:lnTo>
                  <a:pt x="412" y="1644"/>
                </a:lnTo>
                <a:lnTo>
                  <a:pt x="408" y="1635"/>
                </a:lnTo>
                <a:lnTo>
                  <a:pt x="400" y="1631"/>
                </a:lnTo>
                <a:lnTo>
                  <a:pt x="392" y="1627"/>
                </a:lnTo>
                <a:lnTo>
                  <a:pt x="384" y="1627"/>
                </a:lnTo>
                <a:lnTo>
                  <a:pt x="380" y="1631"/>
                </a:lnTo>
                <a:lnTo>
                  <a:pt x="372" y="1639"/>
                </a:lnTo>
                <a:lnTo>
                  <a:pt x="363" y="1656"/>
                </a:lnTo>
                <a:lnTo>
                  <a:pt x="355" y="1656"/>
                </a:lnTo>
                <a:lnTo>
                  <a:pt x="339" y="1656"/>
                </a:lnTo>
                <a:lnTo>
                  <a:pt x="314" y="1660"/>
                </a:lnTo>
                <a:lnTo>
                  <a:pt x="290" y="1672"/>
                </a:lnTo>
                <a:lnTo>
                  <a:pt x="278" y="1688"/>
                </a:lnTo>
                <a:lnTo>
                  <a:pt x="274" y="1692"/>
                </a:lnTo>
                <a:lnTo>
                  <a:pt x="274" y="1697"/>
                </a:lnTo>
                <a:lnTo>
                  <a:pt x="265" y="1701"/>
                </a:lnTo>
                <a:lnTo>
                  <a:pt x="257" y="1709"/>
                </a:lnTo>
                <a:lnTo>
                  <a:pt x="249" y="1717"/>
                </a:lnTo>
                <a:lnTo>
                  <a:pt x="237" y="1721"/>
                </a:lnTo>
                <a:lnTo>
                  <a:pt x="225" y="1721"/>
                </a:lnTo>
                <a:lnTo>
                  <a:pt x="212" y="1721"/>
                </a:lnTo>
                <a:lnTo>
                  <a:pt x="204" y="1721"/>
                </a:lnTo>
                <a:lnTo>
                  <a:pt x="200" y="1721"/>
                </a:lnTo>
                <a:lnTo>
                  <a:pt x="200" y="1717"/>
                </a:lnTo>
                <a:lnTo>
                  <a:pt x="196" y="1709"/>
                </a:lnTo>
                <a:lnTo>
                  <a:pt x="196" y="1705"/>
                </a:lnTo>
                <a:lnTo>
                  <a:pt x="192" y="1701"/>
                </a:lnTo>
                <a:lnTo>
                  <a:pt x="192" y="1692"/>
                </a:lnTo>
                <a:lnTo>
                  <a:pt x="188" y="1688"/>
                </a:lnTo>
                <a:lnTo>
                  <a:pt x="184" y="1688"/>
                </a:lnTo>
                <a:lnTo>
                  <a:pt x="176" y="1688"/>
                </a:lnTo>
                <a:lnTo>
                  <a:pt x="163" y="1692"/>
                </a:lnTo>
                <a:lnTo>
                  <a:pt x="135" y="1652"/>
                </a:lnTo>
                <a:lnTo>
                  <a:pt x="110" y="1631"/>
                </a:lnTo>
                <a:lnTo>
                  <a:pt x="90" y="1623"/>
                </a:lnTo>
                <a:lnTo>
                  <a:pt x="86" y="1623"/>
                </a:lnTo>
                <a:lnTo>
                  <a:pt x="78" y="1607"/>
                </a:lnTo>
                <a:lnTo>
                  <a:pt x="78" y="1595"/>
                </a:lnTo>
                <a:lnTo>
                  <a:pt x="78" y="1586"/>
                </a:lnTo>
                <a:lnTo>
                  <a:pt x="82" y="1578"/>
                </a:lnTo>
                <a:lnTo>
                  <a:pt x="86" y="1574"/>
                </a:lnTo>
                <a:lnTo>
                  <a:pt x="94" y="1570"/>
                </a:lnTo>
                <a:lnTo>
                  <a:pt x="98" y="1566"/>
                </a:lnTo>
                <a:lnTo>
                  <a:pt x="106" y="1533"/>
                </a:lnTo>
                <a:lnTo>
                  <a:pt x="106" y="1501"/>
                </a:lnTo>
                <a:lnTo>
                  <a:pt x="102" y="1472"/>
                </a:lnTo>
                <a:lnTo>
                  <a:pt x="94" y="1456"/>
                </a:lnTo>
                <a:lnTo>
                  <a:pt x="90" y="1448"/>
                </a:lnTo>
                <a:lnTo>
                  <a:pt x="86" y="1436"/>
                </a:lnTo>
                <a:lnTo>
                  <a:pt x="86" y="1419"/>
                </a:lnTo>
                <a:lnTo>
                  <a:pt x="90" y="1403"/>
                </a:lnTo>
                <a:lnTo>
                  <a:pt x="90" y="1387"/>
                </a:lnTo>
                <a:lnTo>
                  <a:pt x="82" y="1374"/>
                </a:lnTo>
                <a:lnTo>
                  <a:pt x="70" y="1370"/>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3" name="25"/>
          <xdr:cNvSpPr>
            <a:spLocks/>
          </xdr:cNvSpPr>
        </xdr:nvSpPr>
        <xdr:spPr bwMode="auto">
          <a:xfrm>
            <a:off x="2563248" y="456518"/>
            <a:ext cx="835637" cy="931552"/>
          </a:xfrm>
          <a:custGeom>
            <a:avLst/>
            <a:gdLst>
              <a:gd name="T0" fmla="*/ 718 w 1326"/>
              <a:gd name="T1" fmla="*/ 1484 h 1525"/>
              <a:gd name="T2" fmla="*/ 665 w 1326"/>
              <a:gd name="T3" fmla="*/ 1423 h 1525"/>
              <a:gd name="T4" fmla="*/ 657 w 1326"/>
              <a:gd name="T5" fmla="*/ 1374 h 1525"/>
              <a:gd name="T6" fmla="*/ 612 w 1326"/>
              <a:gd name="T7" fmla="*/ 1325 h 1525"/>
              <a:gd name="T8" fmla="*/ 575 w 1326"/>
              <a:gd name="T9" fmla="*/ 1341 h 1525"/>
              <a:gd name="T10" fmla="*/ 551 w 1326"/>
              <a:gd name="T11" fmla="*/ 1366 h 1525"/>
              <a:gd name="T12" fmla="*/ 375 w 1326"/>
              <a:gd name="T13" fmla="*/ 1398 h 1525"/>
              <a:gd name="T14" fmla="*/ 298 w 1326"/>
              <a:gd name="T15" fmla="*/ 1317 h 1525"/>
              <a:gd name="T16" fmla="*/ 277 w 1326"/>
              <a:gd name="T17" fmla="*/ 1260 h 1525"/>
              <a:gd name="T18" fmla="*/ 118 w 1326"/>
              <a:gd name="T19" fmla="*/ 1223 h 1525"/>
              <a:gd name="T20" fmla="*/ 106 w 1326"/>
              <a:gd name="T21" fmla="*/ 1166 h 1525"/>
              <a:gd name="T22" fmla="*/ 81 w 1326"/>
              <a:gd name="T23" fmla="*/ 1133 h 1525"/>
              <a:gd name="T24" fmla="*/ 45 w 1326"/>
              <a:gd name="T25" fmla="*/ 1092 h 1525"/>
              <a:gd name="T26" fmla="*/ 36 w 1326"/>
              <a:gd name="T27" fmla="*/ 1044 h 1525"/>
              <a:gd name="T28" fmla="*/ 4 w 1326"/>
              <a:gd name="T29" fmla="*/ 954 h 1525"/>
              <a:gd name="T30" fmla="*/ 20 w 1326"/>
              <a:gd name="T31" fmla="*/ 803 h 1525"/>
              <a:gd name="T32" fmla="*/ 24 w 1326"/>
              <a:gd name="T33" fmla="*/ 685 h 1525"/>
              <a:gd name="T34" fmla="*/ 36 w 1326"/>
              <a:gd name="T35" fmla="*/ 517 h 1525"/>
              <a:gd name="T36" fmla="*/ 126 w 1326"/>
              <a:gd name="T37" fmla="*/ 354 h 1525"/>
              <a:gd name="T38" fmla="*/ 163 w 1326"/>
              <a:gd name="T39" fmla="*/ 314 h 1525"/>
              <a:gd name="T40" fmla="*/ 192 w 1326"/>
              <a:gd name="T41" fmla="*/ 248 h 1525"/>
              <a:gd name="T42" fmla="*/ 302 w 1326"/>
              <a:gd name="T43" fmla="*/ 240 h 1525"/>
              <a:gd name="T44" fmla="*/ 342 w 1326"/>
              <a:gd name="T45" fmla="*/ 252 h 1525"/>
              <a:gd name="T46" fmla="*/ 420 w 1326"/>
              <a:gd name="T47" fmla="*/ 199 h 1525"/>
              <a:gd name="T48" fmla="*/ 624 w 1326"/>
              <a:gd name="T49" fmla="*/ 224 h 1525"/>
              <a:gd name="T50" fmla="*/ 632 w 1326"/>
              <a:gd name="T51" fmla="*/ 252 h 1525"/>
              <a:gd name="T52" fmla="*/ 701 w 1326"/>
              <a:gd name="T53" fmla="*/ 252 h 1525"/>
              <a:gd name="T54" fmla="*/ 820 w 1326"/>
              <a:gd name="T55" fmla="*/ 142 h 1525"/>
              <a:gd name="T56" fmla="*/ 840 w 1326"/>
              <a:gd name="T57" fmla="*/ 48 h 1525"/>
              <a:gd name="T58" fmla="*/ 1003 w 1326"/>
              <a:gd name="T59" fmla="*/ 89 h 1525"/>
              <a:gd name="T60" fmla="*/ 1146 w 1326"/>
              <a:gd name="T61" fmla="*/ 48 h 1525"/>
              <a:gd name="T62" fmla="*/ 1313 w 1326"/>
              <a:gd name="T63" fmla="*/ 4 h 1525"/>
              <a:gd name="T64" fmla="*/ 1264 w 1326"/>
              <a:gd name="T65" fmla="*/ 171 h 1525"/>
              <a:gd name="T66" fmla="*/ 1322 w 1326"/>
              <a:gd name="T67" fmla="*/ 220 h 1525"/>
              <a:gd name="T68" fmla="*/ 1318 w 1326"/>
              <a:gd name="T69" fmla="*/ 244 h 1525"/>
              <a:gd name="T70" fmla="*/ 1285 w 1326"/>
              <a:gd name="T71" fmla="*/ 269 h 1525"/>
              <a:gd name="T72" fmla="*/ 1281 w 1326"/>
              <a:gd name="T73" fmla="*/ 322 h 1525"/>
              <a:gd name="T74" fmla="*/ 1240 w 1326"/>
              <a:gd name="T75" fmla="*/ 342 h 1525"/>
              <a:gd name="T76" fmla="*/ 1179 w 1326"/>
              <a:gd name="T77" fmla="*/ 391 h 1525"/>
              <a:gd name="T78" fmla="*/ 1167 w 1326"/>
              <a:gd name="T79" fmla="*/ 505 h 1525"/>
              <a:gd name="T80" fmla="*/ 1191 w 1326"/>
              <a:gd name="T81" fmla="*/ 603 h 1525"/>
              <a:gd name="T82" fmla="*/ 1179 w 1326"/>
              <a:gd name="T83" fmla="*/ 717 h 1525"/>
              <a:gd name="T84" fmla="*/ 1150 w 1326"/>
              <a:gd name="T85" fmla="*/ 758 h 1525"/>
              <a:gd name="T86" fmla="*/ 1158 w 1326"/>
              <a:gd name="T87" fmla="*/ 868 h 1525"/>
              <a:gd name="T88" fmla="*/ 1122 w 1326"/>
              <a:gd name="T89" fmla="*/ 893 h 1525"/>
              <a:gd name="T90" fmla="*/ 1114 w 1326"/>
              <a:gd name="T91" fmla="*/ 958 h 1525"/>
              <a:gd name="T92" fmla="*/ 1150 w 1326"/>
              <a:gd name="T93" fmla="*/ 974 h 1525"/>
              <a:gd name="T94" fmla="*/ 1171 w 1326"/>
              <a:gd name="T95" fmla="*/ 1011 h 1525"/>
              <a:gd name="T96" fmla="*/ 1207 w 1326"/>
              <a:gd name="T97" fmla="*/ 986 h 1525"/>
              <a:gd name="T98" fmla="*/ 1228 w 1326"/>
              <a:gd name="T99" fmla="*/ 1064 h 1525"/>
              <a:gd name="T100" fmla="*/ 1211 w 1326"/>
              <a:gd name="T101" fmla="*/ 1219 h 1525"/>
              <a:gd name="T102" fmla="*/ 1154 w 1326"/>
              <a:gd name="T103" fmla="*/ 1411 h 1525"/>
              <a:gd name="T104" fmla="*/ 1036 w 1326"/>
              <a:gd name="T105" fmla="*/ 1488 h 1525"/>
              <a:gd name="T106" fmla="*/ 856 w 1326"/>
              <a:gd name="T107" fmla="*/ 1472 h 1525"/>
              <a:gd name="T108" fmla="*/ 738 w 1326"/>
              <a:gd name="T109" fmla="*/ 1521 h 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326" h="1525">
                <a:moveTo>
                  <a:pt x="734" y="1521"/>
                </a:moveTo>
                <a:lnTo>
                  <a:pt x="726" y="1517"/>
                </a:lnTo>
                <a:lnTo>
                  <a:pt x="722" y="1512"/>
                </a:lnTo>
                <a:lnTo>
                  <a:pt x="722" y="1504"/>
                </a:lnTo>
                <a:lnTo>
                  <a:pt x="718" y="1496"/>
                </a:lnTo>
                <a:lnTo>
                  <a:pt x="718" y="1488"/>
                </a:lnTo>
                <a:lnTo>
                  <a:pt x="718" y="1484"/>
                </a:lnTo>
                <a:lnTo>
                  <a:pt x="718" y="1476"/>
                </a:lnTo>
                <a:lnTo>
                  <a:pt x="714" y="1472"/>
                </a:lnTo>
                <a:lnTo>
                  <a:pt x="710" y="1468"/>
                </a:lnTo>
                <a:lnTo>
                  <a:pt x="701" y="1468"/>
                </a:lnTo>
                <a:lnTo>
                  <a:pt x="693" y="1472"/>
                </a:lnTo>
                <a:lnTo>
                  <a:pt x="669" y="1443"/>
                </a:lnTo>
                <a:lnTo>
                  <a:pt x="665" y="1423"/>
                </a:lnTo>
                <a:lnTo>
                  <a:pt x="673" y="1402"/>
                </a:lnTo>
                <a:lnTo>
                  <a:pt x="681" y="1390"/>
                </a:lnTo>
                <a:lnTo>
                  <a:pt x="693" y="1382"/>
                </a:lnTo>
                <a:lnTo>
                  <a:pt x="697" y="1378"/>
                </a:lnTo>
                <a:lnTo>
                  <a:pt x="681" y="1378"/>
                </a:lnTo>
                <a:lnTo>
                  <a:pt x="665" y="1378"/>
                </a:lnTo>
                <a:lnTo>
                  <a:pt x="657" y="1374"/>
                </a:lnTo>
                <a:lnTo>
                  <a:pt x="648" y="1366"/>
                </a:lnTo>
                <a:lnTo>
                  <a:pt x="640" y="1362"/>
                </a:lnTo>
                <a:lnTo>
                  <a:pt x="636" y="1353"/>
                </a:lnTo>
                <a:lnTo>
                  <a:pt x="636" y="1349"/>
                </a:lnTo>
                <a:lnTo>
                  <a:pt x="624" y="1333"/>
                </a:lnTo>
                <a:lnTo>
                  <a:pt x="612" y="1325"/>
                </a:lnTo>
                <a:lnTo>
                  <a:pt x="604" y="1321"/>
                </a:lnTo>
                <a:lnTo>
                  <a:pt x="595" y="1321"/>
                </a:lnTo>
                <a:lnTo>
                  <a:pt x="591" y="1321"/>
                </a:lnTo>
                <a:lnTo>
                  <a:pt x="587" y="1325"/>
                </a:lnTo>
                <a:lnTo>
                  <a:pt x="583" y="1329"/>
                </a:lnTo>
                <a:lnTo>
                  <a:pt x="579" y="1337"/>
                </a:lnTo>
                <a:lnTo>
                  <a:pt x="575" y="1341"/>
                </a:lnTo>
                <a:lnTo>
                  <a:pt x="575" y="1345"/>
                </a:lnTo>
                <a:lnTo>
                  <a:pt x="575" y="1349"/>
                </a:lnTo>
                <a:lnTo>
                  <a:pt x="575" y="1353"/>
                </a:lnTo>
                <a:lnTo>
                  <a:pt x="571" y="1358"/>
                </a:lnTo>
                <a:lnTo>
                  <a:pt x="567" y="1362"/>
                </a:lnTo>
                <a:lnTo>
                  <a:pt x="559" y="1366"/>
                </a:lnTo>
                <a:lnTo>
                  <a:pt x="551" y="1366"/>
                </a:lnTo>
                <a:lnTo>
                  <a:pt x="542" y="1370"/>
                </a:lnTo>
                <a:lnTo>
                  <a:pt x="534" y="1370"/>
                </a:lnTo>
                <a:lnTo>
                  <a:pt x="522" y="1378"/>
                </a:lnTo>
                <a:lnTo>
                  <a:pt x="514" y="1386"/>
                </a:lnTo>
                <a:lnTo>
                  <a:pt x="457" y="1402"/>
                </a:lnTo>
                <a:lnTo>
                  <a:pt x="412" y="1402"/>
                </a:lnTo>
                <a:lnTo>
                  <a:pt x="375" y="1398"/>
                </a:lnTo>
                <a:lnTo>
                  <a:pt x="351" y="1390"/>
                </a:lnTo>
                <a:lnTo>
                  <a:pt x="334" y="1386"/>
                </a:lnTo>
                <a:lnTo>
                  <a:pt x="330" y="1382"/>
                </a:lnTo>
                <a:lnTo>
                  <a:pt x="310" y="1366"/>
                </a:lnTo>
                <a:lnTo>
                  <a:pt x="302" y="1349"/>
                </a:lnTo>
                <a:lnTo>
                  <a:pt x="298" y="1329"/>
                </a:lnTo>
                <a:lnTo>
                  <a:pt x="298" y="1317"/>
                </a:lnTo>
                <a:lnTo>
                  <a:pt x="298" y="1309"/>
                </a:lnTo>
                <a:lnTo>
                  <a:pt x="298" y="1296"/>
                </a:lnTo>
                <a:lnTo>
                  <a:pt x="294" y="1284"/>
                </a:lnTo>
                <a:lnTo>
                  <a:pt x="289" y="1276"/>
                </a:lnTo>
                <a:lnTo>
                  <a:pt x="285" y="1268"/>
                </a:lnTo>
                <a:lnTo>
                  <a:pt x="281" y="1260"/>
                </a:lnTo>
                <a:lnTo>
                  <a:pt x="277" y="1260"/>
                </a:lnTo>
                <a:lnTo>
                  <a:pt x="257" y="1231"/>
                </a:lnTo>
                <a:lnTo>
                  <a:pt x="232" y="1219"/>
                </a:lnTo>
                <a:lnTo>
                  <a:pt x="208" y="1215"/>
                </a:lnTo>
                <a:lnTo>
                  <a:pt x="192" y="1219"/>
                </a:lnTo>
                <a:lnTo>
                  <a:pt x="187" y="1219"/>
                </a:lnTo>
                <a:lnTo>
                  <a:pt x="147" y="1223"/>
                </a:lnTo>
                <a:lnTo>
                  <a:pt x="118" y="1223"/>
                </a:lnTo>
                <a:lnTo>
                  <a:pt x="106" y="1215"/>
                </a:lnTo>
                <a:lnTo>
                  <a:pt x="98" y="1207"/>
                </a:lnTo>
                <a:lnTo>
                  <a:pt x="98" y="1198"/>
                </a:lnTo>
                <a:lnTo>
                  <a:pt x="98" y="1190"/>
                </a:lnTo>
                <a:lnTo>
                  <a:pt x="106" y="1178"/>
                </a:lnTo>
                <a:lnTo>
                  <a:pt x="106" y="1166"/>
                </a:lnTo>
                <a:lnTo>
                  <a:pt x="106" y="1158"/>
                </a:lnTo>
                <a:lnTo>
                  <a:pt x="102" y="1150"/>
                </a:lnTo>
                <a:lnTo>
                  <a:pt x="98" y="1145"/>
                </a:lnTo>
                <a:lnTo>
                  <a:pt x="90" y="1141"/>
                </a:lnTo>
                <a:lnTo>
                  <a:pt x="85" y="1137"/>
                </a:lnTo>
                <a:lnTo>
                  <a:pt x="81" y="1133"/>
                </a:lnTo>
                <a:lnTo>
                  <a:pt x="69" y="1133"/>
                </a:lnTo>
                <a:lnTo>
                  <a:pt x="61" y="1129"/>
                </a:lnTo>
                <a:lnTo>
                  <a:pt x="53" y="1121"/>
                </a:lnTo>
                <a:lnTo>
                  <a:pt x="49" y="1117"/>
                </a:lnTo>
                <a:lnTo>
                  <a:pt x="49" y="1109"/>
                </a:lnTo>
                <a:lnTo>
                  <a:pt x="45" y="1101"/>
                </a:lnTo>
                <a:lnTo>
                  <a:pt x="45" y="1092"/>
                </a:lnTo>
                <a:lnTo>
                  <a:pt x="49" y="1084"/>
                </a:lnTo>
                <a:lnTo>
                  <a:pt x="49" y="1080"/>
                </a:lnTo>
                <a:lnTo>
                  <a:pt x="49" y="1068"/>
                </a:lnTo>
                <a:lnTo>
                  <a:pt x="45" y="1056"/>
                </a:lnTo>
                <a:lnTo>
                  <a:pt x="41" y="1052"/>
                </a:lnTo>
                <a:lnTo>
                  <a:pt x="36" y="1044"/>
                </a:lnTo>
                <a:lnTo>
                  <a:pt x="28" y="1044"/>
                </a:lnTo>
                <a:lnTo>
                  <a:pt x="20" y="1039"/>
                </a:lnTo>
                <a:lnTo>
                  <a:pt x="12" y="1039"/>
                </a:lnTo>
                <a:lnTo>
                  <a:pt x="4" y="1039"/>
                </a:lnTo>
                <a:lnTo>
                  <a:pt x="0" y="1039"/>
                </a:lnTo>
                <a:lnTo>
                  <a:pt x="4" y="954"/>
                </a:lnTo>
                <a:lnTo>
                  <a:pt x="8" y="831"/>
                </a:lnTo>
                <a:lnTo>
                  <a:pt x="8" y="827"/>
                </a:lnTo>
                <a:lnTo>
                  <a:pt x="8" y="823"/>
                </a:lnTo>
                <a:lnTo>
                  <a:pt x="8" y="819"/>
                </a:lnTo>
                <a:lnTo>
                  <a:pt x="8" y="811"/>
                </a:lnTo>
                <a:lnTo>
                  <a:pt x="12" y="807"/>
                </a:lnTo>
                <a:lnTo>
                  <a:pt x="20" y="803"/>
                </a:lnTo>
                <a:lnTo>
                  <a:pt x="28" y="799"/>
                </a:lnTo>
                <a:lnTo>
                  <a:pt x="36" y="803"/>
                </a:lnTo>
                <a:lnTo>
                  <a:pt x="49" y="770"/>
                </a:lnTo>
                <a:lnTo>
                  <a:pt x="49" y="750"/>
                </a:lnTo>
                <a:lnTo>
                  <a:pt x="41" y="730"/>
                </a:lnTo>
                <a:lnTo>
                  <a:pt x="28" y="709"/>
                </a:lnTo>
                <a:lnTo>
                  <a:pt x="24" y="685"/>
                </a:lnTo>
                <a:lnTo>
                  <a:pt x="24" y="652"/>
                </a:lnTo>
                <a:lnTo>
                  <a:pt x="20" y="648"/>
                </a:lnTo>
                <a:lnTo>
                  <a:pt x="16" y="640"/>
                </a:lnTo>
                <a:lnTo>
                  <a:pt x="12" y="623"/>
                </a:lnTo>
                <a:lnTo>
                  <a:pt x="8" y="599"/>
                </a:lnTo>
                <a:lnTo>
                  <a:pt x="16" y="562"/>
                </a:lnTo>
                <a:lnTo>
                  <a:pt x="36" y="517"/>
                </a:lnTo>
                <a:lnTo>
                  <a:pt x="53" y="493"/>
                </a:lnTo>
                <a:lnTo>
                  <a:pt x="65" y="460"/>
                </a:lnTo>
                <a:lnTo>
                  <a:pt x="73" y="420"/>
                </a:lnTo>
                <a:lnTo>
                  <a:pt x="98" y="383"/>
                </a:lnTo>
                <a:lnTo>
                  <a:pt x="110" y="375"/>
                </a:lnTo>
                <a:lnTo>
                  <a:pt x="118" y="367"/>
                </a:lnTo>
                <a:lnTo>
                  <a:pt x="126" y="354"/>
                </a:lnTo>
                <a:lnTo>
                  <a:pt x="130" y="346"/>
                </a:lnTo>
                <a:lnTo>
                  <a:pt x="134" y="338"/>
                </a:lnTo>
                <a:lnTo>
                  <a:pt x="143" y="330"/>
                </a:lnTo>
                <a:lnTo>
                  <a:pt x="147" y="326"/>
                </a:lnTo>
                <a:lnTo>
                  <a:pt x="155" y="322"/>
                </a:lnTo>
                <a:lnTo>
                  <a:pt x="159" y="318"/>
                </a:lnTo>
                <a:lnTo>
                  <a:pt x="163" y="314"/>
                </a:lnTo>
                <a:lnTo>
                  <a:pt x="171" y="305"/>
                </a:lnTo>
                <a:lnTo>
                  <a:pt x="179" y="297"/>
                </a:lnTo>
                <a:lnTo>
                  <a:pt x="187" y="285"/>
                </a:lnTo>
                <a:lnTo>
                  <a:pt x="192" y="273"/>
                </a:lnTo>
                <a:lnTo>
                  <a:pt x="192" y="256"/>
                </a:lnTo>
                <a:lnTo>
                  <a:pt x="192" y="252"/>
                </a:lnTo>
                <a:lnTo>
                  <a:pt x="192" y="248"/>
                </a:lnTo>
                <a:lnTo>
                  <a:pt x="196" y="240"/>
                </a:lnTo>
                <a:lnTo>
                  <a:pt x="204" y="232"/>
                </a:lnTo>
                <a:lnTo>
                  <a:pt x="220" y="224"/>
                </a:lnTo>
                <a:lnTo>
                  <a:pt x="253" y="228"/>
                </a:lnTo>
                <a:lnTo>
                  <a:pt x="298" y="232"/>
                </a:lnTo>
                <a:lnTo>
                  <a:pt x="298" y="236"/>
                </a:lnTo>
                <a:lnTo>
                  <a:pt x="302" y="240"/>
                </a:lnTo>
                <a:lnTo>
                  <a:pt x="306" y="244"/>
                </a:lnTo>
                <a:lnTo>
                  <a:pt x="310" y="248"/>
                </a:lnTo>
                <a:lnTo>
                  <a:pt x="318" y="252"/>
                </a:lnTo>
                <a:lnTo>
                  <a:pt x="326" y="256"/>
                </a:lnTo>
                <a:lnTo>
                  <a:pt x="330" y="261"/>
                </a:lnTo>
                <a:lnTo>
                  <a:pt x="338" y="256"/>
                </a:lnTo>
                <a:lnTo>
                  <a:pt x="342" y="252"/>
                </a:lnTo>
                <a:lnTo>
                  <a:pt x="351" y="244"/>
                </a:lnTo>
                <a:lnTo>
                  <a:pt x="351" y="228"/>
                </a:lnTo>
                <a:lnTo>
                  <a:pt x="355" y="224"/>
                </a:lnTo>
                <a:lnTo>
                  <a:pt x="359" y="216"/>
                </a:lnTo>
                <a:lnTo>
                  <a:pt x="371" y="208"/>
                </a:lnTo>
                <a:lnTo>
                  <a:pt x="391" y="199"/>
                </a:lnTo>
                <a:lnTo>
                  <a:pt x="420" y="199"/>
                </a:lnTo>
                <a:lnTo>
                  <a:pt x="461" y="199"/>
                </a:lnTo>
                <a:lnTo>
                  <a:pt x="514" y="216"/>
                </a:lnTo>
                <a:lnTo>
                  <a:pt x="522" y="216"/>
                </a:lnTo>
                <a:lnTo>
                  <a:pt x="546" y="212"/>
                </a:lnTo>
                <a:lnTo>
                  <a:pt x="571" y="212"/>
                </a:lnTo>
                <a:lnTo>
                  <a:pt x="599" y="216"/>
                </a:lnTo>
                <a:lnTo>
                  <a:pt x="624" y="224"/>
                </a:lnTo>
                <a:lnTo>
                  <a:pt x="636" y="236"/>
                </a:lnTo>
                <a:lnTo>
                  <a:pt x="632" y="236"/>
                </a:lnTo>
                <a:lnTo>
                  <a:pt x="632" y="240"/>
                </a:lnTo>
                <a:lnTo>
                  <a:pt x="632" y="244"/>
                </a:lnTo>
                <a:lnTo>
                  <a:pt x="632" y="248"/>
                </a:lnTo>
                <a:lnTo>
                  <a:pt x="632" y="252"/>
                </a:lnTo>
                <a:lnTo>
                  <a:pt x="636" y="256"/>
                </a:lnTo>
                <a:lnTo>
                  <a:pt x="644" y="261"/>
                </a:lnTo>
                <a:lnTo>
                  <a:pt x="653" y="261"/>
                </a:lnTo>
                <a:lnTo>
                  <a:pt x="665" y="261"/>
                </a:lnTo>
                <a:lnTo>
                  <a:pt x="677" y="256"/>
                </a:lnTo>
                <a:lnTo>
                  <a:pt x="697" y="252"/>
                </a:lnTo>
                <a:lnTo>
                  <a:pt x="701" y="252"/>
                </a:lnTo>
                <a:lnTo>
                  <a:pt x="710" y="256"/>
                </a:lnTo>
                <a:lnTo>
                  <a:pt x="722" y="252"/>
                </a:lnTo>
                <a:lnTo>
                  <a:pt x="742" y="244"/>
                </a:lnTo>
                <a:lnTo>
                  <a:pt x="771" y="228"/>
                </a:lnTo>
                <a:lnTo>
                  <a:pt x="808" y="199"/>
                </a:lnTo>
                <a:lnTo>
                  <a:pt x="812" y="163"/>
                </a:lnTo>
                <a:lnTo>
                  <a:pt x="820" y="142"/>
                </a:lnTo>
                <a:lnTo>
                  <a:pt x="832" y="118"/>
                </a:lnTo>
                <a:lnTo>
                  <a:pt x="836" y="85"/>
                </a:lnTo>
                <a:lnTo>
                  <a:pt x="832" y="77"/>
                </a:lnTo>
                <a:lnTo>
                  <a:pt x="828" y="65"/>
                </a:lnTo>
                <a:lnTo>
                  <a:pt x="832" y="57"/>
                </a:lnTo>
                <a:lnTo>
                  <a:pt x="840" y="48"/>
                </a:lnTo>
                <a:lnTo>
                  <a:pt x="856" y="44"/>
                </a:lnTo>
                <a:lnTo>
                  <a:pt x="881" y="44"/>
                </a:lnTo>
                <a:lnTo>
                  <a:pt x="922" y="53"/>
                </a:lnTo>
                <a:lnTo>
                  <a:pt x="930" y="61"/>
                </a:lnTo>
                <a:lnTo>
                  <a:pt x="950" y="69"/>
                </a:lnTo>
                <a:lnTo>
                  <a:pt x="979" y="81"/>
                </a:lnTo>
                <a:lnTo>
                  <a:pt x="1003" y="89"/>
                </a:lnTo>
                <a:lnTo>
                  <a:pt x="1028" y="85"/>
                </a:lnTo>
                <a:lnTo>
                  <a:pt x="1052" y="85"/>
                </a:lnTo>
                <a:lnTo>
                  <a:pt x="1069" y="85"/>
                </a:lnTo>
                <a:lnTo>
                  <a:pt x="1085" y="85"/>
                </a:lnTo>
                <a:lnTo>
                  <a:pt x="1097" y="77"/>
                </a:lnTo>
                <a:lnTo>
                  <a:pt x="1118" y="65"/>
                </a:lnTo>
                <a:lnTo>
                  <a:pt x="1146" y="48"/>
                </a:lnTo>
                <a:lnTo>
                  <a:pt x="1183" y="20"/>
                </a:lnTo>
                <a:lnTo>
                  <a:pt x="1183" y="16"/>
                </a:lnTo>
                <a:lnTo>
                  <a:pt x="1187" y="12"/>
                </a:lnTo>
                <a:lnTo>
                  <a:pt x="1199" y="4"/>
                </a:lnTo>
                <a:lnTo>
                  <a:pt x="1224" y="0"/>
                </a:lnTo>
                <a:lnTo>
                  <a:pt x="1260" y="0"/>
                </a:lnTo>
                <a:lnTo>
                  <a:pt x="1313" y="4"/>
                </a:lnTo>
                <a:lnTo>
                  <a:pt x="1301" y="28"/>
                </a:lnTo>
                <a:lnTo>
                  <a:pt x="1289" y="53"/>
                </a:lnTo>
                <a:lnTo>
                  <a:pt x="1285" y="73"/>
                </a:lnTo>
                <a:lnTo>
                  <a:pt x="1281" y="85"/>
                </a:lnTo>
                <a:lnTo>
                  <a:pt x="1269" y="122"/>
                </a:lnTo>
                <a:lnTo>
                  <a:pt x="1260" y="150"/>
                </a:lnTo>
                <a:lnTo>
                  <a:pt x="1264" y="171"/>
                </a:lnTo>
                <a:lnTo>
                  <a:pt x="1269" y="183"/>
                </a:lnTo>
                <a:lnTo>
                  <a:pt x="1273" y="187"/>
                </a:lnTo>
                <a:lnTo>
                  <a:pt x="1277" y="187"/>
                </a:lnTo>
                <a:lnTo>
                  <a:pt x="1293" y="195"/>
                </a:lnTo>
                <a:lnTo>
                  <a:pt x="1305" y="203"/>
                </a:lnTo>
                <a:lnTo>
                  <a:pt x="1313" y="212"/>
                </a:lnTo>
                <a:lnTo>
                  <a:pt x="1322" y="220"/>
                </a:lnTo>
                <a:lnTo>
                  <a:pt x="1326" y="224"/>
                </a:lnTo>
                <a:lnTo>
                  <a:pt x="1326" y="232"/>
                </a:lnTo>
                <a:lnTo>
                  <a:pt x="1326" y="236"/>
                </a:lnTo>
                <a:lnTo>
                  <a:pt x="1326" y="240"/>
                </a:lnTo>
                <a:lnTo>
                  <a:pt x="1322" y="244"/>
                </a:lnTo>
                <a:lnTo>
                  <a:pt x="1318" y="244"/>
                </a:lnTo>
                <a:lnTo>
                  <a:pt x="1313" y="244"/>
                </a:lnTo>
                <a:lnTo>
                  <a:pt x="1309" y="244"/>
                </a:lnTo>
                <a:lnTo>
                  <a:pt x="1301" y="244"/>
                </a:lnTo>
                <a:lnTo>
                  <a:pt x="1297" y="248"/>
                </a:lnTo>
                <a:lnTo>
                  <a:pt x="1293" y="252"/>
                </a:lnTo>
                <a:lnTo>
                  <a:pt x="1289" y="256"/>
                </a:lnTo>
                <a:lnTo>
                  <a:pt x="1285" y="269"/>
                </a:lnTo>
                <a:lnTo>
                  <a:pt x="1289" y="277"/>
                </a:lnTo>
                <a:lnTo>
                  <a:pt x="1281" y="289"/>
                </a:lnTo>
                <a:lnTo>
                  <a:pt x="1281" y="297"/>
                </a:lnTo>
                <a:lnTo>
                  <a:pt x="1281" y="301"/>
                </a:lnTo>
                <a:lnTo>
                  <a:pt x="1281" y="309"/>
                </a:lnTo>
                <a:lnTo>
                  <a:pt x="1281" y="322"/>
                </a:lnTo>
                <a:lnTo>
                  <a:pt x="1281" y="330"/>
                </a:lnTo>
                <a:lnTo>
                  <a:pt x="1277" y="338"/>
                </a:lnTo>
                <a:lnTo>
                  <a:pt x="1269" y="342"/>
                </a:lnTo>
                <a:lnTo>
                  <a:pt x="1260" y="342"/>
                </a:lnTo>
                <a:lnTo>
                  <a:pt x="1252" y="342"/>
                </a:lnTo>
                <a:lnTo>
                  <a:pt x="1244" y="342"/>
                </a:lnTo>
                <a:lnTo>
                  <a:pt x="1240" y="342"/>
                </a:lnTo>
                <a:lnTo>
                  <a:pt x="1236" y="342"/>
                </a:lnTo>
                <a:lnTo>
                  <a:pt x="1232" y="342"/>
                </a:lnTo>
                <a:lnTo>
                  <a:pt x="1216" y="350"/>
                </a:lnTo>
                <a:lnTo>
                  <a:pt x="1203" y="358"/>
                </a:lnTo>
                <a:lnTo>
                  <a:pt x="1195" y="367"/>
                </a:lnTo>
                <a:lnTo>
                  <a:pt x="1187" y="379"/>
                </a:lnTo>
                <a:lnTo>
                  <a:pt x="1179" y="391"/>
                </a:lnTo>
                <a:lnTo>
                  <a:pt x="1175" y="399"/>
                </a:lnTo>
                <a:lnTo>
                  <a:pt x="1175" y="403"/>
                </a:lnTo>
                <a:lnTo>
                  <a:pt x="1171" y="407"/>
                </a:lnTo>
                <a:lnTo>
                  <a:pt x="1150" y="432"/>
                </a:lnTo>
                <a:lnTo>
                  <a:pt x="1146" y="456"/>
                </a:lnTo>
                <a:lnTo>
                  <a:pt x="1154" y="485"/>
                </a:lnTo>
                <a:lnTo>
                  <a:pt x="1167" y="505"/>
                </a:lnTo>
                <a:lnTo>
                  <a:pt x="1179" y="522"/>
                </a:lnTo>
                <a:lnTo>
                  <a:pt x="1183" y="526"/>
                </a:lnTo>
                <a:lnTo>
                  <a:pt x="1191" y="534"/>
                </a:lnTo>
                <a:lnTo>
                  <a:pt x="1195" y="554"/>
                </a:lnTo>
                <a:lnTo>
                  <a:pt x="1195" y="575"/>
                </a:lnTo>
                <a:lnTo>
                  <a:pt x="1191" y="595"/>
                </a:lnTo>
                <a:lnTo>
                  <a:pt x="1191" y="603"/>
                </a:lnTo>
                <a:lnTo>
                  <a:pt x="1203" y="619"/>
                </a:lnTo>
                <a:lnTo>
                  <a:pt x="1199" y="632"/>
                </a:lnTo>
                <a:lnTo>
                  <a:pt x="1195" y="644"/>
                </a:lnTo>
                <a:lnTo>
                  <a:pt x="1183" y="656"/>
                </a:lnTo>
                <a:lnTo>
                  <a:pt x="1179" y="672"/>
                </a:lnTo>
                <a:lnTo>
                  <a:pt x="1175" y="701"/>
                </a:lnTo>
                <a:lnTo>
                  <a:pt x="1179" y="717"/>
                </a:lnTo>
                <a:lnTo>
                  <a:pt x="1179" y="730"/>
                </a:lnTo>
                <a:lnTo>
                  <a:pt x="1179" y="738"/>
                </a:lnTo>
                <a:lnTo>
                  <a:pt x="1175" y="746"/>
                </a:lnTo>
                <a:lnTo>
                  <a:pt x="1167" y="750"/>
                </a:lnTo>
                <a:lnTo>
                  <a:pt x="1162" y="754"/>
                </a:lnTo>
                <a:lnTo>
                  <a:pt x="1158" y="758"/>
                </a:lnTo>
                <a:lnTo>
                  <a:pt x="1150" y="758"/>
                </a:lnTo>
                <a:lnTo>
                  <a:pt x="1146" y="758"/>
                </a:lnTo>
                <a:lnTo>
                  <a:pt x="1142" y="758"/>
                </a:lnTo>
                <a:lnTo>
                  <a:pt x="1154" y="803"/>
                </a:lnTo>
                <a:lnTo>
                  <a:pt x="1158" y="840"/>
                </a:lnTo>
                <a:lnTo>
                  <a:pt x="1158" y="860"/>
                </a:lnTo>
                <a:lnTo>
                  <a:pt x="1158" y="868"/>
                </a:lnTo>
                <a:lnTo>
                  <a:pt x="1154" y="872"/>
                </a:lnTo>
                <a:lnTo>
                  <a:pt x="1150" y="876"/>
                </a:lnTo>
                <a:lnTo>
                  <a:pt x="1146" y="880"/>
                </a:lnTo>
                <a:lnTo>
                  <a:pt x="1138" y="884"/>
                </a:lnTo>
                <a:lnTo>
                  <a:pt x="1130" y="884"/>
                </a:lnTo>
                <a:lnTo>
                  <a:pt x="1126" y="889"/>
                </a:lnTo>
                <a:lnTo>
                  <a:pt x="1122" y="893"/>
                </a:lnTo>
                <a:lnTo>
                  <a:pt x="1118" y="897"/>
                </a:lnTo>
                <a:lnTo>
                  <a:pt x="1114" y="905"/>
                </a:lnTo>
                <a:lnTo>
                  <a:pt x="1114" y="913"/>
                </a:lnTo>
                <a:lnTo>
                  <a:pt x="1114" y="925"/>
                </a:lnTo>
                <a:lnTo>
                  <a:pt x="1109" y="937"/>
                </a:lnTo>
                <a:lnTo>
                  <a:pt x="1109" y="950"/>
                </a:lnTo>
                <a:lnTo>
                  <a:pt x="1114" y="958"/>
                </a:lnTo>
                <a:lnTo>
                  <a:pt x="1118" y="962"/>
                </a:lnTo>
                <a:lnTo>
                  <a:pt x="1126" y="970"/>
                </a:lnTo>
                <a:lnTo>
                  <a:pt x="1134" y="974"/>
                </a:lnTo>
                <a:lnTo>
                  <a:pt x="1138" y="974"/>
                </a:lnTo>
                <a:lnTo>
                  <a:pt x="1142" y="978"/>
                </a:lnTo>
                <a:lnTo>
                  <a:pt x="1150" y="974"/>
                </a:lnTo>
                <a:lnTo>
                  <a:pt x="1154" y="978"/>
                </a:lnTo>
                <a:lnTo>
                  <a:pt x="1158" y="982"/>
                </a:lnTo>
                <a:lnTo>
                  <a:pt x="1158" y="990"/>
                </a:lnTo>
                <a:lnTo>
                  <a:pt x="1158" y="995"/>
                </a:lnTo>
                <a:lnTo>
                  <a:pt x="1162" y="1003"/>
                </a:lnTo>
                <a:lnTo>
                  <a:pt x="1167" y="1007"/>
                </a:lnTo>
                <a:lnTo>
                  <a:pt x="1171" y="1011"/>
                </a:lnTo>
                <a:lnTo>
                  <a:pt x="1179" y="1011"/>
                </a:lnTo>
                <a:lnTo>
                  <a:pt x="1187" y="1007"/>
                </a:lnTo>
                <a:lnTo>
                  <a:pt x="1191" y="1007"/>
                </a:lnTo>
                <a:lnTo>
                  <a:pt x="1195" y="999"/>
                </a:lnTo>
                <a:lnTo>
                  <a:pt x="1199" y="995"/>
                </a:lnTo>
                <a:lnTo>
                  <a:pt x="1203" y="990"/>
                </a:lnTo>
                <a:lnTo>
                  <a:pt x="1207" y="986"/>
                </a:lnTo>
                <a:lnTo>
                  <a:pt x="1216" y="986"/>
                </a:lnTo>
                <a:lnTo>
                  <a:pt x="1228" y="986"/>
                </a:lnTo>
                <a:lnTo>
                  <a:pt x="1211" y="1015"/>
                </a:lnTo>
                <a:lnTo>
                  <a:pt x="1207" y="1035"/>
                </a:lnTo>
                <a:lnTo>
                  <a:pt x="1216" y="1052"/>
                </a:lnTo>
                <a:lnTo>
                  <a:pt x="1224" y="1060"/>
                </a:lnTo>
                <a:lnTo>
                  <a:pt x="1228" y="1064"/>
                </a:lnTo>
                <a:lnTo>
                  <a:pt x="1220" y="1088"/>
                </a:lnTo>
                <a:lnTo>
                  <a:pt x="1207" y="1109"/>
                </a:lnTo>
                <a:lnTo>
                  <a:pt x="1195" y="1125"/>
                </a:lnTo>
                <a:lnTo>
                  <a:pt x="1191" y="1145"/>
                </a:lnTo>
                <a:lnTo>
                  <a:pt x="1195" y="1170"/>
                </a:lnTo>
                <a:lnTo>
                  <a:pt x="1203" y="1190"/>
                </a:lnTo>
                <a:lnTo>
                  <a:pt x="1211" y="1219"/>
                </a:lnTo>
                <a:lnTo>
                  <a:pt x="1203" y="1247"/>
                </a:lnTo>
                <a:lnTo>
                  <a:pt x="1195" y="1296"/>
                </a:lnTo>
                <a:lnTo>
                  <a:pt x="1187" y="1333"/>
                </a:lnTo>
                <a:lnTo>
                  <a:pt x="1179" y="1358"/>
                </a:lnTo>
                <a:lnTo>
                  <a:pt x="1171" y="1370"/>
                </a:lnTo>
                <a:lnTo>
                  <a:pt x="1167" y="1390"/>
                </a:lnTo>
                <a:lnTo>
                  <a:pt x="1154" y="1411"/>
                </a:lnTo>
                <a:lnTo>
                  <a:pt x="1138" y="1427"/>
                </a:lnTo>
                <a:lnTo>
                  <a:pt x="1126" y="1439"/>
                </a:lnTo>
                <a:lnTo>
                  <a:pt x="1118" y="1443"/>
                </a:lnTo>
                <a:lnTo>
                  <a:pt x="1089" y="1472"/>
                </a:lnTo>
                <a:lnTo>
                  <a:pt x="1065" y="1484"/>
                </a:lnTo>
                <a:lnTo>
                  <a:pt x="1044" y="1488"/>
                </a:lnTo>
                <a:lnTo>
                  <a:pt x="1036" y="1488"/>
                </a:lnTo>
                <a:lnTo>
                  <a:pt x="991" y="1500"/>
                </a:lnTo>
                <a:lnTo>
                  <a:pt x="954" y="1504"/>
                </a:lnTo>
                <a:lnTo>
                  <a:pt x="926" y="1500"/>
                </a:lnTo>
                <a:lnTo>
                  <a:pt x="914" y="1492"/>
                </a:lnTo>
                <a:lnTo>
                  <a:pt x="905" y="1488"/>
                </a:lnTo>
                <a:lnTo>
                  <a:pt x="881" y="1472"/>
                </a:lnTo>
                <a:lnTo>
                  <a:pt x="856" y="1472"/>
                </a:lnTo>
                <a:lnTo>
                  <a:pt x="836" y="1476"/>
                </a:lnTo>
                <a:lnTo>
                  <a:pt x="820" y="1484"/>
                </a:lnTo>
                <a:lnTo>
                  <a:pt x="816" y="1488"/>
                </a:lnTo>
                <a:lnTo>
                  <a:pt x="791" y="1512"/>
                </a:lnTo>
                <a:lnTo>
                  <a:pt x="771" y="1521"/>
                </a:lnTo>
                <a:lnTo>
                  <a:pt x="755" y="1525"/>
                </a:lnTo>
                <a:lnTo>
                  <a:pt x="738" y="1521"/>
                </a:lnTo>
                <a:lnTo>
                  <a:pt x="734" y="1521"/>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94" name="18"/>
          <xdr:cNvSpPr>
            <a:spLocks/>
          </xdr:cNvSpPr>
        </xdr:nvSpPr>
        <xdr:spPr bwMode="auto">
          <a:xfrm>
            <a:off x="3258046" y="447298"/>
            <a:ext cx="816860" cy="1023783"/>
          </a:xfrm>
          <a:custGeom>
            <a:avLst/>
            <a:gdLst>
              <a:gd name="T0" fmla="*/ 151 w 1306"/>
              <a:gd name="T1" fmla="*/ 163 h 1664"/>
              <a:gd name="T2" fmla="*/ 204 w 1306"/>
              <a:gd name="T3" fmla="*/ 225 h 1664"/>
              <a:gd name="T4" fmla="*/ 213 w 1306"/>
              <a:gd name="T5" fmla="*/ 257 h 1664"/>
              <a:gd name="T6" fmla="*/ 180 w 1306"/>
              <a:gd name="T7" fmla="*/ 269 h 1664"/>
              <a:gd name="T8" fmla="*/ 172 w 1306"/>
              <a:gd name="T9" fmla="*/ 322 h 1664"/>
              <a:gd name="T10" fmla="*/ 135 w 1306"/>
              <a:gd name="T11" fmla="*/ 355 h 1664"/>
              <a:gd name="T12" fmla="*/ 78 w 1306"/>
              <a:gd name="T13" fmla="*/ 392 h 1664"/>
              <a:gd name="T14" fmla="*/ 45 w 1306"/>
              <a:gd name="T15" fmla="*/ 498 h 1664"/>
              <a:gd name="T16" fmla="*/ 82 w 1306"/>
              <a:gd name="T17" fmla="*/ 608 h 1664"/>
              <a:gd name="T18" fmla="*/ 66 w 1306"/>
              <a:gd name="T19" fmla="*/ 714 h 1664"/>
              <a:gd name="T20" fmla="*/ 49 w 1306"/>
              <a:gd name="T21" fmla="*/ 771 h 1664"/>
              <a:gd name="T22" fmla="*/ 49 w 1306"/>
              <a:gd name="T23" fmla="*/ 873 h 1664"/>
              <a:gd name="T24" fmla="*/ 17 w 1306"/>
              <a:gd name="T25" fmla="*/ 902 h 1664"/>
              <a:gd name="T26" fmla="*/ 0 w 1306"/>
              <a:gd name="T27" fmla="*/ 963 h 1664"/>
              <a:gd name="T28" fmla="*/ 33 w 1306"/>
              <a:gd name="T29" fmla="*/ 991 h 1664"/>
              <a:gd name="T30" fmla="*/ 58 w 1306"/>
              <a:gd name="T31" fmla="*/ 1020 h 1664"/>
              <a:gd name="T32" fmla="*/ 94 w 1306"/>
              <a:gd name="T33" fmla="*/ 1003 h 1664"/>
              <a:gd name="T34" fmla="*/ 115 w 1306"/>
              <a:gd name="T35" fmla="*/ 1073 h 1664"/>
              <a:gd name="T36" fmla="*/ 94 w 1306"/>
              <a:gd name="T37" fmla="*/ 1203 h 1664"/>
              <a:gd name="T38" fmla="*/ 90 w 1306"/>
              <a:gd name="T39" fmla="*/ 1391 h 1664"/>
              <a:gd name="T40" fmla="*/ 192 w 1306"/>
              <a:gd name="T41" fmla="*/ 1383 h 1664"/>
              <a:gd name="T42" fmla="*/ 355 w 1306"/>
              <a:gd name="T43" fmla="*/ 1411 h 1664"/>
              <a:gd name="T44" fmla="*/ 445 w 1306"/>
              <a:gd name="T45" fmla="*/ 1375 h 1664"/>
              <a:gd name="T46" fmla="*/ 490 w 1306"/>
              <a:gd name="T47" fmla="*/ 1399 h 1664"/>
              <a:gd name="T48" fmla="*/ 547 w 1306"/>
              <a:gd name="T49" fmla="*/ 1403 h 1664"/>
              <a:gd name="T50" fmla="*/ 621 w 1306"/>
              <a:gd name="T51" fmla="*/ 1358 h 1664"/>
              <a:gd name="T52" fmla="*/ 690 w 1306"/>
              <a:gd name="T53" fmla="*/ 1525 h 1664"/>
              <a:gd name="T54" fmla="*/ 718 w 1306"/>
              <a:gd name="T55" fmla="*/ 1574 h 1664"/>
              <a:gd name="T56" fmla="*/ 751 w 1306"/>
              <a:gd name="T57" fmla="*/ 1611 h 1664"/>
              <a:gd name="T58" fmla="*/ 731 w 1306"/>
              <a:gd name="T59" fmla="*/ 1644 h 1664"/>
              <a:gd name="T60" fmla="*/ 767 w 1306"/>
              <a:gd name="T61" fmla="*/ 1664 h 1664"/>
              <a:gd name="T62" fmla="*/ 918 w 1306"/>
              <a:gd name="T63" fmla="*/ 1623 h 1664"/>
              <a:gd name="T64" fmla="*/ 1037 w 1306"/>
              <a:gd name="T65" fmla="*/ 1574 h 1664"/>
              <a:gd name="T66" fmla="*/ 1167 w 1306"/>
              <a:gd name="T67" fmla="*/ 1493 h 1664"/>
              <a:gd name="T68" fmla="*/ 1302 w 1306"/>
              <a:gd name="T69" fmla="*/ 1468 h 1664"/>
              <a:gd name="T70" fmla="*/ 1257 w 1306"/>
              <a:gd name="T71" fmla="*/ 1399 h 1664"/>
              <a:gd name="T72" fmla="*/ 1184 w 1306"/>
              <a:gd name="T73" fmla="*/ 1317 h 1664"/>
              <a:gd name="T74" fmla="*/ 1184 w 1306"/>
              <a:gd name="T75" fmla="*/ 1228 h 1664"/>
              <a:gd name="T76" fmla="*/ 1143 w 1306"/>
              <a:gd name="T77" fmla="*/ 1093 h 1664"/>
              <a:gd name="T78" fmla="*/ 1106 w 1306"/>
              <a:gd name="T79" fmla="*/ 991 h 1664"/>
              <a:gd name="T80" fmla="*/ 1122 w 1306"/>
              <a:gd name="T81" fmla="*/ 955 h 1664"/>
              <a:gd name="T82" fmla="*/ 1086 w 1306"/>
              <a:gd name="T83" fmla="*/ 950 h 1664"/>
              <a:gd name="T84" fmla="*/ 1033 w 1306"/>
              <a:gd name="T85" fmla="*/ 922 h 1664"/>
              <a:gd name="T86" fmla="*/ 988 w 1306"/>
              <a:gd name="T87" fmla="*/ 832 h 1664"/>
              <a:gd name="T88" fmla="*/ 825 w 1306"/>
              <a:gd name="T89" fmla="*/ 861 h 1664"/>
              <a:gd name="T90" fmla="*/ 710 w 1306"/>
              <a:gd name="T91" fmla="*/ 812 h 1664"/>
              <a:gd name="T92" fmla="*/ 657 w 1306"/>
              <a:gd name="T93" fmla="*/ 824 h 1664"/>
              <a:gd name="T94" fmla="*/ 596 w 1306"/>
              <a:gd name="T95" fmla="*/ 820 h 1664"/>
              <a:gd name="T96" fmla="*/ 616 w 1306"/>
              <a:gd name="T97" fmla="*/ 800 h 1664"/>
              <a:gd name="T98" fmla="*/ 621 w 1306"/>
              <a:gd name="T99" fmla="*/ 738 h 1664"/>
              <a:gd name="T100" fmla="*/ 588 w 1306"/>
              <a:gd name="T101" fmla="*/ 706 h 1664"/>
              <a:gd name="T102" fmla="*/ 551 w 1306"/>
              <a:gd name="T103" fmla="*/ 555 h 1664"/>
              <a:gd name="T104" fmla="*/ 633 w 1306"/>
              <a:gd name="T105" fmla="*/ 482 h 1664"/>
              <a:gd name="T106" fmla="*/ 645 w 1306"/>
              <a:gd name="T107" fmla="*/ 388 h 1664"/>
              <a:gd name="T108" fmla="*/ 506 w 1306"/>
              <a:gd name="T109" fmla="*/ 245 h 1664"/>
              <a:gd name="T110" fmla="*/ 449 w 1306"/>
              <a:gd name="T111" fmla="*/ 119 h 1664"/>
              <a:gd name="T112" fmla="*/ 343 w 1306"/>
              <a:gd name="T113" fmla="*/ 4 h 1664"/>
              <a:gd name="T114" fmla="*/ 249 w 1306"/>
              <a:gd name="T115" fmla="*/ 70 h 1664"/>
              <a:gd name="T116" fmla="*/ 237 w 1306"/>
              <a:gd name="T117" fmla="*/ 29 h 16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306" h="1664">
                <a:moveTo>
                  <a:pt x="204" y="17"/>
                </a:moveTo>
                <a:lnTo>
                  <a:pt x="192" y="41"/>
                </a:lnTo>
                <a:lnTo>
                  <a:pt x="180" y="66"/>
                </a:lnTo>
                <a:lnTo>
                  <a:pt x="176" y="86"/>
                </a:lnTo>
                <a:lnTo>
                  <a:pt x="172" y="98"/>
                </a:lnTo>
                <a:lnTo>
                  <a:pt x="160" y="135"/>
                </a:lnTo>
                <a:lnTo>
                  <a:pt x="151" y="163"/>
                </a:lnTo>
                <a:lnTo>
                  <a:pt x="155" y="184"/>
                </a:lnTo>
                <a:lnTo>
                  <a:pt x="160" y="196"/>
                </a:lnTo>
                <a:lnTo>
                  <a:pt x="164" y="200"/>
                </a:lnTo>
                <a:lnTo>
                  <a:pt x="168" y="200"/>
                </a:lnTo>
                <a:lnTo>
                  <a:pt x="184" y="208"/>
                </a:lnTo>
                <a:lnTo>
                  <a:pt x="196" y="216"/>
                </a:lnTo>
                <a:lnTo>
                  <a:pt x="204" y="225"/>
                </a:lnTo>
                <a:lnTo>
                  <a:pt x="213" y="233"/>
                </a:lnTo>
                <a:lnTo>
                  <a:pt x="217" y="237"/>
                </a:lnTo>
                <a:lnTo>
                  <a:pt x="217" y="245"/>
                </a:lnTo>
                <a:lnTo>
                  <a:pt x="217" y="249"/>
                </a:lnTo>
                <a:lnTo>
                  <a:pt x="217" y="253"/>
                </a:lnTo>
                <a:lnTo>
                  <a:pt x="213" y="257"/>
                </a:lnTo>
                <a:lnTo>
                  <a:pt x="209" y="257"/>
                </a:lnTo>
                <a:lnTo>
                  <a:pt x="204" y="257"/>
                </a:lnTo>
                <a:lnTo>
                  <a:pt x="200" y="257"/>
                </a:lnTo>
                <a:lnTo>
                  <a:pt x="192" y="257"/>
                </a:lnTo>
                <a:lnTo>
                  <a:pt x="188" y="261"/>
                </a:lnTo>
                <a:lnTo>
                  <a:pt x="184" y="265"/>
                </a:lnTo>
                <a:lnTo>
                  <a:pt x="180" y="269"/>
                </a:lnTo>
                <a:lnTo>
                  <a:pt x="176" y="282"/>
                </a:lnTo>
                <a:lnTo>
                  <a:pt x="180" y="290"/>
                </a:lnTo>
                <a:lnTo>
                  <a:pt x="172" y="302"/>
                </a:lnTo>
                <a:lnTo>
                  <a:pt x="172" y="310"/>
                </a:lnTo>
                <a:lnTo>
                  <a:pt x="172" y="314"/>
                </a:lnTo>
                <a:lnTo>
                  <a:pt x="172" y="322"/>
                </a:lnTo>
                <a:lnTo>
                  <a:pt x="172" y="335"/>
                </a:lnTo>
                <a:lnTo>
                  <a:pt x="172" y="343"/>
                </a:lnTo>
                <a:lnTo>
                  <a:pt x="168" y="351"/>
                </a:lnTo>
                <a:lnTo>
                  <a:pt x="160" y="355"/>
                </a:lnTo>
                <a:lnTo>
                  <a:pt x="151" y="355"/>
                </a:lnTo>
                <a:lnTo>
                  <a:pt x="143" y="355"/>
                </a:lnTo>
                <a:lnTo>
                  <a:pt x="135" y="355"/>
                </a:lnTo>
                <a:lnTo>
                  <a:pt x="131" y="355"/>
                </a:lnTo>
                <a:lnTo>
                  <a:pt x="127" y="355"/>
                </a:lnTo>
                <a:lnTo>
                  <a:pt x="123" y="355"/>
                </a:lnTo>
                <a:lnTo>
                  <a:pt x="107" y="363"/>
                </a:lnTo>
                <a:lnTo>
                  <a:pt x="94" y="371"/>
                </a:lnTo>
                <a:lnTo>
                  <a:pt x="86" y="380"/>
                </a:lnTo>
                <a:lnTo>
                  <a:pt x="78" y="392"/>
                </a:lnTo>
                <a:lnTo>
                  <a:pt x="70" y="404"/>
                </a:lnTo>
                <a:lnTo>
                  <a:pt x="66" y="412"/>
                </a:lnTo>
                <a:lnTo>
                  <a:pt x="66" y="416"/>
                </a:lnTo>
                <a:lnTo>
                  <a:pt x="62" y="420"/>
                </a:lnTo>
                <a:lnTo>
                  <a:pt x="41" y="445"/>
                </a:lnTo>
                <a:lnTo>
                  <a:pt x="37" y="469"/>
                </a:lnTo>
                <a:lnTo>
                  <a:pt x="45" y="498"/>
                </a:lnTo>
                <a:lnTo>
                  <a:pt x="58" y="518"/>
                </a:lnTo>
                <a:lnTo>
                  <a:pt x="70" y="535"/>
                </a:lnTo>
                <a:lnTo>
                  <a:pt x="74" y="539"/>
                </a:lnTo>
                <a:lnTo>
                  <a:pt x="82" y="547"/>
                </a:lnTo>
                <a:lnTo>
                  <a:pt x="86" y="567"/>
                </a:lnTo>
                <a:lnTo>
                  <a:pt x="86" y="588"/>
                </a:lnTo>
                <a:lnTo>
                  <a:pt x="82" y="608"/>
                </a:lnTo>
                <a:lnTo>
                  <a:pt x="82" y="616"/>
                </a:lnTo>
                <a:lnTo>
                  <a:pt x="94" y="632"/>
                </a:lnTo>
                <a:lnTo>
                  <a:pt x="90" y="645"/>
                </a:lnTo>
                <a:lnTo>
                  <a:pt x="86" y="657"/>
                </a:lnTo>
                <a:lnTo>
                  <a:pt x="74" y="669"/>
                </a:lnTo>
                <a:lnTo>
                  <a:pt x="70" y="685"/>
                </a:lnTo>
                <a:lnTo>
                  <a:pt x="66" y="714"/>
                </a:lnTo>
                <a:lnTo>
                  <a:pt x="70" y="730"/>
                </a:lnTo>
                <a:lnTo>
                  <a:pt x="70" y="743"/>
                </a:lnTo>
                <a:lnTo>
                  <a:pt x="70" y="751"/>
                </a:lnTo>
                <a:lnTo>
                  <a:pt x="66" y="759"/>
                </a:lnTo>
                <a:lnTo>
                  <a:pt x="58" y="763"/>
                </a:lnTo>
                <a:lnTo>
                  <a:pt x="53" y="767"/>
                </a:lnTo>
                <a:lnTo>
                  <a:pt x="49" y="771"/>
                </a:lnTo>
                <a:lnTo>
                  <a:pt x="41" y="771"/>
                </a:lnTo>
                <a:lnTo>
                  <a:pt x="37" y="771"/>
                </a:lnTo>
                <a:lnTo>
                  <a:pt x="33" y="771"/>
                </a:lnTo>
                <a:lnTo>
                  <a:pt x="45" y="816"/>
                </a:lnTo>
                <a:lnTo>
                  <a:pt x="49" y="853"/>
                </a:lnTo>
                <a:lnTo>
                  <a:pt x="49" y="873"/>
                </a:lnTo>
                <a:lnTo>
                  <a:pt x="49" y="881"/>
                </a:lnTo>
                <a:lnTo>
                  <a:pt x="45" y="885"/>
                </a:lnTo>
                <a:lnTo>
                  <a:pt x="41" y="889"/>
                </a:lnTo>
                <a:lnTo>
                  <a:pt x="37" y="893"/>
                </a:lnTo>
                <a:lnTo>
                  <a:pt x="29" y="897"/>
                </a:lnTo>
                <a:lnTo>
                  <a:pt x="21" y="897"/>
                </a:lnTo>
                <a:lnTo>
                  <a:pt x="17" y="902"/>
                </a:lnTo>
                <a:lnTo>
                  <a:pt x="13" y="906"/>
                </a:lnTo>
                <a:lnTo>
                  <a:pt x="9" y="910"/>
                </a:lnTo>
                <a:lnTo>
                  <a:pt x="5" y="918"/>
                </a:lnTo>
                <a:lnTo>
                  <a:pt x="5" y="926"/>
                </a:lnTo>
                <a:lnTo>
                  <a:pt x="5" y="938"/>
                </a:lnTo>
                <a:lnTo>
                  <a:pt x="0" y="950"/>
                </a:lnTo>
                <a:lnTo>
                  <a:pt x="0" y="963"/>
                </a:lnTo>
                <a:lnTo>
                  <a:pt x="5" y="971"/>
                </a:lnTo>
                <a:lnTo>
                  <a:pt x="9" y="975"/>
                </a:lnTo>
                <a:lnTo>
                  <a:pt x="17" y="983"/>
                </a:lnTo>
                <a:lnTo>
                  <a:pt x="25" y="987"/>
                </a:lnTo>
                <a:lnTo>
                  <a:pt x="29" y="987"/>
                </a:lnTo>
                <a:lnTo>
                  <a:pt x="33" y="991"/>
                </a:lnTo>
                <a:lnTo>
                  <a:pt x="41" y="987"/>
                </a:lnTo>
                <a:lnTo>
                  <a:pt x="45" y="991"/>
                </a:lnTo>
                <a:lnTo>
                  <a:pt x="49" y="995"/>
                </a:lnTo>
                <a:lnTo>
                  <a:pt x="49" y="1003"/>
                </a:lnTo>
                <a:lnTo>
                  <a:pt x="49" y="1008"/>
                </a:lnTo>
                <a:lnTo>
                  <a:pt x="53" y="1016"/>
                </a:lnTo>
                <a:lnTo>
                  <a:pt x="58" y="1020"/>
                </a:lnTo>
                <a:lnTo>
                  <a:pt x="62" y="1024"/>
                </a:lnTo>
                <a:lnTo>
                  <a:pt x="70" y="1024"/>
                </a:lnTo>
                <a:lnTo>
                  <a:pt x="78" y="1020"/>
                </a:lnTo>
                <a:lnTo>
                  <a:pt x="82" y="1020"/>
                </a:lnTo>
                <a:lnTo>
                  <a:pt x="86" y="1012"/>
                </a:lnTo>
                <a:lnTo>
                  <a:pt x="90" y="1008"/>
                </a:lnTo>
                <a:lnTo>
                  <a:pt x="94" y="1003"/>
                </a:lnTo>
                <a:lnTo>
                  <a:pt x="98" y="999"/>
                </a:lnTo>
                <a:lnTo>
                  <a:pt x="107" y="999"/>
                </a:lnTo>
                <a:lnTo>
                  <a:pt x="119" y="999"/>
                </a:lnTo>
                <a:lnTo>
                  <a:pt x="102" y="1028"/>
                </a:lnTo>
                <a:lnTo>
                  <a:pt x="98" y="1048"/>
                </a:lnTo>
                <a:lnTo>
                  <a:pt x="107" y="1065"/>
                </a:lnTo>
                <a:lnTo>
                  <a:pt x="115" y="1073"/>
                </a:lnTo>
                <a:lnTo>
                  <a:pt x="119" y="1077"/>
                </a:lnTo>
                <a:lnTo>
                  <a:pt x="111" y="1101"/>
                </a:lnTo>
                <a:lnTo>
                  <a:pt x="98" y="1122"/>
                </a:lnTo>
                <a:lnTo>
                  <a:pt x="86" y="1138"/>
                </a:lnTo>
                <a:lnTo>
                  <a:pt x="82" y="1158"/>
                </a:lnTo>
                <a:lnTo>
                  <a:pt x="86" y="1183"/>
                </a:lnTo>
                <a:lnTo>
                  <a:pt x="94" y="1203"/>
                </a:lnTo>
                <a:lnTo>
                  <a:pt x="102" y="1232"/>
                </a:lnTo>
                <a:lnTo>
                  <a:pt x="94" y="1260"/>
                </a:lnTo>
                <a:lnTo>
                  <a:pt x="86" y="1309"/>
                </a:lnTo>
                <a:lnTo>
                  <a:pt x="78" y="1346"/>
                </a:lnTo>
                <a:lnTo>
                  <a:pt x="70" y="1371"/>
                </a:lnTo>
                <a:lnTo>
                  <a:pt x="62" y="1383"/>
                </a:lnTo>
                <a:lnTo>
                  <a:pt x="90" y="1391"/>
                </a:lnTo>
                <a:lnTo>
                  <a:pt x="111" y="1395"/>
                </a:lnTo>
                <a:lnTo>
                  <a:pt x="123" y="1391"/>
                </a:lnTo>
                <a:lnTo>
                  <a:pt x="131" y="1387"/>
                </a:lnTo>
                <a:lnTo>
                  <a:pt x="131" y="1383"/>
                </a:lnTo>
                <a:lnTo>
                  <a:pt x="151" y="1375"/>
                </a:lnTo>
                <a:lnTo>
                  <a:pt x="172" y="1375"/>
                </a:lnTo>
                <a:lnTo>
                  <a:pt x="192" y="1383"/>
                </a:lnTo>
                <a:lnTo>
                  <a:pt x="209" y="1391"/>
                </a:lnTo>
                <a:lnTo>
                  <a:pt x="213" y="1399"/>
                </a:lnTo>
                <a:lnTo>
                  <a:pt x="233" y="1403"/>
                </a:lnTo>
                <a:lnTo>
                  <a:pt x="262" y="1403"/>
                </a:lnTo>
                <a:lnTo>
                  <a:pt x="298" y="1403"/>
                </a:lnTo>
                <a:lnTo>
                  <a:pt x="331" y="1407"/>
                </a:lnTo>
                <a:lnTo>
                  <a:pt x="355" y="1411"/>
                </a:lnTo>
                <a:lnTo>
                  <a:pt x="388" y="1415"/>
                </a:lnTo>
                <a:lnTo>
                  <a:pt x="412" y="1411"/>
                </a:lnTo>
                <a:lnTo>
                  <a:pt x="421" y="1407"/>
                </a:lnTo>
                <a:lnTo>
                  <a:pt x="425" y="1399"/>
                </a:lnTo>
                <a:lnTo>
                  <a:pt x="437" y="1383"/>
                </a:lnTo>
                <a:lnTo>
                  <a:pt x="445" y="1375"/>
                </a:lnTo>
                <a:lnTo>
                  <a:pt x="457" y="1375"/>
                </a:lnTo>
                <a:lnTo>
                  <a:pt x="466" y="1375"/>
                </a:lnTo>
                <a:lnTo>
                  <a:pt x="474" y="1379"/>
                </a:lnTo>
                <a:lnTo>
                  <a:pt x="482" y="1387"/>
                </a:lnTo>
                <a:lnTo>
                  <a:pt x="486" y="1391"/>
                </a:lnTo>
                <a:lnTo>
                  <a:pt x="490" y="1395"/>
                </a:lnTo>
                <a:lnTo>
                  <a:pt x="490" y="1399"/>
                </a:lnTo>
                <a:lnTo>
                  <a:pt x="502" y="1407"/>
                </a:lnTo>
                <a:lnTo>
                  <a:pt x="514" y="1411"/>
                </a:lnTo>
                <a:lnTo>
                  <a:pt x="523" y="1415"/>
                </a:lnTo>
                <a:lnTo>
                  <a:pt x="531" y="1411"/>
                </a:lnTo>
                <a:lnTo>
                  <a:pt x="539" y="1411"/>
                </a:lnTo>
                <a:lnTo>
                  <a:pt x="543" y="1407"/>
                </a:lnTo>
                <a:lnTo>
                  <a:pt x="547" y="1403"/>
                </a:lnTo>
                <a:lnTo>
                  <a:pt x="551" y="1399"/>
                </a:lnTo>
                <a:lnTo>
                  <a:pt x="559" y="1379"/>
                </a:lnTo>
                <a:lnTo>
                  <a:pt x="580" y="1366"/>
                </a:lnTo>
                <a:lnTo>
                  <a:pt x="600" y="1358"/>
                </a:lnTo>
                <a:lnTo>
                  <a:pt x="616" y="1358"/>
                </a:lnTo>
                <a:lnTo>
                  <a:pt x="621" y="1358"/>
                </a:lnTo>
                <a:lnTo>
                  <a:pt x="625" y="1407"/>
                </a:lnTo>
                <a:lnTo>
                  <a:pt x="633" y="1440"/>
                </a:lnTo>
                <a:lnTo>
                  <a:pt x="645" y="1456"/>
                </a:lnTo>
                <a:lnTo>
                  <a:pt x="657" y="1464"/>
                </a:lnTo>
                <a:lnTo>
                  <a:pt x="661" y="1468"/>
                </a:lnTo>
                <a:lnTo>
                  <a:pt x="678" y="1497"/>
                </a:lnTo>
                <a:lnTo>
                  <a:pt x="690" y="1525"/>
                </a:lnTo>
                <a:lnTo>
                  <a:pt x="694" y="1550"/>
                </a:lnTo>
                <a:lnTo>
                  <a:pt x="694" y="1558"/>
                </a:lnTo>
                <a:lnTo>
                  <a:pt x="702" y="1554"/>
                </a:lnTo>
                <a:lnTo>
                  <a:pt x="710" y="1558"/>
                </a:lnTo>
                <a:lnTo>
                  <a:pt x="714" y="1562"/>
                </a:lnTo>
                <a:lnTo>
                  <a:pt x="718" y="1566"/>
                </a:lnTo>
                <a:lnTo>
                  <a:pt x="718" y="1574"/>
                </a:lnTo>
                <a:lnTo>
                  <a:pt x="718" y="1578"/>
                </a:lnTo>
                <a:lnTo>
                  <a:pt x="723" y="1583"/>
                </a:lnTo>
                <a:lnTo>
                  <a:pt x="723" y="1587"/>
                </a:lnTo>
                <a:lnTo>
                  <a:pt x="735" y="1591"/>
                </a:lnTo>
                <a:lnTo>
                  <a:pt x="743" y="1599"/>
                </a:lnTo>
                <a:lnTo>
                  <a:pt x="747" y="1603"/>
                </a:lnTo>
                <a:lnTo>
                  <a:pt x="751" y="1611"/>
                </a:lnTo>
                <a:lnTo>
                  <a:pt x="747" y="1615"/>
                </a:lnTo>
                <a:lnTo>
                  <a:pt x="743" y="1619"/>
                </a:lnTo>
                <a:lnTo>
                  <a:pt x="743" y="1623"/>
                </a:lnTo>
                <a:lnTo>
                  <a:pt x="739" y="1623"/>
                </a:lnTo>
                <a:lnTo>
                  <a:pt x="735" y="1623"/>
                </a:lnTo>
                <a:lnTo>
                  <a:pt x="731" y="1636"/>
                </a:lnTo>
                <a:lnTo>
                  <a:pt x="731" y="1644"/>
                </a:lnTo>
                <a:lnTo>
                  <a:pt x="735" y="1652"/>
                </a:lnTo>
                <a:lnTo>
                  <a:pt x="739" y="1656"/>
                </a:lnTo>
                <a:lnTo>
                  <a:pt x="743" y="1660"/>
                </a:lnTo>
                <a:lnTo>
                  <a:pt x="751" y="1660"/>
                </a:lnTo>
                <a:lnTo>
                  <a:pt x="759" y="1664"/>
                </a:lnTo>
                <a:lnTo>
                  <a:pt x="763" y="1664"/>
                </a:lnTo>
                <a:lnTo>
                  <a:pt x="767" y="1664"/>
                </a:lnTo>
                <a:lnTo>
                  <a:pt x="804" y="1664"/>
                </a:lnTo>
                <a:lnTo>
                  <a:pt x="833" y="1652"/>
                </a:lnTo>
                <a:lnTo>
                  <a:pt x="845" y="1644"/>
                </a:lnTo>
                <a:lnTo>
                  <a:pt x="853" y="1636"/>
                </a:lnTo>
                <a:lnTo>
                  <a:pt x="890" y="1623"/>
                </a:lnTo>
                <a:lnTo>
                  <a:pt x="918" y="1623"/>
                </a:lnTo>
                <a:lnTo>
                  <a:pt x="939" y="1627"/>
                </a:lnTo>
                <a:lnTo>
                  <a:pt x="947" y="1632"/>
                </a:lnTo>
                <a:lnTo>
                  <a:pt x="971" y="1611"/>
                </a:lnTo>
                <a:lnTo>
                  <a:pt x="996" y="1599"/>
                </a:lnTo>
                <a:lnTo>
                  <a:pt x="1012" y="1595"/>
                </a:lnTo>
                <a:lnTo>
                  <a:pt x="1020" y="1595"/>
                </a:lnTo>
                <a:lnTo>
                  <a:pt x="1037" y="1574"/>
                </a:lnTo>
                <a:lnTo>
                  <a:pt x="1057" y="1562"/>
                </a:lnTo>
                <a:lnTo>
                  <a:pt x="1077" y="1558"/>
                </a:lnTo>
                <a:lnTo>
                  <a:pt x="1094" y="1558"/>
                </a:lnTo>
                <a:lnTo>
                  <a:pt x="1098" y="1562"/>
                </a:lnTo>
                <a:lnTo>
                  <a:pt x="1114" y="1530"/>
                </a:lnTo>
                <a:lnTo>
                  <a:pt x="1139" y="1505"/>
                </a:lnTo>
                <a:lnTo>
                  <a:pt x="1167" y="1493"/>
                </a:lnTo>
                <a:lnTo>
                  <a:pt x="1196" y="1489"/>
                </a:lnTo>
                <a:lnTo>
                  <a:pt x="1212" y="1497"/>
                </a:lnTo>
                <a:lnTo>
                  <a:pt x="1224" y="1489"/>
                </a:lnTo>
                <a:lnTo>
                  <a:pt x="1245" y="1489"/>
                </a:lnTo>
                <a:lnTo>
                  <a:pt x="1265" y="1485"/>
                </a:lnTo>
                <a:lnTo>
                  <a:pt x="1286" y="1481"/>
                </a:lnTo>
                <a:lnTo>
                  <a:pt x="1302" y="1468"/>
                </a:lnTo>
                <a:lnTo>
                  <a:pt x="1306" y="1448"/>
                </a:lnTo>
                <a:lnTo>
                  <a:pt x="1294" y="1448"/>
                </a:lnTo>
                <a:lnTo>
                  <a:pt x="1281" y="1444"/>
                </a:lnTo>
                <a:lnTo>
                  <a:pt x="1273" y="1440"/>
                </a:lnTo>
                <a:lnTo>
                  <a:pt x="1269" y="1436"/>
                </a:lnTo>
                <a:lnTo>
                  <a:pt x="1265" y="1436"/>
                </a:lnTo>
                <a:lnTo>
                  <a:pt x="1257" y="1399"/>
                </a:lnTo>
                <a:lnTo>
                  <a:pt x="1249" y="1375"/>
                </a:lnTo>
                <a:lnTo>
                  <a:pt x="1237" y="1366"/>
                </a:lnTo>
                <a:lnTo>
                  <a:pt x="1228" y="1366"/>
                </a:lnTo>
                <a:lnTo>
                  <a:pt x="1224" y="1366"/>
                </a:lnTo>
                <a:lnTo>
                  <a:pt x="1200" y="1354"/>
                </a:lnTo>
                <a:lnTo>
                  <a:pt x="1188" y="1338"/>
                </a:lnTo>
                <a:lnTo>
                  <a:pt x="1184" y="1317"/>
                </a:lnTo>
                <a:lnTo>
                  <a:pt x="1179" y="1297"/>
                </a:lnTo>
                <a:lnTo>
                  <a:pt x="1179" y="1281"/>
                </a:lnTo>
                <a:lnTo>
                  <a:pt x="1184" y="1277"/>
                </a:lnTo>
                <a:lnTo>
                  <a:pt x="1167" y="1260"/>
                </a:lnTo>
                <a:lnTo>
                  <a:pt x="1167" y="1248"/>
                </a:lnTo>
                <a:lnTo>
                  <a:pt x="1171" y="1236"/>
                </a:lnTo>
                <a:lnTo>
                  <a:pt x="1184" y="1228"/>
                </a:lnTo>
                <a:lnTo>
                  <a:pt x="1192" y="1211"/>
                </a:lnTo>
                <a:lnTo>
                  <a:pt x="1196" y="1187"/>
                </a:lnTo>
                <a:lnTo>
                  <a:pt x="1188" y="1158"/>
                </a:lnTo>
                <a:lnTo>
                  <a:pt x="1179" y="1142"/>
                </a:lnTo>
                <a:lnTo>
                  <a:pt x="1167" y="1130"/>
                </a:lnTo>
                <a:lnTo>
                  <a:pt x="1163" y="1118"/>
                </a:lnTo>
                <a:lnTo>
                  <a:pt x="1143" y="1093"/>
                </a:lnTo>
                <a:lnTo>
                  <a:pt x="1131" y="1065"/>
                </a:lnTo>
                <a:lnTo>
                  <a:pt x="1126" y="1044"/>
                </a:lnTo>
                <a:lnTo>
                  <a:pt x="1126" y="1036"/>
                </a:lnTo>
                <a:lnTo>
                  <a:pt x="1114" y="1024"/>
                </a:lnTo>
                <a:lnTo>
                  <a:pt x="1110" y="1012"/>
                </a:lnTo>
                <a:lnTo>
                  <a:pt x="1106" y="1003"/>
                </a:lnTo>
                <a:lnTo>
                  <a:pt x="1106" y="991"/>
                </a:lnTo>
                <a:lnTo>
                  <a:pt x="1106" y="983"/>
                </a:lnTo>
                <a:lnTo>
                  <a:pt x="1110" y="979"/>
                </a:lnTo>
                <a:lnTo>
                  <a:pt x="1114" y="975"/>
                </a:lnTo>
                <a:lnTo>
                  <a:pt x="1122" y="967"/>
                </a:lnTo>
                <a:lnTo>
                  <a:pt x="1126" y="959"/>
                </a:lnTo>
                <a:lnTo>
                  <a:pt x="1122" y="955"/>
                </a:lnTo>
                <a:lnTo>
                  <a:pt x="1122" y="950"/>
                </a:lnTo>
                <a:lnTo>
                  <a:pt x="1114" y="950"/>
                </a:lnTo>
                <a:lnTo>
                  <a:pt x="1110" y="950"/>
                </a:lnTo>
                <a:lnTo>
                  <a:pt x="1102" y="946"/>
                </a:lnTo>
                <a:lnTo>
                  <a:pt x="1094" y="946"/>
                </a:lnTo>
                <a:lnTo>
                  <a:pt x="1090" y="946"/>
                </a:lnTo>
                <a:lnTo>
                  <a:pt x="1086" y="950"/>
                </a:lnTo>
                <a:lnTo>
                  <a:pt x="1082" y="950"/>
                </a:lnTo>
                <a:lnTo>
                  <a:pt x="1069" y="955"/>
                </a:lnTo>
                <a:lnTo>
                  <a:pt x="1061" y="955"/>
                </a:lnTo>
                <a:lnTo>
                  <a:pt x="1049" y="950"/>
                </a:lnTo>
                <a:lnTo>
                  <a:pt x="1045" y="942"/>
                </a:lnTo>
                <a:lnTo>
                  <a:pt x="1037" y="934"/>
                </a:lnTo>
                <a:lnTo>
                  <a:pt x="1033" y="922"/>
                </a:lnTo>
                <a:lnTo>
                  <a:pt x="1029" y="914"/>
                </a:lnTo>
                <a:lnTo>
                  <a:pt x="1029" y="906"/>
                </a:lnTo>
                <a:lnTo>
                  <a:pt x="1024" y="897"/>
                </a:lnTo>
                <a:lnTo>
                  <a:pt x="1020" y="865"/>
                </a:lnTo>
                <a:lnTo>
                  <a:pt x="1004" y="844"/>
                </a:lnTo>
                <a:lnTo>
                  <a:pt x="988" y="832"/>
                </a:lnTo>
                <a:lnTo>
                  <a:pt x="967" y="832"/>
                </a:lnTo>
                <a:lnTo>
                  <a:pt x="947" y="832"/>
                </a:lnTo>
                <a:lnTo>
                  <a:pt x="935" y="836"/>
                </a:lnTo>
                <a:lnTo>
                  <a:pt x="931" y="840"/>
                </a:lnTo>
                <a:lnTo>
                  <a:pt x="890" y="861"/>
                </a:lnTo>
                <a:lnTo>
                  <a:pt x="853" y="865"/>
                </a:lnTo>
                <a:lnTo>
                  <a:pt x="825" y="861"/>
                </a:lnTo>
                <a:lnTo>
                  <a:pt x="804" y="857"/>
                </a:lnTo>
                <a:lnTo>
                  <a:pt x="796" y="853"/>
                </a:lnTo>
                <a:lnTo>
                  <a:pt x="776" y="828"/>
                </a:lnTo>
                <a:lnTo>
                  <a:pt x="751" y="820"/>
                </a:lnTo>
                <a:lnTo>
                  <a:pt x="731" y="820"/>
                </a:lnTo>
                <a:lnTo>
                  <a:pt x="723" y="824"/>
                </a:lnTo>
                <a:lnTo>
                  <a:pt x="710" y="812"/>
                </a:lnTo>
                <a:lnTo>
                  <a:pt x="698" y="808"/>
                </a:lnTo>
                <a:lnTo>
                  <a:pt x="686" y="808"/>
                </a:lnTo>
                <a:lnTo>
                  <a:pt x="678" y="812"/>
                </a:lnTo>
                <a:lnTo>
                  <a:pt x="670" y="816"/>
                </a:lnTo>
                <a:lnTo>
                  <a:pt x="661" y="820"/>
                </a:lnTo>
                <a:lnTo>
                  <a:pt x="657" y="824"/>
                </a:lnTo>
                <a:lnTo>
                  <a:pt x="637" y="828"/>
                </a:lnTo>
                <a:lnTo>
                  <a:pt x="621" y="832"/>
                </a:lnTo>
                <a:lnTo>
                  <a:pt x="612" y="832"/>
                </a:lnTo>
                <a:lnTo>
                  <a:pt x="604" y="828"/>
                </a:lnTo>
                <a:lnTo>
                  <a:pt x="600" y="828"/>
                </a:lnTo>
                <a:lnTo>
                  <a:pt x="596" y="824"/>
                </a:lnTo>
                <a:lnTo>
                  <a:pt x="596" y="820"/>
                </a:lnTo>
                <a:lnTo>
                  <a:pt x="600" y="816"/>
                </a:lnTo>
                <a:lnTo>
                  <a:pt x="600" y="812"/>
                </a:lnTo>
                <a:lnTo>
                  <a:pt x="604" y="808"/>
                </a:lnTo>
                <a:lnTo>
                  <a:pt x="608" y="804"/>
                </a:lnTo>
                <a:lnTo>
                  <a:pt x="612" y="800"/>
                </a:lnTo>
                <a:lnTo>
                  <a:pt x="616" y="800"/>
                </a:lnTo>
                <a:lnTo>
                  <a:pt x="625" y="783"/>
                </a:lnTo>
                <a:lnTo>
                  <a:pt x="629" y="767"/>
                </a:lnTo>
                <a:lnTo>
                  <a:pt x="629" y="759"/>
                </a:lnTo>
                <a:lnTo>
                  <a:pt x="629" y="751"/>
                </a:lnTo>
                <a:lnTo>
                  <a:pt x="629" y="743"/>
                </a:lnTo>
                <a:lnTo>
                  <a:pt x="625" y="738"/>
                </a:lnTo>
                <a:lnTo>
                  <a:pt x="621" y="738"/>
                </a:lnTo>
                <a:lnTo>
                  <a:pt x="616" y="734"/>
                </a:lnTo>
                <a:lnTo>
                  <a:pt x="608" y="734"/>
                </a:lnTo>
                <a:lnTo>
                  <a:pt x="604" y="734"/>
                </a:lnTo>
                <a:lnTo>
                  <a:pt x="600" y="734"/>
                </a:lnTo>
                <a:lnTo>
                  <a:pt x="592" y="726"/>
                </a:lnTo>
                <a:lnTo>
                  <a:pt x="588" y="706"/>
                </a:lnTo>
                <a:lnTo>
                  <a:pt x="592" y="681"/>
                </a:lnTo>
                <a:lnTo>
                  <a:pt x="592" y="661"/>
                </a:lnTo>
                <a:lnTo>
                  <a:pt x="596" y="649"/>
                </a:lnTo>
                <a:lnTo>
                  <a:pt x="588" y="612"/>
                </a:lnTo>
                <a:lnTo>
                  <a:pt x="572" y="583"/>
                </a:lnTo>
                <a:lnTo>
                  <a:pt x="559" y="563"/>
                </a:lnTo>
                <a:lnTo>
                  <a:pt x="551" y="555"/>
                </a:lnTo>
                <a:lnTo>
                  <a:pt x="535" y="535"/>
                </a:lnTo>
                <a:lnTo>
                  <a:pt x="539" y="518"/>
                </a:lnTo>
                <a:lnTo>
                  <a:pt x="551" y="506"/>
                </a:lnTo>
                <a:lnTo>
                  <a:pt x="572" y="494"/>
                </a:lnTo>
                <a:lnTo>
                  <a:pt x="592" y="490"/>
                </a:lnTo>
                <a:lnTo>
                  <a:pt x="600" y="486"/>
                </a:lnTo>
                <a:lnTo>
                  <a:pt x="633" y="482"/>
                </a:lnTo>
                <a:lnTo>
                  <a:pt x="653" y="473"/>
                </a:lnTo>
                <a:lnTo>
                  <a:pt x="665" y="461"/>
                </a:lnTo>
                <a:lnTo>
                  <a:pt x="670" y="449"/>
                </a:lnTo>
                <a:lnTo>
                  <a:pt x="674" y="441"/>
                </a:lnTo>
                <a:lnTo>
                  <a:pt x="674" y="437"/>
                </a:lnTo>
                <a:lnTo>
                  <a:pt x="665" y="412"/>
                </a:lnTo>
                <a:lnTo>
                  <a:pt x="645" y="388"/>
                </a:lnTo>
                <a:lnTo>
                  <a:pt x="625" y="371"/>
                </a:lnTo>
                <a:lnTo>
                  <a:pt x="604" y="359"/>
                </a:lnTo>
                <a:lnTo>
                  <a:pt x="596" y="351"/>
                </a:lnTo>
                <a:lnTo>
                  <a:pt x="547" y="314"/>
                </a:lnTo>
                <a:lnTo>
                  <a:pt x="523" y="282"/>
                </a:lnTo>
                <a:lnTo>
                  <a:pt x="510" y="253"/>
                </a:lnTo>
                <a:lnTo>
                  <a:pt x="506" y="245"/>
                </a:lnTo>
                <a:lnTo>
                  <a:pt x="498" y="221"/>
                </a:lnTo>
                <a:lnTo>
                  <a:pt x="498" y="200"/>
                </a:lnTo>
                <a:lnTo>
                  <a:pt x="506" y="180"/>
                </a:lnTo>
                <a:lnTo>
                  <a:pt x="510" y="163"/>
                </a:lnTo>
                <a:lnTo>
                  <a:pt x="502" y="147"/>
                </a:lnTo>
                <a:lnTo>
                  <a:pt x="474" y="127"/>
                </a:lnTo>
                <a:lnTo>
                  <a:pt x="449" y="119"/>
                </a:lnTo>
                <a:lnTo>
                  <a:pt x="433" y="98"/>
                </a:lnTo>
                <a:lnTo>
                  <a:pt x="417" y="74"/>
                </a:lnTo>
                <a:lnTo>
                  <a:pt x="408" y="53"/>
                </a:lnTo>
                <a:lnTo>
                  <a:pt x="404" y="45"/>
                </a:lnTo>
                <a:lnTo>
                  <a:pt x="380" y="13"/>
                </a:lnTo>
                <a:lnTo>
                  <a:pt x="359" y="0"/>
                </a:lnTo>
                <a:lnTo>
                  <a:pt x="343" y="4"/>
                </a:lnTo>
                <a:lnTo>
                  <a:pt x="335" y="13"/>
                </a:lnTo>
                <a:lnTo>
                  <a:pt x="331" y="17"/>
                </a:lnTo>
                <a:lnTo>
                  <a:pt x="302" y="25"/>
                </a:lnTo>
                <a:lnTo>
                  <a:pt x="278" y="45"/>
                </a:lnTo>
                <a:lnTo>
                  <a:pt x="262" y="61"/>
                </a:lnTo>
                <a:lnTo>
                  <a:pt x="257" y="70"/>
                </a:lnTo>
                <a:lnTo>
                  <a:pt x="249" y="70"/>
                </a:lnTo>
                <a:lnTo>
                  <a:pt x="245" y="70"/>
                </a:lnTo>
                <a:lnTo>
                  <a:pt x="241" y="66"/>
                </a:lnTo>
                <a:lnTo>
                  <a:pt x="241" y="57"/>
                </a:lnTo>
                <a:lnTo>
                  <a:pt x="241" y="49"/>
                </a:lnTo>
                <a:lnTo>
                  <a:pt x="241" y="41"/>
                </a:lnTo>
                <a:lnTo>
                  <a:pt x="241" y="33"/>
                </a:lnTo>
                <a:lnTo>
                  <a:pt x="237" y="29"/>
                </a:lnTo>
                <a:lnTo>
                  <a:pt x="233" y="21"/>
                </a:lnTo>
                <a:lnTo>
                  <a:pt x="229" y="17"/>
                </a:lnTo>
                <a:lnTo>
                  <a:pt x="217" y="17"/>
                </a:lnTo>
                <a:lnTo>
                  <a:pt x="204" y="17"/>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5" name="16"/>
          <xdr:cNvSpPr>
            <a:spLocks/>
          </xdr:cNvSpPr>
        </xdr:nvSpPr>
        <xdr:spPr bwMode="auto">
          <a:xfrm>
            <a:off x="3023315" y="1277394"/>
            <a:ext cx="1004644" cy="811651"/>
          </a:xfrm>
          <a:custGeom>
            <a:avLst/>
            <a:gdLst>
              <a:gd name="T0" fmla="*/ 1305 w 1611"/>
              <a:gd name="T1" fmla="*/ 392 h 1313"/>
              <a:gd name="T2" fmla="*/ 1346 w 1611"/>
              <a:gd name="T3" fmla="*/ 457 h 1313"/>
              <a:gd name="T4" fmla="*/ 1456 w 1611"/>
              <a:gd name="T5" fmla="*/ 490 h 1313"/>
              <a:gd name="T6" fmla="*/ 1485 w 1611"/>
              <a:gd name="T7" fmla="*/ 530 h 1313"/>
              <a:gd name="T8" fmla="*/ 1509 w 1611"/>
              <a:gd name="T9" fmla="*/ 600 h 1313"/>
              <a:gd name="T10" fmla="*/ 1583 w 1611"/>
              <a:gd name="T11" fmla="*/ 604 h 1313"/>
              <a:gd name="T12" fmla="*/ 1603 w 1611"/>
              <a:gd name="T13" fmla="*/ 636 h 1313"/>
              <a:gd name="T14" fmla="*/ 1599 w 1611"/>
              <a:gd name="T15" fmla="*/ 742 h 1313"/>
              <a:gd name="T16" fmla="*/ 1554 w 1611"/>
              <a:gd name="T17" fmla="*/ 755 h 1313"/>
              <a:gd name="T18" fmla="*/ 1562 w 1611"/>
              <a:gd name="T19" fmla="*/ 795 h 1313"/>
              <a:gd name="T20" fmla="*/ 1550 w 1611"/>
              <a:gd name="T21" fmla="*/ 869 h 1313"/>
              <a:gd name="T22" fmla="*/ 1407 w 1611"/>
              <a:gd name="T23" fmla="*/ 885 h 1313"/>
              <a:gd name="T24" fmla="*/ 1395 w 1611"/>
              <a:gd name="T25" fmla="*/ 987 h 1313"/>
              <a:gd name="T26" fmla="*/ 1265 w 1611"/>
              <a:gd name="T27" fmla="*/ 1016 h 1313"/>
              <a:gd name="T28" fmla="*/ 1106 w 1611"/>
              <a:gd name="T29" fmla="*/ 1118 h 1313"/>
              <a:gd name="T30" fmla="*/ 1077 w 1611"/>
              <a:gd name="T31" fmla="*/ 1211 h 1313"/>
              <a:gd name="T32" fmla="*/ 1073 w 1611"/>
              <a:gd name="T33" fmla="*/ 1297 h 1313"/>
              <a:gd name="T34" fmla="*/ 987 w 1611"/>
              <a:gd name="T35" fmla="*/ 1285 h 1313"/>
              <a:gd name="T36" fmla="*/ 893 w 1611"/>
              <a:gd name="T37" fmla="*/ 1236 h 1313"/>
              <a:gd name="T38" fmla="*/ 747 w 1611"/>
              <a:gd name="T39" fmla="*/ 1211 h 1313"/>
              <a:gd name="T40" fmla="*/ 645 w 1611"/>
              <a:gd name="T41" fmla="*/ 1195 h 1313"/>
              <a:gd name="T42" fmla="*/ 612 w 1611"/>
              <a:gd name="T43" fmla="*/ 1138 h 1313"/>
              <a:gd name="T44" fmla="*/ 571 w 1611"/>
              <a:gd name="T45" fmla="*/ 1105 h 1313"/>
              <a:gd name="T46" fmla="*/ 526 w 1611"/>
              <a:gd name="T47" fmla="*/ 1061 h 1313"/>
              <a:gd name="T48" fmla="*/ 392 w 1611"/>
              <a:gd name="T49" fmla="*/ 1003 h 1313"/>
              <a:gd name="T50" fmla="*/ 343 w 1611"/>
              <a:gd name="T51" fmla="*/ 967 h 1313"/>
              <a:gd name="T52" fmla="*/ 290 w 1611"/>
              <a:gd name="T53" fmla="*/ 820 h 1313"/>
              <a:gd name="T54" fmla="*/ 314 w 1611"/>
              <a:gd name="T55" fmla="*/ 751 h 1313"/>
              <a:gd name="T56" fmla="*/ 310 w 1611"/>
              <a:gd name="T57" fmla="*/ 714 h 1313"/>
              <a:gd name="T58" fmla="*/ 290 w 1611"/>
              <a:gd name="T59" fmla="*/ 673 h 1313"/>
              <a:gd name="T60" fmla="*/ 228 w 1611"/>
              <a:gd name="T61" fmla="*/ 616 h 1313"/>
              <a:gd name="T62" fmla="*/ 155 w 1611"/>
              <a:gd name="T63" fmla="*/ 559 h 1313"/>
              <a:gd name="T64" fmla="*/ 130 w 1611"/>
              <a:gd name="T65" fmla="*/ 518 h 1313"/>
              <a:gd name="T66" fmla="*/ 139 w 1611"/>
              <a:gd name="T67" fmla="*/ 437 h 1313"/>
              <a:gd name="T68" fmla="*/ 118 w 1611"/>
              <a:gd name="T69" fmla="*/ 400 h 1313"/>
              <a:gd name="T70" fmla="*/ 65 w 1611"/>
              <a:gd name="T71" fmla="*/ 355 h 1313"/>
              <a:gd name="T72" fmla="*/ 0 w 1611"/>
              <a:gd name="T73" fmla="*/ 245 h 1313"/>
              <a:gd name="T74" fmla="*/ 37 w 1611"/>
              <a:gd name="T75" fmla="*/ 180 h 1313"/>
              <a:gd name="T76" fmla="*/ 155 w 1611"/>
              <a:gd name="T77" fmla="*/ 127 h 1313"/>
              <a:gd name="T78" fmla="*/ 310 w 1611"/>
              <a:gd name="T79" fmla="*/ 143 h 1313"/>
              <a:gd name="T80" fmla="*/ 412 w 1611"/>
              <a:gd name="T81" fmla="*/ 82 h 1313"/>
              <a:gd name="T82" fmla="*/ 506 w 1611"/>
              <a:gd name="T83" fmla="*/ 33 h 1313"/>
              <a:gd name="T84" fmla="*/ 592 w 1611"/>
              <a:gd name="T85" fmla="*/ 33 h 1313"/>
              <a:gd name="T86" fmla="*/ 738 w 1611"/>
              <a:gd name="T87" fmla="*/ 53 h 1313"/>
              <a:gd name="T88" fmla="*/ 820 w 1611"/>
              <a:gd name="T89" fmla="*/ 25 h 1313"/>
              <a:gd name="T90" fmla="*/ 869 w 1611"/>
              <a:gd name="T91" fmla="*/ 33 h 1313"/>
              <a:gd name="T92" fmla="*/ 914 w 1611"/>
              <a:gd name="T93" fmla="*/ 53 h 1313"/>
              <a:gd name="T94" fmla="*/ 942 w 1611"/>
              <a:gd name="T95" fmla="*/ 21 h 1313"/>
              <a:gd name="T96" fmla="*/ 1016 w 1611"/>
              <a:gd name="T97" fmla="*/ 82 h 1313"/>
              <a:gd name="T98" fmla="*/ 1077 w 1611"/>
              <a:gd name="T99" fmla="*/ 192 h 1313"/>
              <a:gd name="T100" fmla="*/ 1101 w 1611"/>
              <a:gd name="T101" fmla="*/ 216 h 1313"/>
              <a:gd name="T102" fmla="*/ 1130 w 1611"/>
              <a:gd name="T103" fmla="*/ 245 h 1313"/>
              <a:gd name="T104" fmla="*/ 1118 w 1611"/>
              <a:gd name="T105" fmla="*/ 265 h 1313"/>
              <a:gd name="T106" fmla="*/ 1134 w 1611"/>
              <a:gd name="T107" fmla="*/ 302 h 1313"/>
              <a:gd name="T108" fmla="*/ 1216 w 1611"/>
              <a:gd name="T109" fmla="*/ 294 h 1313"/>
              <a:gd name="T110" fmla="*/ 1330 w 1611"/>
              <a:gd name="T111" fmla="*/ 274 h 13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611" h="1313">
                <a:moveTo>
                  <a:pt x="1330" y="274"/>
                </a:moveTo>
                <a:lnTo>
                  <a:pt x="1334" y="310"/>
                </a:lnTo>
                <a:lnTo>
                  <a:pt x="1330" y="339"/>
                </a:lnTo>
                <a:lnTo>
                  <a:pt x="1326" y="355"/>
                </a:lnTo>
                <a:lnTo>
                  <a:pt x="1322" y="363"/>
                </a:lnTo>
                <a:lnTo>
                  <a:pt x="1305" y="392"/>
                </a:lnTo>
                <a:lnTo>
                  <a:pt x="1305" y="412"/>
                </a:lnTo>
                <a:lnTo>
                  <a:pt x="1310" y="428"/>
                </a:lnTo>
                <a:lnTo>
                  <a:pt x="1322" y="437"/>
                </a:lnTo>
                <a:lnTo>
                  <a:pt x="1330" y="445"/>
                </a:lnTo>
                <a:lnTo>
                  <a:pt x="1334" y="445"/>
                </a:lnTo>
                <a:lnTo>
                  <a:pt x="1346" y="457"/>
                </a:lnTo>
                <a:lnTo>
                  <a:pt x="1363" y="457"/>
                </a:lnTo>
                <a:lnTo>
                  <a:pt x="1383" y="457"/>
                </a:lnTo>
                <a:lnTo>
                  <a:pt x="1403" y="465"/>
                </a:lnTo>
                <a:lnTo>
                  <a:pt x="1424" y="490"/>
                </a:lnTo>
                <a:lnTo>
                  <a:pt x="1444" y="490"/>
                </a:lnTo>
                <a:lnTo>
                  <a:pt x="1456" y="490"/>
                </a:lnTo>
                <a:lnTo>
                  <a:pt x="1469" y="494"/>
                </a:lnTo>
                <a:lnTo>
                  <a:pt x="1473" y="502"/>
                </a:lnTo>
                <a:lnTo>
                  <a:pt x="1481" y="506"/>
                </a:lnTo>
                <a:lnTo>
                  <a:pt x="1485" y="514"/>
                </a:lnTo>
                <a:lnTo>
                  <a:pt x="1485" y="522"/>
                </a:lnTo>
                <a:lnTo>
                  <a:pt x="1485" y="530"/>
                </a:lnTo>
                <a:lnTo>
                  <a:pt x="1485" y="534"/>
                </a:lnTo>
                <a:lnTo>
                  <a:pt x="1485" y="543"/>
                </a:lnTo>
                <a:lnTo>
                  <a:pt x="1481" y="543"/>
                </a:lnTo>
                <a:lnTo>
                  <a:pt x="1481" y="547"/>
                </a:lnTo>
                <a:lnTo>
                  <a:pt x="1493" y="579"/>
                </a:lnTo>
                <a:lnTo>
                  <a:pt x="1509" y="600"/>
                </a:lnTo>
                <a:lnTo>
                  <a:pt x="1530" y="608"/>
                </a:lnTo>
                <a:lnTo>
                  <a:pt x="1546" y="612"/>
                </a:lnTo>
                <a:lnTo>
                  <a:pt x="1558" y="612"/>
                </a:lnTo>
                <a:lnTo>
                  <a:pt x="1562" y="608"/>
                </a:lnTo>
                <a:lnTo>
                  <a:pt x="1575" y="604"/>
                </a:lnTo>
                <a:lnTo>
                  <a:pt x="1583" y="604"/>
                </a:lnTo>
                <a:lnTo>
                  <a:pt x="1591" y="604"/>
                </a:lnTo>
                <a:lnTo>
                  <a:pt x="1595" y="608"/>
                </a:lnTo>
                <a:lnTo>
                  <a:pt x="1599" y="616"/>
                </a:lnTo>
                <a:lnTo>
                  <a:pt x="1599" y="624"/>
                </a:lnTo>
                <a:lnTo>
                  <a:pt x="1603" y="628"/>
                </a:lnTo>
                <a:lnTo>
                  <a:pt x="1603" y="636"/>
                </a:lnTo>
                <a:lnTo>
                  <a:pt x="1603" y="641"/>
                </a:lnTo>
                <a:lnTo>
                  <a:pt x="1611" y="685"/>
                </a:lnTo>
                <a:lnTo>
                  <a:pt x="1611" y="718"/>
                </a:lnTo>
                <a:lnTo>
                  <a:pt x="1607" y="734"/>
                </a:lnTo>
                <a:lnTo>
                  <a:pt x="1599" y="742"/>
                </a:lnTo>
                <a:lnTo>
                  <a:pt x="1595" y="742"/>
                </a:lnTo>
                <a:lnTo>
                  <a:pt x="1591" y="742"/>
                </a:lnTo>
                <a:lnTo>
                  <a:pt x="1575" y="742"/>
                </a:lnTo>
                <a:lnTo>
                  <a:pt x="1567" y="747"/>
                </a:lnTo>
                <a:lnTo>
                  <a:pt x="1558" y="751"/>
                </a:lnTo>
                <a:lnTo>
                  <a:pt x="1554" y="755"/>
                </a:lnTo>
                <a:lnTo>
                  <a:pt x="1554" y="763"/>
                </a:lnTo>
                <a:lnTo>
                  <a:pt x="1554" y="771"/>
                </a:lnTo>
                <a:lnTo>
                  <a:pt x="1554" y="779"/>
                </a:lnTo>
                <a:lnTo>
                  <a:pt x="1558" y="783"/>
                </a:lnTo>
                <a:lnTo>
                  <a:pt x="1558" y="791"/>
                </a:lnTo>
                <a:lnTo>
                  <a:pt x="1562" y="795"/>
                </a:lnTo>
                <a:lnTo>
                  <a:pt x="1575" y="812"/>
                </a:lnTo>
                <a:lnTo>
                  <a:pt x="1575" y="828"/>
                </a:lnTo>
                <a:lnTo>
                  <a:pt x="1567" y="848"/>
                </a:lnTo>
                <a:lnTo>
                  <a:pt x="1554" y="865"/>
                </a:lnTo>
                <a:lnTo>
                  <a:pt x="1550" y="869"/>
                </a:lnTo>
                <a:lnTo>
                  <a:pt x="1526" y="885"/>
                </a:lnTo>
                <a:lnTo>
                  <a:pt x="1497" y="889"/>
                </a:lnTo>
                <a:lnTo>
                  <a:pt x="1477" y="889"/>
                </a:lnTo>
                <a:lnTo>
                  <a:pt x="1465" y="889"/>
                </a:lnTo>
                <a:lnTo>
                  <a:pt x="1432" y="881"/>
                </a:lnTo>
                <a:lnTo>
                  <a:pt x="1407" y="885"/>
                </a:lnTo>
                <a:lnTo>
                  <a:pt x="1395" y="897"/>
                </a:lnTo>
                <a:lnTo>
                  <a:pt x="1387" y="914"/>
                </a:lnTo>
                <a:lnTo>
                  <a:pt x="1387" y="934"/>
                </a:lnTo>
                <a:lnTo>
                  <a:pt x="1387" y="955"/>
                </a:lnTo>
                <a:lnTo>
                  <a:pt x="1391" y="975"/>
                </a:lnTo>
                <a:lnTo>
                  <a:pt x="1395" y="987"/>
                </a:lnTo>
                <a:lnTo>
                  <a:pt x="1399" y="991"/>
                </a:lnTo>
                <a:lnTo>
                  <a:pt x="1367" y="999"/>
                </a:lnTo>
                <a:lnTo>
                  <a:pt x="1338" y="995"/>
                </a:lnTo>
                <a:lnTo>
                  <a:pt x="1310" y="995"/>
                </a:lnTo>
                <a:lnTo>
                  <a:pt x="1285" y="1008"/>
                </a:lnTo>
                <a:lnTo>
                  <a:pt x="1265" y="1016"/>
                </a:lnTo>
                <a:lnTo>
                  <a:pt x="1236" y="1024"/>
                </a:lnTo>
                <a:lnTo>
                  <a:pt x="1199" y="1036"/>
                </a:lnTo>
                <a:lnTo>
                  <a:pt x="1163" y="1069"/>
                </a:lnTo>
                <a:lnTo>
                  <a:pt x="1134" y="1073"/>
                </a:lnTo>
                <a:lnTo>
                  <a:pt x="1118" y="1093"/>
                </a:lnTo>
                <a:lnTo>
                  <a:pt x="1106" y="1118"/>
                </a:lnTo>
                <a:lnTo>
                  <a:pt x="1101" y="1138"/>
                </a:lnTo>
                <a:lnTo>
                  <a:pt x="1101" y="1146"/>
                </a:lnTo>
                <a:lnTo>
                  <a:pt x="1081" y="1171"/>
                </a:lnTo>
                <a:lnTo>
                  <a:pt x="1073" y="1191"/>
                </a:lnTo>
                <a:lnTo>
                  <a:pt x="1073" y="1203"/>
                </a:lnTo>
                <a:lnTo>
                  <a:pt x="1077" y="1211"/>
                </a:lnTo>
                <a:lnTo>
                  <a:pt x="1081" y="1216"/>
                </a:lnTo>
                <a:lnTo>
                  <a:pt x="1085" y="1216"/>
                </a:lnTo>
                <a:lnTo>
                  <a:pt x="1089" y="1252"/>
                </a:lnTo>
                <a:lnTo>
                  <a:pt x="1085" y="1277"/>
                </a:lnTo>
                <a:lnTo>
                  <a:pt x="1077" y="1293"/>
                </a:lnTo>
                <a:lnTo>
                  <a:pt x="1073" y="1297"/>
                </a:lnTo>
                <a:lnTo>
                  <a:pt x="1069" y="1301"/>
                </a:lnTo>
                <a:lnTo>
                  <a:pt x="1065" y="1305"/>
                </a:lnTo>
                <a:lnTo>
                  <a:pt x="1057" y="1309"/>
                </a:lnTo>
                <a:lnTo>
                  <a:pt x="1040" y="1313"/>
                </a:lnTo>
                <a:lnTo>
                  <a:pt x="1020" y="1305"/>
                </a:lnTo>
                <a:lnTo>
                  <a:pt x="987" y="1285"/>
                </a:lnTo>
                <a:lnTo>
                  <a:pt x="983" y="1281"/>
                </a:lnTo>
                <a:lnTo>
                  <a:pt x="963" y="1273"/>
                </a:lnTo>
                <a:lnTo>
                  <a:pt x="942" y="1264"/>
                </a:lnTo>
                <a:lnTo>
                  <a:pt x="918" y="1252"/>
                </a:lnTo>
                <a:lnTo>
                  <a:pt x="893" y="1240"/>
                </a:lnTo>
                <a:lnTo>
                  <a:pt x="893" y="1236"/>
                </a:lnTo>
                <a:lnTo>
                  <a:pt x="885" y="1228"/>
                </a:lnTo>
                <a:lnTo>
                  <a:pt x="869" y="1216"/>
                </a:lnTo>
                <a:lnTo>
                  <a:pt x="844" y="1207"/>
                </a:lnTo>
                <a:lnTo>
                  <a:pt x="808" y="1203"/>
                </a:lnTo>
                <a:lnTo>
                  <a:pt x="755" y="1207"/>
                </a:lnTo>
                <a:lnTo>
                  <a:pt x="747" y="1211"/>
                </a:lnTo>
                <a:lnTo>
                  <a:pt x="730" y="1211"/>
                </a:lnTo>
                <a:lnTo>
                  <a:pt x="706" y="1211"/>
                </a:lnTo>
                <a:lnTo>
                  <a:pt x="685" y="1203"/>
                </a:lnTo>
                <a:lnTo>
                  <a:pt x="673" y="1195"/>
                </a:lnTo>
                <a:lnTo>
                  <a:pt x="661" y="1195"/>
                </a:lnTo>
                <a:lnTo>
                  <a:pt x="645" y="1195"/>
                </a:lnTo>
                <a:lnTo>
                  <a:pt x="632" y="1191"/>
                </a:lnTo>
                <a:lnTo>
                  <a:pt x="624" y="1179"/>
                </a:lnTo>
                <a:lnTo>
                  <a:pt x="612" y="1146"/>
                </a:lnTo>
                <a:lnTo>
                  <a:pt x="612" y="1142"/>
                </a:lnTo>
                <a:lnTo>
                  <a:pt x="612" y="1138"/>
                </a:lnTo>
                <a:lnTo>
                  <a:pt x="612" y="1130"/>
                </a:lnTo>
                <a:lnTo>
                  <a:pt x="608" y="1126"/>
                </a:lnTo>
                <a:lnTo>
                  <a:pt x="604" y="1118"/>
                </a:lnTo>
                <a:lnTo>
                  <a:pt x="596" y="1114"/>
                </a:lnTo>
                <a:lnTo>
                  <a:pt x="587" y="1105"/>
                </a:lnTo>
                <a:lnTo>
                  <a:pt x="571" y="1105"/>
                </a:lnTo>
                <a:lnTo>
                  <a:pt x="555" y="1101"/>
                </a:lnTo>
                <a:lnTo>
                  <a:pt x="551" y="1093"/>
                </a:lnTo>
                <a:lnTo>
                  <a:pt x="543" y="1085"/>
                </a:lnTo>
                <a:lnTo>
                  <a:pt x="534" y="1073"/>
                </a:lnTo>
                <a:lnTo>
                  <a:pt x="526" y="1061"/>
                </a:lnTo>
                <a:lnTo>
                  <a:pt x="514" y="1048"/>
                </a:lnTo>
                <a:lnTo>
                  <a:pt x="510" y="1044"/>
                </a:lnTo>
                <a:lnTo>
                  <a:pt x="498" y="1032"/>
                </a:lnTo>
                <a:lnTo>
                  <a:pt x="477" y="1020"/>
                </a:lnTo>
                <a:lnTo>
                  <a:pt x="441" y="1008"/>
                </a:lnTo>
                <a:lnTo>
                  <a:pt x="392" y="1003"/>
                </a:lnTo>
                <a:lnTo>
                  <a:pt x="392" y="999"/>
                </a:lnTo>
                <a:lnTo>
                  <a:pt x="388" y="995"/>
                </a:lnTo>
                <a:lnTo>
                  <a:pt x="379" y="987"/>
                </a:lnTo>
                <a:lnTo>
                  <a:pt x="371" y="979"/>
                </a:lnTo>
                <a:lnTo>
                  <a:pt x="359" y="971"/>
                </a:lnTo>
                <a:lnTo>
                  <a:pt x="343" y="967"/>
                </a:lnTo>
                <a:lnTo>
                  <a:pt x="343" y="955"/>
                </a:lnTo>
                <a:lnTo>
                  <a:pt x="339" y="922"/>
                </a:lnTo>
                <a:lnTo>
                  <a:pt x="330" y="885"/>
                </a:lnTo>
                <a:lnTo>
                  <a:pt x="306" y="844"/>
                </a:lnTo>
                <a:lnTo>
                  <a:pt x="298" y="840"/>
                </a:lnTo>
                <a:lnTo>
                  <a:pt x="290" y="820"/>
                </a:lnTo>
                <a:lnTo>
                  <a:pt x="286" y="791"/>
                </a:lnTo>
                <a:lnTo>
                  <a:pt x="302" y="755"/>
                </a:lnTo>
                <a:lnTo>
                  <a:pt x="306" y="755"/>
                </a:lnTo>
                <a:lnTo>
                  <a:pt x="310" y="755"/>
                </a:lnTo>
                <a:lnTo>
                  <a:pt x="314" y="751"/>
                </a:lnTo>
                <a:lnTo>
                  <a:pt x="322" y="751"/>
                </a:lnTo>
                <a:lnTo>
                  <a:pt x="322" y="747"/>
                </a:lnTo>
                <a:lnTo>
                  <a:pt x="326" y="738"/>
                </a:lnTo>
                <a:lnTo>
                  <a:pt x="322" y="730"/>
                </a:lnTo>
                <a:lnTo>
                  <a:pt x="318" y="722"/>
                </a:lnTo>
                <a:lnTo>
                  <a:pt x="310" y="714"/>
                </a:lnTo>
                <a:lnTo>
                  <a:pt x="298" y="698"/>
                </a:lnTo>
                <a:lnTo>
                  <a:pt x="298" y="694"/>
                </a:lnTo>
                <a:lnTo>
                  <a:pt x="298" y="689"/>
                </a:lnTo>
                <a:lnTo>
                  <a:pt x="294" y="681"/>
                </a:lnTo>
                <a:lnTo>
                  <a:pt x="290" y="673"/>
                </a:lnTo>
                <a:lnTo>
                  <a:pt x="281" y="665"/>
                </a:lnTo>
                <a:lnTo>
                  <a:pt x="269" y="657"/>
                </a:lnTo>
                <a:lnTo>
                  <a:pt x="257" y="649"/>
                </a:lnTo>
                <a:lnTo>
                  <a:pt x="237" y="645"/>
                </a:lnTo>
                <a:lnTo>
                  <a:pt x="232" y="636"/>
                </a:lnTo>
                <a:lnTo>
                  <a:pt x="228" y="616"/>
                </a:lnTo>
                <a:lnTo>
                  <a:pt x="208" y="592"/>
                </a:lnTo>
                <a:lnTo>
                  <a:pt x="175" y="571"/>
                </a:lnTo>
                <a:lnTo>
                  <a:pt x="171" y="571"/>
                </a:lnTo>
                <a:lnTo>
                  <a:pt x="167" y="567"/>
                </a:lnTo>
                <a:lnTo>
                  <a:pt x="163" y="563"/>
                </a:lnTo>
                <a:lnTo>
                  <a:pt x="155" y="559"/>
                </a:lnTo>
                <a:lnTo>
                  <a:pt x="147" y="551"/>
                </a:lnTo>
                <a:lnTo>
                  <a:pt x="139" y="543"/>
                </a:lnTo>
                <a:lnTo>
                  <a:pt x="135" y="539"/>
                </a:lnTo>
                <a:lnTo>
                  <a:pt x="130" y="530"/>
                </a:lnTo>
                <a:lnTo>
                  <a:pt x="126" y="522"/>
                </a:lnTo>
                <a:lnTo>
                  <a:pt x="130" y="518"/>
                </a:lnTo>
                <a:lnTo>
                  <a:pt x="135" y="514"/>
                </a:lnTo>
                <a:lnTo>
                  <a:pt x="147" y="510"/>
                </a:lnTo>
                <a:lnTo>
                  <a:pt x="147" y="502"/>
                </a:lnTo>
                <a:lnTo>
                  <a:pt x="151" y="481"/>
                </a:lnTo>
                <a:lnTo>
                  <a:pt x="151" y="457"/>
                </a:lnTo>
                <a:lnTo>
                  <a:pt x="139" y="437"/>
                </a:lnTo>
                <a:lnTo>
                  <a:pt x="139" y="433"/>
                </a:lnTo>
                <a:lnTo>
                  <a:pt x="139" y="428"/>
                </a:lnTo>
                <a:lnTo>
                  <a:pt x="135" y="420"/>
                </a:lnTo>
                <a:lnTo>
                  <a:pt x="130" y="412"/>
                </a:lnTo>
                <a:lnTo>
                  <a:pt x="126" y="404"/>
                </a:lnTo>
                <a:lnTo>
                  <a:pt x="118" y="400"/>
                </a:lnTo>
                <a:lnTo>
                  <a:pt x="110" y="392"/>
                </a:lnTo>
                <a:lnTo>
                  <a:pt x="98" y="392"/>
                </a:lnTo>
                <a:lnTo>
                  <a:pt x="94" y="392"/>
                </a:lnTo>
                <a:lnTo>
                  <a:pt x="86" y="388"/>
                </a:lnTo>
                <a:lnTo>
                  <a:pt x="73" y="380"/>
                </a:lnTo>
                <a:lnTo>
                  <a:pt x="65" y="355"/>
                </a:lnTo>
                <a:lnTo>
                  <a:pt x="61" y="310"/>
                </a:lnTo>
                <a:lnTo>
                  <a:pt x="57" y="310"/>
                </a:lnTo>
                <a:lnTo>
                  <a:pt x="41" y="306"/>
                </a:lnTo>
                <a:lnTo>
                  <a:pt x="20" y="294"/>
                </a:lnTo>
                <a:lnTo>
                  <a:pt x="4" y="274"/>
                </a:lnTo>
                <a:lnTo>
                  <a:pt x="0" y="245"/>
                </a:lnTo>
                <a:lnTo>
                  <a:pt x="0" y="241"/>
                </a:lnTo>
                <a:lnTo>
                  <a:pt x="8" y="229"/>
                </a:lnTo>
                <a:lnTo>
                  <a:pt x="12" y="208"/>
                </a:lnTo>
                <a:lnTo>
                  <a:pt x="12" y="176"/>
                </a:lnTo>
                <a:lnTo>
                  <a:pt x="16" y="180"/>
                </a:lnTo>
                <a:lnTo>
                  <a:pt x="37" y="180"/>
                </a:lnTo>
                <a:lnTo>
                  <a:pt x="61" y="172"/>
                </a:lnTo>
                <a:lnTo>
                  <a:pt x="90" y="143"/>
                </a:lnTo>
                <a:lnTo>
                  <a:pt x="94" y="139"/>
                </a:lnTo>
                <a:lnTo>
                  <a:pt x="110" y="131"/>
                </a:lnTo>
                <a:lnTo>
                  <a:pt x="130" y="127"/>
                </a:lnTo>
                <a:lnTo>
                  <a:pt x="155" y="127"/>
                </a:lnTo>
                <a:lnTo>
                  <a:pt x="179" y="143"/>
                </a:lnTo>
                <a:lnTo>
                  <a:pt x="188" y="147"/>
                </a:lnTo>
                <a:lnTo>
                  <a:pt x="200" y="155"/>
                </a:lnTo>
                <a:lnTo>
                  <a:pt x="228" y="159"/>
                </a:lnTo>
                <a:lnTo>
                  <a:pt x="265" y="155"/>
                </a:lnTo>
                <a:lnTo>
                  <a:pt x="310" y="143"/>
                </a:lnTo>
                <a:lnTo>
                  <a:pt x="318" y="143"/>
                </a:lnTo>
                <a:lnTo>
                  <a:pt x="339" y="139"/>
                </a:lnTo>
                <a:lnTo>
                  <a:pt x="363" y="127"/>
                </a:lnTo>
                <a:lnTo>
                  <a:pt x="392" y="98"/>
                </a:lnTo>
                <a:lnTo>
                  <a:pt x="400" y="94"/>
                </a:lnTo>
                <a:lnTo>
                  <a:pt x="412" y="82"/>
                </a:lnTo>
                <a:lnTo>
                  <a:pt x="428" y="66"/>
                </a:lnTo>
                <a:lnTo>
                  <a:pt x="441" y="45"/>
                </a:lnTo>
                <a:lnTo>
                  <a:pt x="445" y="25"/>
                </a:lnTo>
                <a:lnTo>
                  <a:pt x="473" y="33"/>
                </a:lnTo>
                <a:lnTo>
                  <a:pt x="494" y="37"/>
                </a:lnTo>
                <a:lnTo>
                  <a:pt x="506" y="33"/>
                </a:lnTo>
                <a:lnTo>
                  <a:pt x="514" y="29"/>
                </a:lnTo>
                <a:lnTo>
                  <a:pt x="514" y="25"/>
                </a:lnTo>
                <a:lnTo>
                  <a:pt x="534" y="17"/>
                </a:lnTo>
                <a:lnTo>
                  <a:pt x="555" y="17"/>
                </a:lnTo>
                <a:lnTo>
                  <a:pt x="575" y="25"/>
                </a:lnTo>
                <a:lnTo>
                  <a:pt x="592" y="33"/>
                </a:lnTo>
                <a:lnTo>
                  <a:pt x="596" y="41"/>
                </a:lnTo>
                <a:lnTo>
                  <a:pt x="616" y="45"/>
                </a:lnTo>
                <a:lnTo>
                  <a:pt x="645" y="45"/>
                </a:lnTo>
                <a:lnTo>
                  <a:pt x="681" y="45"/>
                </a:lnTo>
                <a:lnTo>
                  <a:pt x="714" y="49"/>
                </a:lnTo>
                <a:lnTo>
                  <a:pt x="738" y="53"/>
                </a:lnTo>
                <a:lnTo>
                  <a:pt x="771" y="57"/>
                </a:lnTo>
                <a:lnTo>
                  <a:pt x="795" y="53"/>
                </a:lnTo>
                <a:lnTo>
                  <a:pt x="804" y="49"/>
                </a:lnTo>
                <a:lnTo>
                  <a:pt x="808" y="41"/>
                </a:lnTo>
                <a:lnTo>
                  <a:pt x="820" y="25"/>
                </a:lnTo>
                <a:lnTo>
                  <a:pt x="828" y="17"/>
                </a:lnTo>
                <a:lnTo>
                  <a:pt x="840" y="17"/>
                </a:lnTo>
                <a:lnTo>
                  <a:pt x="849" y="17"/>
                </a:lnTo>
                <a:lnTo>
                  <a:pt x="857" y="21"/>
                </a:lnTo>
                <a:lnTo>
                  <a:pt x="865" y="29"/>
                </a:lnTo>
                <a:lnTo>
                  <a:pt x="869" y="33"/>
                </a:lnTo>
                <a:lnTo>
                  <a:pt x="873" y="37"/>
                </a:lnTo>
                <a:lnTo>
                  <a:pt x="873" y="41"/>
                </a:lnTo>
                <a:lnTo>
                  <a:pt x="885" y="49"/>
                </a:lnTo>
                <a:lnTo>
                  <a:pt x="897" y="53"/>
                </a:lnTo>
                <a:lnTo>
                  <a:pt x="906" y="57"/>
                </a:lnTo>
                <a:lnTo>
                  <a:pt x="914" y="53"/>
                </a:lnTo>
                <a:lnTo>
                  <a:pt x="922" y="53"/>
                </a:lnTo>
                <a:lnTo>
                  <a:pt x="926" y="49"/>
                </a:lnTo>
                <a:lnTo>
                  <a:pt x="930" y="45"/>
                </a:lnTo>
                <a:lnTo>
                  <a:pt x="934" y="41"/>
                </a:lnTo>
                <a:lnTo>
                  <a:pt x="942" y="21"/>
                </a:lnTo>
                <a:lnTo>
                  <a:pt x="963" y="8"/>
                </a:lnTo>
                <a:lnTo>
                  <a:pt x="983" y="0"/>
                </a:lnTo>
                <a:lnTo>
                  <a:pt x="999" y="0"/>
                </a:lnTo>
                <a:lnTo>
                  <a:pt x="1004" y="0"/>
                </a:lnTo>
                <a:lnTo>
                  <a:pt x="1008" y="49"/>
                </a:lnTo>
                <a:lnTo>
                  <a:pt x="1016" y="82"/>
                </a:lnTo>
                <a:lnTo>
                  <a:pt x="1028" y="98"/>
                </a:lnTo>
                <a:lnTo>
                  <a:pt x="1040" y="106"/>
                </a:lnTo>
                <a:lnTo>
                  <a:pt x="1044" y="110"/>
                </a:lnTo>
                <a:lnTo>
                  <a:pt x="1061" y="139"/>
                </a:lnTo>
                <a:lnTo>
                  <a:pt x="1073" y="167"/>
                </a:lnTo>
                <a:lnTo>
                  <a:pt x="1077" y="192"/>
                </a:lnTo>
                <a:lnTo>
                  <a:pt x="1077" y="200"/>
                </a:lnTo>
                <a:lnTo>
                  <a:pt x="1085" y="196"/>
                </a:lnTo>
                <a:lnTo>
                  <a:pt x="1093" y="200"/>
                </a:lnTo>
                <a:lnTo>
                  <a:pt x="1097" y="204"/>
                </a:lnTo>
                <a:lnTo>
                  <a:pt x="1101" y="208"/>
                </a:lnTo>
                <a:lnTo>
                  <a:pt x="1101" y="216"/>
                </a:lnTo>
                <a:lnTo>
                  <a:pt x="1101" y="220"/>
                </a:lnTo>
                <a:lnTo>
                  <a:pt x="1106" y="225"/>
                </a:lnTo>
                <a:lnTo>
                  <a:pt x="1106" y="229"/>
                </a:lnTo>
                <a:lnTo>
                  <a:pt x="1118" y="233"/>
                </a:lnTo>
                <a:lnTo>
                  <a:pt x="1126" y="241"/>
                </a:lnTo>
                <a:lnTo>
                  <a:pt x="1130" y="245"/>
                </a:lnTo>
                <a:lnTo>
                  <a:pt x="1134" y="253"/>
                </a:lnTo>
                <a:lnTo>
                  <a:pt x="1130" y="257"/>
                </a:lnTo>
                <a:lnTo>
                  <a:pt x="1126" y="261"/>
                </a:lnTo>
                <a:lnTo>
                  <a:pt x="1126" y="265"/>
                </a:lnTo>
                <a:lnTo>
                  <a:pt x="1122" y="265"/>
                </a:lnTo>
                <a:lnTo>
                  <a:pt x="1118" y="265"/>
                </a:lnTo>
                <a:lnTo>
                  <a:pt x="1114" y="278"/>
                </a:lnTo>
                <a:lnTo>
                  <a:pt x="1114" y="286"/>
                </a:lnTo>
                <a:lnTo>
                  <a:pt x="1118" y="294"/>
                </a:lnTo>
                <a:lnTo>
                  <a:pt x="1122" y="298"/>
                </a:lnTo>
                <a:lnTo>
                  <a:pt x="1126" y="302"/>
                </a:lnTo>
                <a:lnTo>
                  <a:pt x="1134" y="302"/>
                </a:lnTo>
                <a:lnTo>
                  <a:pt x="1142" y="306"/>
                </a:lnTo>
                <a:lnTo>
                  <a:pt x="1146" y="306"/>
                </a:lnTo>
                <a:lnTo>
                  <a:pt x="1150" y="306"/>
                </a:lnTo>
                <a:lnTo>
                  <a:pt x="1187" y="306"/>
                </a:lnTo>
                <a:lnTo>
                  <a:pt x="1216" y="294"/>
                </a:lnTo>
                <a:lnTo>
                  <a:pt x="1228" y="286"/>
                </a:lnTo>
                <a:lnTo>
                  <a:pt x="1236" y="278"/>
                </a:lnTo>
                <a:lnTo>
                  <a:pt x="1273" y="265"/>
                </a:lnTo>
                <a:lnTo>
                  <a:pt x="1301" y="265"/>
                </a:lnTo>
                <a:lnTo>
                  <a:pt x="1322" y="269"/>
                </a:lnTo>
                <a:lnTo>
                  <a:pt x="1330" y="27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6" name="20"/>
          <xdr:cNvSpPr>
            <a:spLocks/>
          </xdr:cNvSpPr>
        </xdr:nvSpPr>
        <xdr:spPr bwMode="auto">
          <a:xfrm>
            <a:off x="3828407" y="1264718"/>
            <a:ext cx="979369" cy="884742"/>
          </a:xfrm>
          <a:custGeom>
            <a:avLst/>
            <a:gdLst>
              <a:gd name="T0" fmla="*/ 290 w 1534"/>
              <a:gd name="T1" fmla="*/ 171 h 1447"/>
              <a:gd name="T2" fmla="*/ 155 w 1534"/>
              <a:gd name="T3" fmla="*/ 232 h 1447"/>
              <a:gd name="T4" fmla="*/ 25 w 1534"/>
              <a:gd name="T5" fmla="*/ 301 h 1447"/>
              <a:gd name="T6" fmla="*/ 5 w 1534"/>
              <a:gd name="T7" fmla="*/ 460 h 1447"/>
              <a:gd name="T8" fmla="*/ 98 w 1534"/>
              <a:gd name="T9" fmla="*/ 497 h 1447"/>
              <a:gd name="T10" fmla="*/ 180 w 1534"/>
              <a:gd name="T11" fmla="*/ 546 h 1447"/>
              <a:gd name="T12" fmla="*/ 188 w 1534"/>
              <a:gd name="T13" fmla="*/ 611 h 1447"/>
              <a:gd name="T14" fmla="*/ 278 w 1534"/>
              <a:gd name="T15" fmla="*/ 636 h 1447"/>
              <a:gd name="T16" fmla="*/ 298 w 1534"/>
              <a:gd name="T17" fmla="*/ 673 h 1447"/>
              <a:gd name="T18" fmla="*/ 286 w 1534"/>
              <a:gd name="T19" fmla="*/ 774 h 1447"/>
              <a:gd name="T20" fmla="*/ 249 w 1534"/>
              <a:gd name="T21" fmla="*/ 811 h 1447"/>
              <a:gd name="T22" fmla="*/ 262 w 1534"/>
              <a:gd name="T23" fmla="*/ 880 h 1447"/>
              <a:gd name="T24" fmla="*/ 127 w 1534"/>
              <a:gd name="T25" fmla="*/ 913 h 1447"/>
              <a:gd name="T26" fmla="*/ 90 w 1534"/>
              <a:gd name="T27" fmla="*/ 1019 h 1447"/>
              <a:gd name="T28" fmla="*/ 229 w 1534"/>
              <a:gd name="T29" fmla="*/ 1068 h 1447"/>
              <a:gd name="T30" fmla="*/ 494 w 1534"/>
              <a:gd name="T31" fmla="*/ 1158 h 1447"/>
              <a:gd name="T32" fmla="*/ 608 w 1534"/>
              <a:gd name="T33" fmla="*/ 1203 h 1447"/>
              <a:gd name="T34" fmla="*/ 682 w 1534"/>
              <a:gd name="T35" fmla="*/ 1296 h 1447"/>
              <a:gd name="T36" fmla="*/ 723 w 1534"/>
              <a:gd name="T37" fmla="*/ 1345 h 1447"/>
              <a:gd name="T38" fmla="*/ 763 w 1534"/>
              <a:gd name="T39" fmla="*/ 1407 h 1447"/>
              <a:gd name="T40" fmla="*/ 792 w 1534"/>
              <a:gd name="T41" fmla="*/ 1443 h 1447"/>
              <a:gd name="T42" fmla="*/ 816 w 1534"/>
              <a:gd name="T43" fmla="*/ 1411 h 1447"/>
              <a:gd name="T44" fmla="*/ 910 w 1534"/>
              <a:gd name="T45" fmla="*/ 1386 h 1447"/>
              <a:gd name="T46" fmla="*/ 959 w 1534"/>
              <a:gd name="T47" fmla="*/ 1301 h 1447"/>
              <a:gd name="T48" fmla="*/ 955 w 1534"/>
              <a:gd name="T49" fmla="*/ 1256 h 1447"/>
              <a:gd name="T50" fmla="*/ 1012 w 1534"/>
              <a:gd name="T51" fmla="*/ 1252 h 1447"/>
              <a:gd name="T52" fmla="*/ 1041 w 1534"/>
              <a:gd name="T53" fmla="*/ 1223 h 1447"/>
              <a:gd name="T54" fmla="*/ 1102 w 1534"/>
              <a:gd name="T55" fmla="*/ 1248 h 1447"/>
              <a:gd name="T56" fmla="*/ 1126 w 1534"/>
              <a:gd name="T57" fmla="*/ 1203 h 1447"/>
              <a:gd name="T58" fmla="*/ 1175 w 1534"/>
              <a:gd name="T59" fmla="*/ 1207 h 1447"/>
              <a:gd name="T60" fmla="*/ 1216 w 1534"/>
              <a:gd name="T61" fmla="*/ 1137 h 1447"/>
              <a:gd name="T62" fmla="*/ 1232 w 1534"/>
              <a:gd name="T63" fmla="*/ 1076 h 1447"/>
              <a:gd name="T64" fmla="*/ 1314 w 1534"/>
              <a:gd name="T65" fmla="*/ 982 h 1447"/>
              <a:gd name="T66" fmla="*/ 1363 w 1534"/>
              <a:gd name="T67" fmla="*/ 921 h 1447"/>
              <a:gd name="T68" fmla="*/ 1322 w 1534"/>
              <a:gd name="T69" fmla="*/ 917 h 1447"/>
              <a:gd name="T70" fmla="*/ 1388 w 1534"/>
              <a:gd name="T71" fmla="*/ 889 h 1447"/>
              <a:gd name="T72" fmla="*/ 1502 w 1534"/>
              <a:gd name="T73" fmla="*/ 844 h 1447"/>
              <a:gd name="T74" fmla="*/ 1481 w 1534"/>
              <a:gd name="T75" fmla="*/ 726 h 1447"/>
              <a:gd name="T76" fmla="*/ 1502 w 1534"/>
              <a:gd name="T77" fmla="*/ 571 h 1447"/>
              <a:gd name="T78" fmla="*/ 1506 w 1534"/>
              <a:gd name="T79" fmla="*/ 513 h 1447"/>
              <a:gd name="T80" fmla="*/ 1534 w 1534"/>
              <a:gd name="T81" fmla="*/ 407 h 1447"/>
              <a:gd name="T82" fmla="*/ 1522 w 1534"/>
              <a:gd name="T83" fmla="*/ 342 h 1447"/>
              <a:gd name="T84" fmla="*/ 1465 w 1534"/>
              <a:gd name="T85" fmla="*/ 281 h 1447"/>
              <a:gd name="T86" fmla="*/ 1310 w 1534"/>
              <a:gd name="T87" fmla="*/ 159 h 1447"/>
              <a:gd name="T88" fmla="*/ 1265 w 1534"/>
              <a:gd name="T89" fmla="*/ 73 h 1447"/>
              <a:gd name="T90" fmla="*/ 1224 w 1534"/>
              <a:gd name="T91" fmla="*/ 20 h 1447"/>
              <a:gd name="T92" fmla="*/ 1167 w 1534"/>
              <a:gd name="T93" fmla="*/ 0 h 1447"/>
              <a:gd name="T94" fmla="*/ 1029 w 1534"/>
              <a:gd name="T95" fmla="*/ 77 h 1447"/>
              <a:gd name="T96" fmla="*/ 886 w 1534"/>
              <a:gd name="T97" fmla="*/ 134 h 1447"/>
              <a:gd name="T98" fmla="*/ 861 w 1534"/>
              <a:gd name="T99" fmla="*/ 171 h 1447"/>
              <a:gd name="T100" fmla="*/ 800 w 1534"/>
              <a:gd name="T101" fmla="*/ 179 h 1447"/>
              <a:gd name="T102" fmla="*/ 727 w 1534"/>
              <a:gd name="T103" fmla="*/ 134 h 1447"/>
              <a:gd name="T104" fmla="*/ 645 w 1534"/>
              <a:gd name="T105" fmla="*/ 110 h 1447"/>
              <a:gd name="T106" fmla="*/ 461 w 1534"/>
              <a:gd name="T107" fmla="*/ 57 h 1447"/>
              <a:gd name="T108" fmla="*/ 392 w 1534"/>
              <a:gd name="T109" fmla="*/ 122 h 14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534" h="1447">
                <a:moveTo>
                  <a:pt x="384" y="122"/>
                </a:moveTo>
                <a:lnTo>
                  <a:pt x="376" y="142"/>
                </a:lnTo>
                <a:lnTo>
                  <a:pt x="359" y="155"/>
                </a:lnTo>
                <a:lnTo>
                  <a:pt x="343" y="159"/>
                </a:lnTo>
                <a:lnTo>
                  <a:pt x="319" y="163"/>
                </a:lnTo>
                <a:lnTo>
                  <a:pt x="302" y="163"/>
                </a:lnTo>
                <a:lnTo>
                  <a:pt x="290" y="171"/>
                </a:lnTo>
                <a:lnTo>
                  <a:pt x="274" y="163"/>
                </a:lnTo>
                <a:lnTo>
                  <a:pt x="245" y="167"/>
                </a:lnTo>
                <a:lnTo>
                  <a:pt x="217" y="179"/>
                </a:lnTo>
                <a:lnTo>
                  <a:pt x="192" y="204"/>
                </a:lnTo>
                <a:lnTo>
                  <a:pt x="176" y="236"/>
                </a:lnTo>
                <a:lnTo>
                  <a:pt x="172" y="232"/>
                </a:lnTo>
                <a:lnTo>
                  <a:pt x="155" y="232"/>
                </a:lnTo>
                <a:lnTo>
                  <a:pt x="135" y="236"/>
                </a:lnTo>
                <a:lnTo>
                  <a:pt x="115" y="248"/>
                </a:lnTo>
                <a:lnTo>
                  <a:pt x="98" y="269"/>
                </a:lnTo>
                <a:lnTo>
                  <a:pt x="90" y="269"/>
                </a:lnTo>
                <a:lnTo>
                  <a:pt x="74" y="273"/>
                </a:lnTo>
                <a:lnTo>
                  <a:pt x="49" y="281"/>
                </a:lnTo>
                <a:lnTo>
                  <a:pt x="25" y="301"/>
                </a:lnTo>
                <a:lnTo>
                  <a:pt x="29" y="342"/>
                </a:lnTo>
                <a:lnTo>
                  <a:pt x="25" y="371"/>
                </a:lnTo>
                <a:lnTo>
                  <a:pt x="21" y="387"/>
                </a:lnTo>
                <a:lnTo>
                  <a:pt x="17" y="395"/>
                </a:lnTo>
                <a:lnTo>
                  <a:pt x="0" y="424"/>
                </a:lnTo>
                <a:lnTo>
                  <a:pt x="0" y="444"/>
                </a:lnTo>
                <a:lnTo>
                  <a:pt x="5" y="460"/>
                </a:lnTo>
                <a:lnTo>
                  <a:pt x="17" y="469"/>
                </a:lnTo>
                <a:lnTo>
                  <a:pt x="25" y="477"/>
                </a:lnTo>
                <a:lnTo>
                  <a:pt x="29" y="477"/>
                </a:lnTo>
                <a:lnTo>
                  <a:pt x="41" y="489"/>
                </a:lnTo>
                <a:lnTo>
                  <a:pt x="58" y="489"/>
                </a:lnTo>
                <a:lnTo>
                  <a:pt x="78" y="489"/>
                </a:lnTo>
                <a:lnTo>
                  <a:pt x="98" y="497"/>
                </a:lnTo>
                <a:lnTo>
                  <a:pt x="119" y="522"/>
                </a:lnTo>
                <a:lnTo>
                  <a:pt x="139" y="522"/>
                </a:lnTo>
                <a:lnTo>
                  <a:pt x="151" y="522"/>
                </a:lnTo>
                <a:lnTo>
                  <a:pt x="164" y="526"/>
                </a:lnTo>
                <a:lnTo>
                  <a:pt x="168" y="534"/>
                </a:lnTo>
                <a:lnTo>
                  <a:pt x="176" y="538"/>
                </a:lnTo>
                <a:lnTo>
                  <a:pt x="180" y="546"/>
                </a:lnTo>
                <a:lnTo>
                  <a:pt x="180" y="554"/>
                </a:lnTo>
                <a:lnTo>
                  <a:pt x="180" y="562"/>
                </a:lnTo>
                <a:lnTo>
                  <a:pt x="180" y="566"/>
                </a:lnTo>
                <a:lnTo>
                  <a:pt x="180" y="575"/>
                </a:lnTo>
                <a:lnTo>
                  <a:pt x="176" y="575"/>
                </a:lnTo>
                <a:lnTo>
                  <a:pt x="176" y="579"/>
                </a:lnTo>
                <a:lnTo>
                  <a:pt x="188" y="611"/>
                </a:lnTo>
                <a:lnTo>
                  <a:pt x="204" y="632"/>
                </a:lnTo>
                <a:lnTo>
                  <a:pt x="225" y="640"/>
                </a:lnTo>
                <a:lnTo>
                  <a:pt x="241" y="644"/>
                </a:lnTo>
                <a:lnTo>
                  <a:pt x="253" y="644"/>
                </a:lnTo>
                <a:lnTo>
                  <a:pt x="257" y="640"/>
                </a:lnTo>
                <a:lnTo>
                  <a:pt x="270" y="636"/>
                </a:lnTo>
                <a:lnTo>
                  <a:pt x="278" y="636"/>
                </a:lnTo>
                <a:lnTo>
                  <a:pt x="286" y="636"/>
                </a:lnTo>
                <a:lnTo>
                  <a:pt x="290" y="640"/>
                </a:lnTo>
                <a:lnTo>
                  <a:pt x="294" y="648"/>
                </a:lnTo>
                <a:lnTo>
                  <a:pt x="294" y="656"/>
                </a:lnTo>
                <a:lnTo>
                  <a:pt x="298" y="660"/>
                </a:lnTo>
                <a:lnTo>
                  <a:pt x="298" y="668"/>
                </a:lnTo>
                <a:lnTo>
                  <a:pt x="298" y="673"/>
                </a:lnTo>
                <a:lnTo>
                  <a:pt x="306" y="717"/>
                </a:lnTo>
                <a:lnTo>
                  <a:pt x="306" y="750"/>
                </a:lnTo>
                <a:lnTo>
                  <a:pt x="302" y="766"/>
                </a:lnTo>
                <a:lnTo>
                  <a:pt x="294" y="774"/>
                </a:lnTo>
                <a:lnTo>
                  <a:pt x="290" y="774"/>
                </a:lnTo>
                <a:lnTo>
                  <a:pt x="286" y="774"/>
                </a:lnTo>
                <a:lnTo>
                  <a:pt x="270" y="774"/>
                </a:lnTo>
                <a:lnTo>
                  <a:pt x="262" y="779"/>
                </a:lnTo>
                <a:lnTo>
                  <a:pt x="253" y="783"/>
                </a:lnTo>
                <a:lnTo>
                  <a:pt x="249" y="787"/>
                </a:lnTo>
                <a:lnTo>
                  <a:pt x="249" y="795"/>
                </a:lnTo>
                <a:lnTo>
                  <a:pt x="249" y="803"/>
                </a:lnTo>
                <a:lnTo>
                  <a:pt x="249" y="811"/>
                </a:lnTo>
                <a:lnTo>
                  <a:pt x="253" y="815"/>
                </a:lnTo>
                <a:lnTo>
                  <a:pt x="253" y="823"/>
                </a:lnTo>
                <a:lnTo>
                  <a:pt x="257" y="827"/>
                </a:lnTo>
                <a:lnTo>
                  <a:pt x="270" y="844"/>
                </a:lnTo>
                <a:lnTo>
                  <a:pt x="270" y="860"/>
                </a:lnTo>
                <a:lnTo>
                  <a:pt x="262" y="880"/>
                </a:lnTo>
                <a:lnTo>
                  <a:pt x="249" y="897"/>
                </a:lnTo>
                <a:lnTo>
                  <a:pt x="245" y="901"/>
                </a:lnTo>
                <a:lnTo>
                  <a:pt x="221" y="917"/>
                </a:lnTo>
                <a:lnTo>
                  <a:pt x="192" y="921"/>
                </a:lnTo>
                <a:lnTo>
                  <a:pt x="172" y="921"/>
                </a:lnTo>
                <a:lnTo>
                  <a:pt x="160" y="921"/>
                </a:lnTo>
                <a:lnTo>
                  <a:pt x="127" y="913"/>
                </a:lnTo>
                <a:lnTo>
                  <a:pt x="102" y="917"/>
                </a:lnTo>
                <a:lnTo>
                  <a:pt x="90" y="929"/>
                </a:lnTo>
                <a:lnTo>
                  <a:pt x="82" y="946"/>
                </a:lnTo>
                <a:lnTo>
                  <a:pt x="82" y="966"/>
                </a:lnTo>
                <a:lnTo>
                  <a:pt x="82" y="987"/>
                </a:lnTo>
                <a:lnTo>
                  <a:pt x="86" y="1007"/>
                </a:lnTo>
                <a:lnTo>
                  <a:pt x="90" y="1019"/>
                </a:lnTo>
                <a:lnTo>
                  <a:pt x="94" y="1023"/>
                </a:lnTo>
                <a:lnTo>
                  <a:pt x="102" y="1031"/>
                </a:lnTo>
                <a:lnTo>
                  <a:pt x="123" y="1031"/>
                </a:lnTo>
                <a:lnTo>
                  <a:pt x="151" y="1031"/>
                </a:lnTo>
                <a:lnTo>
                  <a:pt x="180" y="1035"/>
                </a:lnTo>
                <a:lnTo>
                  <a:pt x="204" y="1044"/>
                </a:lnTo>
                <a:lnTo>
                  <a:pt x="229" y="1068"/>
                </a:lnTo>
                <a:lnTo>
                  <a:pt x="278" y="1109"/>
                </a:lnTo>
                <a:lnTo>
                  <a:pt x="315" y="1141"/>
                </a:lnTo>
                <a:lnTo>
                  <a:pt x="351" y="1158"/>
                </a:lnTo>
                <a:lnTo>
                  <a:pt x="384" y="1158"/>
                </a:lnTo>
                <a:lnTo>
                  <a:pt x="429" y="1162"/>
                </a:lnTo>
                <a:lnTo>
                  <a:pt x="466" y="1162"/>
                </a:lnTo>
                <a:lnTo>
                  <a:pt x="494" y="1158"/>
                </a:lnTo>
                <a:lnTo>
                  <a:pt x="506" y="1158"/>
                </a:lnTo>
                <a:lnTo>
                  <a:pt x="543" y="1141"/>
                </a:lnTo>
                <a:lnTo>
                  <a:pt x="568" y="1141"/>
                </a:lnTo>
                <a:lnTo>
                  <a:pt x="588" y="1150"/>
                </a:lnTo>
                <a:lnTo>
                  <a:pt x="600" y="1166"/>
                </a:lnTo>
                <a:lnTo>
                  <a:pt x="604" y="1182"/>
                </a:lnTo>
                <a:lnTo>
                  <a:pt x="608" y="1203"/>
                </a:lnTo>
                <a:lnTo>
                  <a:pt x="608" y="1215"/>
                </a:lnTo>
                <a:lnTo>
                  <a:pt x="608" y="1223"/>
                </a:lnTo>
                <a:lnTo>
                  <a:pt x="653" y="1243"/>
                </a:lnTo>
                <a:lnTo>
                  <a:pt x="674" y="1268"/>
                </a:lnTo>
                <a:lnTo>
                  <a:pt x="682" y="1284"/>
                </a:lnTo>
                <a:lnTo>
                  <a:pt x="682" y="1292"/>
                </a:lnTo>
                <a:lnTo>
                  <a:pt x="682" y="1296"/>
                </a:lnTo>
                <a:lnTo>
                  <a:pt x="686" y="1313"/>
                </a:lnTo>
                <a:lnTo>
                  <a:pt x="694" y="1325"/>
                </a:lnTo>
                <a:lnTo>
                  <a:pt x="702" y="1333"/>
                </a:lnTo>
                <a:lnTo>
                  <a:pt x="710" y="1341"/>
                </a:lnTo>
                <a:lnTo>
                  <a:pt x="714" y="1345"/>
                </a:lnTo>
                <a:lnTo>
                  <a:pt x="718" y="1345"/>
                </a:lnTo>
                <a:lnTo>
                  <a:pt x="723" y="1345"/>
                </a:lnTo>
                <a:lnTo>
                  <a:pt x="739" y="1354"/>
                </a:lnTo>
                <a:lnTo>
                  <a:pt x="751" y="1366"/>
                </a:lnTo>
                <a:lnTo>
                  <a:pt x="759" y="1374"/>
                </a:lnTo>
                <a:lnTo>
                  <a:pt x="763" y="1386"/>
                </a:lnTo>
                <a:lnTo>
                  <a:pt x="763" y="1394"/>
                </a:lnTo>
                <a:lnTo>
                  <a:pt x="763" y="1402"/>
                </a:lnTo>
                <a:lnTo>
                  <a:pt x="763" y="1407"/>
                </a:lnTo>
                <a:lnTo>
                  <a:pt x="763" y="1411"/>
                </a:lnTo>
                <a:lnTo>
                  <a:pt x="767" y="1427"/>
                </a:lnTo>
                <a:lnTo>
                  <a:pt x="767" y="1439"/>
                </a:lnTo>
                <a:lnTo>
                  <a:pt x="771" y="1443"/>
                </a:lnTo>
                <a:lnTo>
                  <a:pt x="780" y="1447"/>
                </a:lnTo>
                <a:lnTo>
                  <a:pt x="784" y="1447"/>
                </a:lnTo>
                <a:lnTo>
                  <a:pt x="792" y="1443"/>
                </a:lnTo>
                <a:lnTo>
                  <a:pt x="796" y="1439"/>
                </a:lnTo>
                <a:lnTo>
                  <a:pt x="800" y="1431"/>
                </a:lnTo>
                <a:lnTo>
                  <a:pt x="808" y="1427"/>
                </a:lnTo>
                <a:lnTo>
                  <a:pt x="812" y="1419"/>
                </a:lnTo>
                <a:lnTo>
                  <a:pt x="816" y="1415"/>
                </a:lnTo>
                <a:lnTo>
                  <a:pt x="816" y="1411"/>
                </a:lnTo>
                <a:lnTo>
                  <a:pt x="833" y="1382"/>
                </a:lnTo>
                <a:lnTo>
                  <a:pt x="849" y="1366"/>
                </a:lnTo>
                <a:lnTo>
                  <a:pt x="869" y="1362"/>
                </a:lnTo>
                <a:lnTo>
                  <a:pt x="882" y="1366"/>
                </a:lnTo>
                <a:lnTo>
                  <a:pt x="894" y="1370"/>
                </a:lnTo>
                <a:lnTo>
                  <a:pt x="898" y="1370"/>
                </a:lnTo>
                <a:lnTo>
                  <a:pt x="910" y="1386"/>
                </a:lnTo>
                <a:lnTo>
                  <a:pt x="927" y="1386"/>
                </a:lnTo>
                <a:lnTo>
                  <a:pt x="947" y="1378"/>
                </a:lnTo>
                <a:lnTo>
                  <a:pt x="963" y="1370"/>
                </a:lnTo>
                <a:lnTo>
                  <a:pt x="967" y="1366"/>
                </a:lnTo>
                <a:lnTo>
                  <a:pt x="971" y="1333"/>
                </a:lnTo>
                <a:lnTo>
                  <a:pt x="963" y="1313"/>
                </a:lnTo>
                <a:lnTo>
                  <a:pt x="959" y="1301"/>
                </a:lnTo>
                <a:lnTo>
                  <a:pt x="951" y="1292"/>
                </a:lnTo>
                <a:lnTo>
                  <a:pt x="951" y="1276"/>
                </a:lnTo>
                <a:lnTo>
                  <a:pt x="951" y="1272"/>
                </a:lnTo>
                <a:lnTo>
                  <a:pt x="951" y="1268"/>
                </a:lnTo>
                <a:lnTo>
                  <a:pt x="951" y="1260"/>
                </a:lnTo>
                <a:lnTo>
                  <a:pt x="955" y="1256"/>
                </a:lnTo>
                <a:lnTo>
                  <a:pt x="955" y="1252"/>
                </a:lnTo>
                <a:lnTo>
                  <a:pt x="963" y="1248"/>
                </a:lnTo>
                <a:lnTo>
                  <a:pt x="967" y="1243"/>
                </a:lnTo>
                <a:lnTo>
                  <a:pt x="975" y="1243"/>
                </a:lnTo>
                <a:lnTo>
                  <a:pt x="988" y="1243"/>
                </a:lnTo>
                <a:lnTo>
                  <a:pt x="1004" y="1252"/>
                </a:lnTo>
                <a:lnTo>
                  <a:pt x="1012" y="1252"/>
                </a:lnTo>
                <a:lnTo>
                  <a:pt x="1016" y="1252"/>
                </a:lnTo>
                <a:lnTo>
                  <a:pt x="1020" y="1248"/>
                </a:lnTo>
                <a:lnTo>
                  <a:pt x="1029" y="1243"/>
                </a:lnTo>
                <a:lnTo>
                  <a:pt x="1029" y="1239"/>
                </a:lnTo>
                <a:lnTo>
                  <a:pt x="1033" y="1231"/>
                </a:lnTo>
                <a:lnTo>
                  <a:pt x="1037" y="1227"/>
                </a:lnTo>
                <a:lnTo>
                  <a:pt x="1041" y="1223"/>
                </a:lnTo>
                <a:lnTo>
                  <a:pt x="1045" y="1227"/>
                </a:lnTo>
                <a:lnTo>
                  <a:pt x="1049" y="1231"/>
                </a:lnTo>
                <a:lnTo>
                  <a:pt x="1061" y="1235"/>
                </a:lnTo>
                <a:lnTo>
                  <a:pt x="1073" y="1239"/>
                </a:lnTo>
                <a:lnTo>
                  <a:pt x="1086" y="1243"/>
                </a:lnTo>
                <a:lnTo>
                  <a:pt x="1102" y="1248"/>
                </a:lnTo>
                <a:lnTo>
                  <a:pt x="1102" y="1243"/>
                </a:lnTo>
                <a:lnTo>
                  <a:pt x="1098" y="1239"/>
                </a:lnTo>
                <a:lnTo>
                  <a:pt x="1098" y="1231"/>
                </a:lnTo>
                <a:lnTo>
                  <a:pt x="1098" y="1223"/>
                </a:lnTo>
                <a:lnTo>
                  <a:pt x="1102" y="1219"/>
                </a:lnTo>
                <a:lnTo>
                  <a:pt x="1110" y="1211"/>
                </a:lnTo>
                <a:lnTo>
                  <a:pt x="1126" y="1203"/>
                </a:lnTo>
                <a:lnTo>
                  <a:pt x="1131" y="1199"/>
                </a:lnTo>
                <a:lnTo>
                  <a:pt x="1139" y="1194"/>
                </a:lnTo>
                <a:lnTo>
                  <a:pt x="1147" y="1190"/>
                </a:lnTo>
                <a:lnTo>
                  <a:pt x="1155" y="1194"/>
                </a:lnTo>
                <a:lnTo>
                  <a:pt x="1163" y="1199"/>
                </a:lnTo>
                <a:lnTo>
                  <a:pt x="1175" y="1207"/>
                </a:lnTo>
                <a:lnTo>
                  <a:pt x="1171" y="1203"/>
                </a:lnTo>
                <a:lnTo>
                  <a:pt x="1171" y="1190"/>
                </a:lnTo>
                <a:lnTo>
                  <a:pt x="1171" y="1174"/>
                </a:lnTo>
                <a:lnTo>
                  <a:pt x="1184" y="1154"/>
                </a:lnTo>
                <a:lnTo>
                  <a:pt x="1208" y="1137"/>
                </a:lnTo>
                <a:lnTo>
                  <a:pt x="1212" y="1137"/>
                </a:lnTo>
                <a:lnTo>
                  <a:pt x="1216" y="1137"/>
                </a:lnTo>
                <a:lnTo>
                  <a:pt x="1220" y="1133"/>
                </a:lnTo>
                <a:lnTo>
                  <a:pt x="1228" y="1129"/>
                </a:lnTo>
                <a:lnTo>
                  <a:pt x="1232" y="1121"/>
                </a:lnTo>
                <a:lnTo>
                  <a:pt x="1237" y="1113"/>
                </a:lnTo>
                <a:lnTo>
                  <a:pt x="1241" y="1105"/>
                </a:lnTo>
                <a:lnTo>
                  <a:pt x="1237" y="1093"/>
                </a:lnTo>
                <a:lnTo>
                  <a:pt x="1232" y="1076"/>
                </a:lnTo>
                <a:lnTo>
                  <a:pt x="1232" y="1072"/>
                </a:lnTo>
                <a:lnTo>
                  <a:pt x="1237" y="1064"/>
                </a:lnTo>
                <a:lnTo>
                  <a:pt x="1249" y="1044"/>
                </a:lnTo>
                <a:lnTo>
                  <a:pt x="1269" y="1019"/>
                </a:lnTo>
                <a:lnTo>
                  <a:pt x="1306" y="987"/>
                </a:lnTo>
                <a:lnTo>
                  <a:pt x="1314" y="982"/>
                </a:lnTo>
                <a:lnTo>
                  <a:pt x="1322" y="978"/>
                </a:lnTo>
                <a:lnTo>
                  <a:pt x="1334" y="970"/>
                </a:lnTo>
                <a:lnTo>
                  <a:pt x="1347" y="962"/>
                </a:lnTo>
                <a:lnTo>
                  <a:pt x="1355" y="954"/>
                </a:lnTo>
                <a:lnTo>
                  <a:pt x="1363" y="942"/>
                </a:lnTo>
                <a:lnTo>
                  <a:pt x="1367" y="929"/>
                </a:lnTo>
                <a:lnTo>
                  <a:pt x="1363" y="921"/>
                </a:lnTo>
                <a:lnTo>
                  <a:pt x="1359" y="917"/>
                </a:lnTo>
                <a:lnTo>
                  <a:pt x="1355" y="917"/>
                </a:lnTo>
                <a:lnTo>
                  <a:pt x="1347" y="917"/>
                </a:lnTo>
                <a:lnTo>
                  <a:pt x="1339" y="917"/>
                </a:lnTo>
                <a:lnTo>
                  <a:pt x="1334" y="917"/>
                </a:lnTo>
                <a:lnTo>
                  <a:pt x="1326" y="917"/>
                </a:lnTo>
                <a:lnTo>
                  <a:pt x="1322" y="917"/>
                </a:lnTo>
                <a:lnTo>
                  <a:pt x="1318" y="913"/>
                </a:lnTo>
                <a:lnTo>
                  <a:pt x="1322" y="909"/>
                </a:lnTo>
                <a:lnTo>
                  <a:pt x="1322" y="901"/>
                </a:lnTo>
                <a:lnTo>
                  <a:pt x="1330" y="889"/>
                </a:lnTo>
                <a:lnTo>
                  <a:pt x="1347" y="880"/>
                </a:lnTo>
                <a:lnTo>
                  <a:pt x="1363" y="876"/>
                </a:lnTo>
                <a:lnTo>
                  <a:pt x="1388" y="889"/>
                </a:lnTo>
                <a:lnTo>
                  <a:pt x="1400" y="889"/>
                </a:lnTo>
                <a:lnTo>
                  <a:pt x="1424" y="889"/>
                </a:lnTo>
                <a:lnTo>
                  <a:pt x="1453" y="889"/>
                </a:lnTo>
                <a:lnTo>
                  <a:pt x="1481" y="876"/>
                </a:lnTo>
                <a:lnTo>
                  <a:pt x="1485" y="872"/>
                </a:lnTo>
                <a:lnTo>
                  <a:pt x="1494" y="860"/>
                </a:lnTo>
                <a:lnTo>
                  <a:pt x="1502" y="844"/>
                </a:lnTo>
                <a:lnTo>
                  <a:pt x="1506" y="827"/>
                </a:lnTo>
                <a:lnTo>
                  <a:pt x="1502" y="815"/>
                </a:lnTo>
                <a:lnTo>
                  <a:pt x="1490" y="803"/>
                </a:lnTo>
                <a:lnTo>
                  <a:pt x="1490" y="799"/>
                </a:lnTo>
                <a:lnTo>
                  <a:pt x="1485" y="787"/>
                </a:lnTo>
                <a:lnTo>
                  <a:pt x="1481" y="762"/>
                </a:lnTo>
                <a:lnTo>
                  <a:pt x="1481" y="726"/>
                </a:lnTo>
                <a:lnTo>
                  <a:pt x="1490" y="677"/>
                </a:lnTo>
                <a:lnTo>
                  <a:pt x="1498" y="673"/>
                </a:lnTo>
                <a:lnTo>
                  <a:pt x="1506" y="660"/>
                </a:lnTo>
                <a:lnTo>
                  <a:pt x="1510" y="636"/>
                </a:lnTo>
                <a:lnTo>
                  <a:pt x="1502" y="611"/>
                </a:lnTo>
                <a:lnTo>
                  <a:pt x="1498" y="587"/>
                </a:lnTo>
                <a:lnTo>
                  <a:pt x="1502" y="571"/>
                </a:lnTo>
                <a:lnTo>
                  <a:pt x="1514" y="558"/>
                </a:lnTo>
                <a:lnTo>
                  <a:pt x="1522" y="550"/>
                </a:lnTo>
                <a:lnTo>
                  <a:pt x="1518" y="534"/>
                </a:lnTo>
                <a:lnTo>
                  <a:pt x="1514" y="530"/>
                </a:lnTo>
                <a:lnTo>
                  <a:pt x="1510" y="522"/>
                </a:lnTo>
                <a:lnTo>
                  <a:pt x="1506" y="513"/>
                </a:lnTo>
                <a:lnTo>
                  <a:pt x="1502" y="505"/>
                </a:lnTo>
                <a:lnTo>
                  <a:pt x="1502" y="493"/>
                </a:lnTo>
                <a:lnTo>
                  <a:pt x="1506" y="477"/>
                </a:lnTo>
                <a:lnTo>
                  <a:pt x="1514" y="469"/>
                </a:lnTo>
                <a:lnTo>
                  <a:pt x="1514" y="448"/>
                </a:lnTo>
                <a:lnTo>
                  <a:pt x="1518" y="428"/>
                </a:lnTo>
                <a:lnTo>
                  <a:pt x="1534" y="407"/>
                </a:lnTo>
                <a:lnTo>
                  <a:pt x="1530" y="407"/>
                </a:lnTo>
                <a:lnTo>
                  <a:pt x="1526" y="399"/>
                </a:lnTo>
                <a:lnTo>
                  <a:pt x="1522" y="395"/>
                </a:lnTo>
                <a:lnTo>
                  <a:pt x="1518" y="383"/>
                </a:lnTo>
                <a:lnTo>
                  <a:pt x="1514" y="371"/>
                </a:lnTo>
                <a:lnTo>
                  <a:pt x="1518" y="359"/>
                </a:lnTo>
                <a:lnTo>
                  <a:pt x="1522" y="342"/>
                </a:lnTo>
                <a:lnTo>
                  <a:pt x="1514" y="342"/>
                </a:lnTo>
                <a:lnTo>
                  <a:pt x="1506" y="334"/>
                </a:lnTo>
                <a:lnTo>
                  <a:pt x="1502" y="326"/>
                </a:lnTo>
                <a:lnTo>
                  <a:pt x="1498" y="322"/>
                </a:lnTo>
                <a:lnTo>
                  <a:pt x="1494" y="318"/>
                </a:lnTo>
                <a:lnTo>
                  <a:pt x="1494" y="314"/>
                </a:lnTo>
                <a:lnTo>
                  <a:pt x="1465" y="281"/>
                </a:lnTo>
                <a:lnTo>
                  <a:pt x="1432" y="261"/>
                </a:lnTo>
                <a:lnTo>
                  <a:pt x="1408" y="252"/>
                </a:lnTo>
                <a:lnTo>
                  <a:pt x="1388" y="248"/>
                </a:lnTo>
                <a:lnTo>
                  <a:pt x="1379" y="252"/>
                </a:lnTo>
                <a:lnTo>
                  <a:pt x="1351" y="204"/>
                </a:lnTo>
                <a:lnTo>
                  <a:pt x="1326" y="175"/>
                </a:lnTo>
                <a:lnTo>
                  <a:pt x="1310" y="159"/>
                </a:lnTo>
                <a:lnTo>
                  <a:pt x="1306" y="155"/>
                </a:lnTo>
                <a:lnTo>
                  <a:pt x="1306" y="114"/>
                </a:lnTo>
                <a:lnTo>
                  <a:pt x="1298" y="89"/>
                </a:lnTo>
                <a:lnTo>
                  <a:pt x="1290" y="77"/>
                </a:lnTo>
                <a:lnTo>
                  <a:pt x="1277" y="73"/>
                </a:lnTo>
                <a:lnTo>
                  <a:pt x="1269" y="73"/>
                </a:lnTo>
                <a:lnTo>
                  <a:pt x="1265" y="73"/>
                </a:lnTo>
                <a:lnTo>
                  <a:pt x="1249" y="65"/>
                </a:lnTo>
                <a:lnTo>
                  <a:pt x="1241" y="57"/>
                </a:lnTo>
                <a:lnTo>
                  <a:pt x="1232" y="45"/>
                </a:lnTo>
                <a:lnTo>
                  <a:pt x="1228" y="36"/>
                </a:lnTo>
                <a:lnTo>
                  <a:pt x="1224" y="28"/>
                </a:lnTo>
                <a:lnTo>
                  <a:pt x="1224" y="20"/>
                </a:lnTo>
                <a:lnTo>
                  <a:pt x="1220" y="12"/>
                </a:lnTo>
                <a:lnTo>
                  <a:pt x="1216" y="4"/>
                </a:lnTo>
                <a:lnTo>
                  <a:pt x="1204" y="0"/>
                </a:lnTo>
                <a:lnTo>
                  <a:pt x="1196" y="0"/>
                </a:lnTo>
                <a:lnTo>
                  <a:pt x="1184" y="0"/>
                </a:lnTo>
                <a:lnTo>
                  <a:pt x="1175" y="0"/>
                </a:lnTo>
                <a:lnTo>
                  <a:pt x="1167" y="0"/>
                </a:lnTo>
                <a:lnTo>
                  <a:pt x="1163" y="0"/>
                </a:lnTo>
                <a:lnTo>
                  <a:pt x="1159" y="0"/>
                </a:lnTo>
                <a:lnTo>
                  <a:pt x="1118" y="40"/>
                </a:lnTo>
                <a:lnTo>
                  <a:pt x="1086" y="65"/>
                </a:lnTo>
                <a:lnTo>
                  <a:pt x="1057" y="77"/>
                </a:lnTo>
                <a:lnTo>
                  <a:pt x="1041" y="81"/>
                </a:lnTo>
                <a:lnTo>
                  <a:pt x="1029" y="77"/>
                </a:lnTo>
                <a:lnTo>
                  <a:pt x="1024" y="77"/>
                </a:lnTo>
                <a:lnTo>
                  <a:pt x="984" y="77"/>
                </a:lnTo>
                <a:lnTo>
                  <a:pt x="951" y="89"/>
                </a:lnTo>
                <a:lnTo>
                  <a:pt x="927" y="106"/>
                </a:lnTo>
                <a:lnTo>
                  <a:pt x="910" y="122"/>
                </a:lnTo>
                <a:lnTo>
                  <a:pt x="906" y="130"/>
                </a:lnTo>
                <a:lnTo>
                  <a:pt x="886" y="134"/>
                </a:lnTo>
                <a:lnTo>
                  <a:pt x="873" y="142"/>
                </a:lnTo>
                <a:lnTo>
                  <a:pt x="865" y="151"/>
                </a:lnTo>
                <a:lnTo>
                  <a:pt x="861" y="155"/>
                </a:lnTo>
                <a:lnTo>
                  <a:pt x="861" y="163"/>
                </a:lnTo>
                <a:lnTo>
                  <a:pt x="857" y="167"/>
                </a:lnTo>
                <a:lnTo>
                  <a:pt x="857" y="171"/>
                </a:lnTo>
                <a:lnTo>
                  <a:pt x="861" y="171"/>
                </a:lnTo>
                <a:lnTo>
                  <a:pt x="845" y="183"/>
                </a:lnTo>
                <a:lnTo>
                  <a:pt x="837" y="187"/>
                </a:lnTo>
                <a:lnTo>
                  <a:pt x="825" y="191"/>
                </a:lnTo>
                <a:lnTo>
                  <a:pt x="816" y="191"/>
                </a:lnTo>
                <a:lnTo>
                  <a:pt x="812" y="187"/>
                </a:lnTo>
                <a:lnTo>
                  <a:pt x="804" y="183"/>
                </a:lnTo>
                <a:lnTo>
                  <a:pt x="800" y="179"/>
                </a:lnTo>
                <a:lnTo>
                  <a:pt x="796" y="175"/>
                </a:lnTo>
                <a:lnTo>
                  <a:pt x="796" y="171"/>
                </a:lnTo>
                <a:lnTo>
                  <a:pt x="776" y="138"/>
                </a:lnTo>
                <a:lnTo>
                  <a:pt x="755" y="126"/>
                </a:lnTo>
                <a:lnTo>
                  <a:pt x="739" y="126"/>
                </a:lnTo>
                <a:lnTo>
                  <a:pt x="727" y="134"/>
                </a:lnTo>
                <a:lnTo>
                  <a:pt x="723" y="142"/>
                </a:lnTo>
                <a:lnTo>
                  <a:pt x="718" y="146"/>
                </a:lnTo>
                <a:lnTo>
                  <a:pt x="694" y="151"/>
                </a:lnTo>
                <a:lnTo>
                  <a:pt x="674" y="146"/>
                </a:lnTo>
                <a:lnTo>
                  <a:pt x="657" y="130"/>
                </a:lnTo>
                <a:lnTo>
                  <a:pt x="649" y="118"/>
                </a:lnTo>
                <a:lnTo>
                  <a:pt x="645" y="110"/>
                </a:lnTo>
                <a:lnTo>
                  <a:pt x="621" y="73"/>
                </a:lnTo>
                <a:lnTo>
                  <a:pt x="592" y="53"/>
                </a:lnTo>
                <a:lnTo>
                  <a:pt x="568" y="45"/>
                </a:lnTo>
                <a:lnTo>
                  <a:pt x="551" y="45"/>
                </a:lnTo>
                <a:lnTo>
                  <a:pt x="543" y="45"/>
                </a:lnTo>
                <a:lnTo>
                  <a:pt x="494" y="45"/>
                </a:lnTo>
                <a:lnTo>
                  <a:pt x="461" y="57"/>
                </a:lnTo>
                <a:lnTo>
                  <a:pt x="437" y="73"/>
                </a:lnTo>
                <a:lnTo>
                  <a:pt x="429" y="85"/>
                </a:lnTo>
                <a:lnTo>
                  <a:pt x="425" y="89"/>
                </a:lnTo>
                <a:lnTo>
                  <a:pt x="417" y="102"/>
                </a:lnTo>
                <a:lnTo>
                  <a:pt x="408" y="114"/>
                </a:lnTo>
                <a:lnTo>
                  <a:pt x="400" y="118"/>
                </a:lnTo>
                <a:lnTo>
                  <a:pt x="392" y="122"/>
                </a:lnTo>
                <a:lnTo>
                  <a:pt x="384" y="122"/>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7" name="12"/>
          <xdr:cNvSpPr>
            <a:spLocks/>
          </xdr:cNvSpPr>
        </xdr:nvSpPr>
        <xdr:spPr bwMode="auto">
          <a:xfrm>
            <a:off x="4754812" y="1397297"/>
            <a:ext cx="709689" cy="977196"/>
          </a:xfrm>
          <a:custGeom>
            <a:avLst/>
            <a:gdLst>
              <a:gd name="T0" fmla="*/ 9 w 1122"/>
              <a:gd name="T1" fmla="*/ 575 h 1582"/>
              <a:gd name="T2" fmla="*/ 25 w 1122"/>
              <a:gd name="T3" fmla="*/ 432 h 1582"/>
              <a:gd name="T4" fmla="*/ 37 w 1122"/>
              <a:gd name="T5" fmla="*/ 306 h 1582"/>
              <a:gd name="T6" fmla="*/ 25 w 1122"/>
              <a:gd name="T7" fmla="*/ 249 h 1582"/>
              <a:gd name="T8" fmla="*/ 41 w 1122"/>
              <a:gd name="T9" fmla="*/ 167 h 1582"/>
              <a:gd name="T10" fmla="*/ 70 w 1122"/>
              <a:gd name="T11" fmla="*/ 110 h 1582"/>
              <a:gd name="T12" fmla="*/ 106 w 1122"/>
              <a:gd name="T13" fmla="*/ 98 h 1582"/>
              <a:gd name="T14" fmla="*/ 106 w 1122"/>
              <a:gd name="T15" fmla="*/ 37 h 1582"/>
              <a:gd name="T16" fmla="*/ 143 w 1122"/>
              <a:gd name="T17" fmla="*/ 0 h 1582"/>
              <a:gd name="T18" fmla="*/ 241 w 1122"/>
              <a:gd name="T19" fmla="*/ 65 h 1582"/>
              <a:gd name="T20" fmla="*/ 380 w 1122"/>
              <a:gd name="T21" fmla="*/ 98 h 1582"/>
              <a:gd name="T22" fmla="*/ 474 w 1122"/>
              <a:gd name="T23" fmla="*/ 143 h 1582"/>
              <a:gd name="T24" fmla="*/ 576 w 1122"/>
              <a:gd name="T25" fmla="*/ 86 h 1582"/>
              <a:gd name="T26" fmla="*/ 674 w 1122"/>
              <a:gd name="T27" fmla="*/ 184 h 1582"/>
              <a:gd name="T28" fmla="*/ 739 w 1122"/>
              <a:gd name="T29" fmla="*/ 167 h 1582"/>
              <a:gd name="T30" fmla="*/ 792 w 1122"/>
              <a:gd name="T31" fmla="*/ 179 h 1582"/>
              <a:gd name="T32" fmla="*/ 816 w 1122"/>
              <a:gd name="T33" fmla="*/ 241 h 1582"/>
              <a:gd name="T34" fmla="*/ 922 w 1122"/>
              <a:gd name="T35" fmla="*/ 290 h 1582"/>
              <a:gd name="T36" fmla="*/ 1049 w 1122"/>
              <a:gd name="T37" fmla="*/ 228 h 1582"/>
              <a:gd name="T38" fmla="*/ 1077 w 1122"/>
              <a:gd name="T39" fmla="*/ 249 h 1582"/>
              <a:gd name="T40" fmla="*/ 1033 w 1122"/>
              <a:gd name="T41" fmla="*/ 298 h 1582"/>
              <a:gd name="T42" fmla="*/ 1098 w 1122"/>
              <a:gd name="T43" fmla="*/ 432 h 1582"/>
              <a:gd name="T44" fmla="*/ 1004 w 1122"/>
              <a:gd name="T45" fmla="*/ 652 h 1582"/>
              <a:gd name="T46" fmla="*/ 922 w 1122"/>
              <a:gd name="T47" fmla="*/ 681 h 1582"/>
              <a:gd name="T48" fmla="*/ 955 w 1122"/>
              <a:gd name="T49" fmla="*/ 767 h 1582"/>
              <a:gd name="T50" fmla="*/ 1057 w 1122"/>
              <a:gd name="T51" fmla="*/ 787 h 1582"/>
              <a:gd name="T52" fmla="*/ 1110 w 1122"/>
              <a:gd name="T53" fmla="*/ 783 h 1582"/>
              <a:gd name="T54" fmla="*/ 1086 w 1122"/>
              <a:gd name="T55" fmla="*/ 824 h 1582"/>
              <a:gd name="T56" fmla="*/ 1020 w 1122"/>
              <a:gd name="T57" fmla="*/ 824 h 1582"/>
              <a:gd name="T58" fmla="*/ 939 w 1122"/>
              <a:gd name="T59" fmla="*/ 922 h 1582"/>
              <a:gd name="T60" fmla="*/ 931 w 1122"/>
              <a:gd name="T61" fmla="*/ 991 h 1582"/>
              <a:gd name="T62" fmla="*/ 996 w 1122"/>
              <a:gd name="T63" fmla="*/ 1003 h 1582"/>
              <a:gd name="T64" fmla="*/ 1069 w 1122"/>
              <a:gd name="T65" fmla="*/ 1134 h 1582"/>
              <a:gd name="T66" fmla="*/ 1049 w 1122"/>
              <a:gd name="T67" fmla="*/ 1187 h 1582"/>
              <a:gd name="T68" fmla="*/ 1098 w 1122"/>
              <a:gd name="T69" fmla="*/ 1199 h 1582"/>
              <a:gd name="T70" fmla="*/ 1086 w 1122"/>
              <a:gd name="T71" fmla="*/ 1297 h 1582"/>
              <a:gd name="T72" fmla="*/ 1049 w 1122"/>
              <a:gd name="T73" fmla="*/ 1558 h 1582"/>
              <a:gd name="T74" fmla="*/ 780 w 1122"/>
              <a:gd name="T75" fmla="*/ 1578 h 1582"/>
              <a:gd name="T76" fmla="*/ 682 w 1122"/>
              <a:gd name="T77" fmla="*/ 1521 h 1582"/>
              <a:gd name="T78" fmla="*/ 637 w 1122"/>
              <a:gd name="T79" fmla="*/ 1468 h 1582"/>
              <a:gd name="T80" fmla="*/ 551 w 1122"/>
              <a:gd name="T81" fmla="*/ 1440 h 1582"/>
              <a:gd name="T82" fmla="*/ 441 w 1122"/>
              <a:gd name="T83" fmla="*/ 1370 h 1582"/>
              <a:gd name="T84" fmla="*/ 343 w 1122"/>
              <a:gd name="T85" fmla="*/ 1207 h 1582"/>
              <a:gd name="T86" fmla="*/ 249 w 1122"/>
              <a:gd name="T87" fmla="*/ 1101 h 1582"/>
              <a:gd name="T88" fmla="*/ 249 w 1122"/>
              <a:gd name="T89" fmla="*/ 1003 h 1582"/>
              <a:gd name="T90" fmla="*/ 233 w 1122"/>
              <a:gd name="T91" fmla="*/ 962 h 1582"/>
              <a:gd name="T92" fmla="*/ 245 w 1122"/>
              <a:gd name="T93" fmla="*/ 938 h 1582"/>
              <a:gd name="T94" fmla="*/ 204 w 1122"/>
              <a:gd name="T95" fmla="*/ 885 h 1582"/>
              <a:gd name="T96" fmla="*/ 147 w 1122"/>
              <a:gd name="T97" fmla="*/ 844 h 1582"/>
              <a:gd name="T98" fmla="*/ 102 w 1122"/>
              <a:gd name="T99" fmla="*/ 840 h 1582"/>
              <a:gd name="T100" fmla="*/ 127 w 1122"/>
              <a:gd name="T101" fmla="*/ 799 h 1582"/>
              <a:gd name="T102" fmla="*/ 111 w 1122"/>
              <a:gd name="T103" fmla="*/ 746 h 1582"/>
              <a:gd name="T104" fmla="*/ 102 w 1122"/>
              <a:gd name="T105" fmla="*/ 697 h 1582"/>
              <a:gd name="T106" fmla="*/ 53 w 1122"/>
              <a:gd name="T107" fmla="*/ 697 h 1582"/>
              <a:gd name="T108" fmla="*/ 29 w 1122"/>
              <a:gd name="T109" fmla="*/ 677 h 15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122" h="1582">
                <a:moveTo>
                  <a:pt x="4" y="648"/>
                </a:moveTo>
                <a:lnTo>
                  <a:pt x="9" y="644"/>
                </a:lnTo>
                <a:lnTo>
                  <a:pt x="13" y="632"/>
                </a:lnTo>
                <a:lnTo>
                  <a:pt x="21" y="616"/>
                </a:lnTo>
                <a:lnTo>
                  <a:pt x="25" y="599"/>
                </a:lnTo>
                <a:lnTo>
                  <a:pt x="21" y="587"/>
                </a:lnTo>
                <a:lnTo>
                  <a:pt x="9" y="575"/>
                </a:lnTo>
                <a:lnTo>
                  <a:pt x="9" y="571"/>
                </a:lnTo>
                <a:lnTo>
                  <a:pt x="4" y="559"/>
                </a:lnTo>
                <a:lnTo>
                  <a:pt x="0" y="534"/>
                </a:lnTo>
                <a:lnTo>
                  <a:pt x="0" y="498"/>
                </a:lnTo>
                <a:lnTo>
                  <a:pt x="9" y="449"/>
                </a:lnTo>
                <a:lnTo>
                  <a:pt x="17" y="445"/>
                </a:lnTo>
                <a:lnTo>
                  <a:pt x="25" y="432"/>
                </a:lnTo>
                <a:lnTo>
                  <a:pt x="29" y="408"/>
                </a:lnTo>
                <a:lnTo>
                  <a:pt x="21" y="383"/>
                </a:lnTo>
                <a:lnTo>
                  <a:pt x="17" y="359"/>
                </a:lnTo>
                <a:lnTo>
                  <a:pt x="21" y="343"/>
                </a:lnTo>
                <a:lnTo>
                  <a:pt x="33" y="330"/>
                </a:lnTo>
                <a:lnTo>
                  <a:pt x="41" y="322"/>
                </a:lnTo>
                <a:lnTo>
                  <a:pt x="37" y="306"/>
                </a:lnTo>
                <a:lnTo>
                  <a:pt x="33" y="302"/>
                </a:lnTo>
                <a:lnTo>
                  <a:pt x="29" y="294"/>
                </a:lnTo>
                <a:lnTo>
                  <a:pt x="25" y="285"/>
                </a:lnTo>
                <a:lnTo>
                  <a:pt x="21" y="277"/>
                </a:lnTo>
                <a:lnTo>
                  <a:pt x="21" y="265"/>
                </a:lnTo>
                <a:lnTo>
                  <a:pt x="25" y="249"/>
                </a:lnTo>
                <a:lnTo>
                  <a:pt x="33" y="241"/>
                </a:lnTo>
                <a:lnTo>
                  <a:pt x="33" y="220"/>
                </a:lnTo>
                <a:lnTo>
                  <a:pt x="37" y="200"/>
                </a:lnTo>
                <a:lnTo>
                  <a:pt x="53" y="179"/>
                </a:lnTo>
                <a:lnTo>
                  <a:pt x="49" y="179"/>
                </a:lnTo>
                <a:lnTo>
                  <a:pt x="45" y="171"/>
                </a:lnTo>
                <a:lnTo>
                  <a:pt x="41" y="167"/>
                </a:lnTo>
                <a:lnTo>
                  <a:pt x="37" y="155"/>
                </a:lnTo>
                <a:lnTo>
                  <a:pt x="33" y="143"/>
                </a:lnTo>
                <a:lnTo>
                  <a:pt x="37" y="131"/>
                </a:lnTo>
                <a:lnTo>
                  <a:pt x="41" y="114"/>
                </a:lnTo>
                <a:lnTo>
                  <a:pt x="53" y="118"/>
                </a:lnTo>
                <a:lnTo>
                  <a:pt x="62" y="114"/>
                </a:lnTo>
                <a:lnTo>
                  <a:pt x="70" y="110"/>
                </a:lnTo>
                <a:lnTo>
                  <a:pt x="74" y="110"/>
                </a:lnTo>
                <a:lnTo>
                  <a:pt x="82" y="110"/>
                </a:lnTo>
                <a:lnTo>
                  <a:pt x="86" y="110"/>
                </a:lnTo>
                <a:lnTo>
                  <a:pt x="94" y="106"/>
                </a:lnTo>
                <a:lnTo>
                  <a:pt x="98" y="102"/>
                </a:lnTo>
                <a:lnTo>
                  <a:pt x="106" y="98"/>
                </a:lnTo>
                <a:lnTo>
                  <a:pt x="111" y="86"/>
                </a:lnTo>
                <a:lnTo>
                  <a:pt x="111" y="73"/>
                </a:lnTo>
                <a:lnTo>
                  <a:pt x="111" y="53"/>
                </a:lnTo>
                <a:lnTo>
                  <a:pt x="111" y="49"/>
                </a:lnTo>
                <a:lnTo>
                  <a:pt x="111" y="45"/>
                </a:lnTo>
                <a:lnTo>
                  <a:pt x="106" y="37"/>
                </a:lnTo>
                <a:lnTo>
                  <a:pt x="106" y="29"/>
                </a:lnTo>
                <a:lnTo>
                  <a:pt x="111" y="20"/>
                </a:lnTo>
                <a:lnTo>
                  <a:pt x="111" y="16"/>
                </a:lnTo>
                <a:lnTo>
                  <a:pt x="115" y="8"/>
                </a:lnTo>
                <a:lnTo>
                  <a:pt x="123" y="4"/>
                </a:lnTo>
                <a:lnTo>
                  <a:pt x="131" y="0"/>
                </a:lnTo>
                <a:lnTo>
                  <a:pt x="143" y="0"/>
                </a:lnTo>
                <a:lnTo>
                  <a:pt x="164" y="0"/>
                </a:lnTo>
                <a:lnTo>
                  <a:pt x="176" y="12"/>
                </a:lnTo>
                <a:lnTo>
                  <a:pt x="184" y="24"/>
                </a:lnTo>
                <a:lnTo>
                  <a:pt x="192" y="41"/>
                </a:lnTo>
                <a:lnTo>
                  <a:pt x="217" y="53"/>
                </a:lnTo>
                <a:lnTo>
                  <a:pt x="225" y="57"/>
                </a:lnTo>
                <a:lnTo>
                  <a:pt x="241" y="65"/>
                </a:lnTo>
                <a:lnTo>
                  <a:pt x="266" y="65"/>
                </a:lnTo>
                <a:lnTo>
                  <a:pt x="286" y="61"/>
                </a:lnTo>
                <a:lnTo>
                  <a:pt x="290" y="57"/>
                </a:lnTo>
                <a:lnTo>
                  <a:pt x="306" y="57"/>
                </a:lnTo>
                <a:lnTo>
                  <a:pt x="331" y="57"/>
                </a:lnTo>
                <a:lnTo>
                  <a:pt x="355" y="69"/>
                </a:lnTo>
                <a:lnTo>
                  <a:pt x="380" y="98"/>
                </a:lnTo>
                <a:lnTo>
                  <a:pt x="388" y="102"/>
                </a:lnTo>
                <a:lnTo>
                  <a:pt x="404" y="102"/>
                </a:lnTo>
                <a:lnTo>
                  <a:pt x="429" y="106"/>
                </a:lnTo>
                <a:lnTo>
                  <a:pt x="449" y="114"/>
                </a:lnTo>
                <a:lnTo>
                  <a:pt x="457" y="126"/>
                </a:lnTo>
                <a:lnTo>
                  <a:pt x="461" y="131"/>
                </a:lnTo>
                <a:lnTo>
                  <a:pt x="474" y="143"/>
                </a:lnTo>
                <a:lnTo>
                  <a:pt x="494" y="151"/>
                </a:lnTo>
                <a:lnTo>
                  <a:pt x="518" y="147"/>
                </a:lnTo>
                <a:lnTo>
                  <a:pt x="547" y="126"/>
                </a:lnTo>
                <a:lnTo>
                  <a:pt x="551" y="118"/>
                </a:lnTo>
                <a:lnTo>
                  <a:pt x="555" y="106"/>
                </a:lnTo>
                <a:lnTo>
                  <a:pt x="563" y="94"/>
                </a:lnTo>
                <a:lnTo>
                  <a:pt x="576" y="86"/>
                </a:lnTo>
                <a:lnTo>
                  <a:pt x="588" y="86"/>
                </a:lnTo>
                <a:lnTo>
                  <a:pt x="604" y="102"/>
                </a:lnTo>
                <a:lnTo>
                  <a:pt x="620" y="139"/>
                </a:lnTo>
                <a:lnTo>
                  <a:pt x="620" y="143"/>
                </a:lnTo>
                <a:lnTo>
                  <a:pt x="633" y="159"/>
                </a:lnTo>
                <a:lnTo>
                  <a:pt x="649" y="175"/>
                </a:lnTo>
                <a:lnTo>
                  <a:pt x="674" y="184"/>
                </a:lnTo>
                <a:lnTo>
                  <a:pt x="706" y="175"/>
                </a:lnTo>
                <a:lnTo>
                  <a:pt x="710" y="171"/>
                </a:lnTo>
                <a:lnTo>
                  <a:pt x="714" y="171"/>
                </a:lnTo>
                <a:lnTo>
                  <a:pt x="722" y="167"/>
                </a:lnTo>
                <a:lnTo>
                  <a:pt x="731" y="167"/>
                </a:lnTo>
                <a:lnTo>
                  <a:pt x="739" y="167"/>
                </a:lnTo>
                <a:lnTo>
                  <a:pt x="755" y="171"/>
                </a:lnTo>
                <a:lnTo>
                  <a:pt x="771" y="179"/>
                </a:lnTo>
                <a:lnTo>
                  <a:pt x="775" y="179"/>
                </a:lnTo>
                <a:lnTo>
                  <a:pt x="780" y="179"/>
                </a:lnTo>
                <a:lnTo>
                  <a:pt x="784" y="179"/>
                </a:lnTo>
                <a:lnTo>
                  <a:pt x="792" y="179"/>
                </a:lnTo>
                <a:lnTo>
                  <a:pt x="796" y="184"/>
                </a:lnTo>
                <a:lnTo>
                  <a:pt x="804" y="188"/>
                </a:lnTo>
                <a:lnTo>
                  <a:pt x="808" y="196"/>
                </a:lnTo>
                <a:lnTo>
                  <a:pt x="808" y="208"/>
                </a:lnTo>
                <a:lnTo>
                  <a:pt x="808" y="220"/>
                </a:lnTo>
                <a:lnTo>
                  <a:pt x="808" y="228"/>
                </a:lnTo>
                <a:lnTo>
                  <a:pt x="816" y="241"/>
                </a:lnTo>
                <a:lnTo>
                  <a:pt x="833" y="253"/>
                </a:lnTo>
                <a:lnTo>
                  <a:pt x="853" y="265"/>
                </a:lnTo>
                <a:lnTo>
                  <a:pt x="890" y="265"/>
                </a:lnTo>
                <a:lnTo>
                  <a:pt x="890" y="269"/>
                </a:lnTo>
                <a:lnTo>
                  <a:pt x="898" y="277"/>
                </a:lnTo>
                <a:lnTo>
                  <a:pt x="906" y="285"/>
                </a:lnTo>
                <a:lnTo>
                  <a:pt x="922" y="290"/>
                </a:lnTo>
                <a:lnTo>
                  <a:pt x="947" y="285"/>
                </a:lnTo>
                <a:lnTo>
                  <a:pt x="975" y="269"/>
                </a:lnTo>
                <a:lnTo>
                  <a:pt x="975" y="265"/>
                </a:lnTo>
                <a:lnTo>
                  <a:pt x="984" y="253"/>
                </a:lnTo>
                <a:lnTo>
                  <a:pt x="996" y="241"/>
                </a:lnTo>
                <a:lnTo>
                  <a:pt x="1016" y="232"/>
                </a:lnTo>
                <a:lnTo>
                  <a:pt x="1049" y="228"/>
                </a:lnTo>
                <a:lnTo>
                  <a:pt x="1053" y="228"/>
                </a:lnTo>
                <a:lnTo>
                  <a:pt x="1057" y="232"/>
                </a:lnTo>
                <a:lnTo>
                  <a:pt x="1065" y="232"/>
                </a:lnTo>
                <a:lnTo>
                  <a:pt x="1069" y="237"/>
                </a:lnTo>
                <a:lnTo>
                  <a:pt x="1073" y="241"/>
                </a:lnTo>
                <a:lnTo>
                  <a:pt x="1077" y="249"/>
                </a:lnTo>
                <a:lnTo>
                  <a:pt x="1077" y="257"/>
                </a:lnTo>
                <a:lnTo>
                  <a:pt x="1073" y="265"/>
                </a:lnTo>
                <a:lnTo>
                  <a:pt x="1065" y="273"/>
                </a:lnTo>
                <a:lnTo>
                  <a:pt x="1053" y="285"/>
                </a:lnTo>
                <a:lnTo>
                  <a:pt x="1049" y="285"/>
                </a:lnTo>
                <a:lnTo>
                  <a:pt x="1041" y="290"/>
                </a:lnTo>
                <a:lnTo>
                  <a:pt x="1033" y="298"/>
                </a:lnTo>
                <a:lnTo>
                  <a:pt x="1028" y="314"/>
                </a:lnTo>
                <a:lnTo>
                  <a:pt x="1028" y="330"/>
                </a:lnTo>
                <a:lnTo>
                  <a:pt x="1045" y="359"/>
                </a:lnTo>
                <a:lnTo>
                  <a:pt x="1069" y="392"/>
                </a:lnTo>
                <a:lnTo>
                  <a:pt x="1077" y="396"/>
                </a:lnTo>
                <a:lnTo>
                  <a:pt x="1086" y="408"/>
                </a:lnTo>
                <a:lnTo>
                  <a:pt x="1098" y="432"/>
                </a:lnTo>
                <a:lnTo>
                  <a:pt x="1102" y="461"/>
                </a:lnTo>
                <a:lnTo>
                  <a:pt x="1098" y="498"/>
                </a:lnTo>
                <a:lnTo>
                  <a:pt x="1081" y="538"/>
                </a:lnTo>
                <a:lnTo>
                  <a:pt x="1041" y="587"/>
                </a:lnTo>
                <a:lnTo>
                  <a:pt x="1033" y="620"/>
                </a:lnTo>
                <a:lnTo>
                  <a:pt x="1020" y="640"/>
                </a:lnTo>
                <a:lnTo>
                  <a:pt x="1004" y="652"/>
                </a:lnTo>
                <a:lnTo>
                  <a:pt x="988" y="652"/>
                </a:lnTo>
                <a:lnTo>
                  <a:pt x="971" y="657"/>
                </a:lnTo>
                <a:lnTo>
                  <a:pt x="959" y="657"/>
                </a:lnTo>
                <a:lnTo>
                  <a:pt x="947" y="665"/>
                </a:lnTo>
                <a:lnTo>
                  <a:pt x="943" y="669"/>
                </a:lnTo>
                <a:lnTo>
                  <a:pt x="931" y="673"/>
                </a:lnTo>
                <a:lnTo>
                  <a:pt x="922" y="681"/>
                </a:lnTo>
                <a:lnTo>
                  <a:pt x="914" y="693"/>
                </a:lnTo>
                <a:lnTo>
                  <a:pt x="918" y="714"/>
                </a:lnTo>
                <a:lnTo>
                  <a:pt x="935" y="738"/>
                </a:lnTo>
                <a:lnTo>
                  <a:pt x="935" y="742"/>
                </a:lnTo>
                <a:lnTo>
                  <a:pt x="939" y="750"/>
                </a:lnTo>
                <a:lnTo>
                  <a:pt x="943" y="759"/>
                </a:lnTo>
                <a:lnTo>
                  <a:pt x="955" y="767"/>
                </a:lnTo>
                <a:lnTo>
                  <a:pt x="979" y="771"/>
                </a:lnTo>
                <a:lnTo>
                  <a:pt x="1012" y="771"/>
                </a:lnTo>
                <a:lnTo>
                  <a:pt x="1016" y="771"/>
                </a:lnTo>
                <a:lnTo>
                  <a:pt x="1024" y="771"/>
                </a:lnTo>
                <a:lnTo>
                  <a:pt x="1033" y="775"/>
                </a:lnTo>
                <a:lnTo>
                  <a:pt x="1045" y="779"/>
                </a:lnTo>
                <a:lnTo>
                  <a:pt x="1057" y="787"/>
                </a:lnTo>
                <a:lnTo>
                  <a:pt x="1069" y="775"/>
                </a:lnTo>
                <a:lnTo>
                  <a:pt x="1081" y="767"/>
                </a:lnTo>
                <a:lnTo>
                  <a:pt x="1094" y="763"/>
                </a:lnTo>
                <a:lnTo>
                  <a:pt x="1102" y="763"/>
                </a:lnTo>
                <a:lnTo>
                  <a:pt x="1106" y="767"/>
                </a:lnTo>
                <a:lnTo>
                  <a:pt x="1110" y="775"/>
                </a:lnTo>
                <a:lnTo>
                  <a:pt x="1110" y="783"/>
                </a:lnTo>
                <a:lnTo>
                  <a:pt x="1106" y="795"/>
                </a:lnTo>
                <a:lnTo>
                  <a:pt x="1098" y="803"/>
                </a:lnTo>
                <a:lnTo>
                  <a:pt x="1086" y="816"/>
                </a:lnTo>
                <a:lnTo>
                  <a:pt x="1086" y="820"/>
                </a:lnTo>
                <a:lnTo>
                  <a:pt x="1086" y="824"/>
                </a:lnTo>
                <a:lnTo>
                  <a:pt x="1086" y="828"/>
                </a:lnTo>
                <a:lnTo>
                  <a:pt x="1077" y="828"/>
                </a:lnTo>
                <a:lnTo>
                  <a:pt x="1069" y="832"/>
                </a:lnTo>
                <a:lnTo>
                  <a:pt x="1057" y="832"/>
                </a:lnTo>
                <a:lnTo>
                  <a:pt x="1045" y="832"/>
                </a:lnTo>
                <a:lnTo>
                  <a:pt x="1024" y="828"/>
                </a:lnTo>
                <a:lnTo>
                  <a:pt x="1020" y="824"/>
                </a:lnTo>
                <a:lnTo>
                  <a:pt x="1008" y="820"/>
                </a:lnTo>
                <a:lnTo>
                  <a:pt x="992" y="820"/>
                </a:lnTo>
                <a:lnTo>
                  <a:pt x="971" y="832"/>
                </a:lnTo>
                <a:lnTo>
                  <a:pt x="951" y="860"/>
                </a:lnTo>
                <a:lnTo>
                  <a:pt x="951" y="865"/>
                </a:lnTo>
                <a:lnTo>
                  <a:pt x="943" y="889"/>
                </a:lnTo>
                <a:lnTo>
                  <a:pt x="939" y="922"/>
                </a:lnTo>
                <a:lnTo>
                  <a:pt x="935" y="962"/>
                </a:lnTo>
                <a:lnTo>
                  <a:pt x="931" y="962"/>
                </a:lnTo>
                <a:lnTo>
                  <a:pt x="931" y="966"/>
                </a:lnTo>
                <a:lnTo>
                  <a:pt x="931" y="971"/>
                </a:lnTo>
                <a:lnTo>
                  <a:pt x="931" y="979"/>
                </a:lnTo>
                <a:lnTo>
                  <a:pt x="931" y="987"/>
                </a:lnTo>
                <a:lnTo>
                  <a:pt x="931" y="991"/>
                </a:lnTo>
                <a:lnTo>
                  <a:pt x="935" y="999"/>
                </a:lnTo>
                <a:lnTo>
                  <a:pt x="943" y="1003"/>
                </a:lnTo>
                <a:lnTo>
                  <a:pt x="951" y="1007"/>
                </a:lnTo>
                <a:lnTo>
                  <a:pt x="963" y="1007"/>
                </a:lnTo>
                <a:lnTo>
                  <a:pt x="979" y="1007"/>
                </a:lnTo>
                <a:lnTo>
                  <a:pt x="988" y="1003"/>
                </a:lnTo>
                <a:lnTo>
                  <a:pt x="996" y="1003"/>
                </a:lnTo>
                <a:lnTo>
                  <a:pt x="1012" y="1007"/>
                </a:lnTo>
                <a:lnTo>
                  <a:pt x="1028" y="1020"/>
                </a:lnTo>
                <a:lnTo>
                  <a:pt x="1041" y="1044"/>
                </a:lnTo>
                <a:lnTo>
                  <a:pt x="1045" y="1085"/>
                </a:lnTo>
                <a:lnTo>
                  <a:pt x="1049" y="1089"/>
                </a:lnTo>
                <a:lnTo>
                  <a:pt x="1061" y="1109"/>
                </a:lnTo>
                <a:lnTo>
                  <a:pt x="1069" y="1134"/>
                </a:lnTo>
                <a:lnTo>
                  <a:pt x="1073" y="1158"/>
                </a:lnTo>
                <a:lnTo>
                  <a:pt x="1069" y="1174"/>
                </a:lnTo>
                <a:lnTo>
                  <a:pt x="1065" y="1174"/>
                </a:lnTo>
                <a:lnTo>
                  <a:pt x="1061" y="1179"/>
                </a:lnTo>
                <a:lnTo>
                  <a:pt x="1057" y="1179"/>
                </a:lnTo>
                <a:lnTo>
                  <a:pt x="1053" y="1183"/>
                </a:lnTo>
                <a:lnTo>
                  <a:pt x="1049" y="1187"/>
                </a:lnTo>
                <a:lnTo>
                  <a:pt x="1053" y="1191"/>
                </a:lnTo>
                <a:lnTo>
                  <a:pt x="1057" y="1195"/>
                </a:lnTo>
                <a:lnTo>
                  <a:pt x="1069" y="1199"/>
                </a:lnTo>
                <a:lnTo>
                  <a:pt x="1086" y="1203"/>
                </a:lnTo>
                <a:lnTo>
                  <a:pt x="1090" y="1199"/>
                </a:lnTo>
                <a:lnTo>
                  <a:pt x="1098" y="1199"/>
                </a:lnTo>
                <a:lnTo>
                  <a:pt x="1106" y="1199"/>
                </a:lnTo>
                <a:lnTo>
                  <a:pt x="1118" y="1199"/>
                </a:lnTo>
                <a:lnTo>
                  <a:pt x="1122" y="1211"/>
                </a:lnTo>
                <a:lnTo>
                  <a:pt x="1122" y="1227"/>
                </a:lnTo>
                <a:lnTo>
                  <a:pt x="1110" y="1252"/>
                </a:lnTo>
                <a:lnTo>
                  <a:pt x="1086" y="1293"/>
                </a:lnTo>
                <a:lnTo>
                  <a:pt x="1086" y="1297"/>
                </a:lnTo>
                <a:lnTo>
                  <a:pt x="1077" y="1321"/>
                </a:lnTo>
                <a:lnTo>
                  <a:pt x="1069" y="1358"/>
                </a:lnTo>
                <a:lnTo>
                  <a:pt x="1061" y="1411"/>
                </a:lnTo>
                <a:lnTo>
                  <a:pt x="1057" y="1476"/>
                </a:lnTo>
                <a:lnTo>
                  <a:pt x="1061" y="1521"/>
                </a:lnTo>
                <a:lnTo>
                  <a:pt x="1057" y="1546"/>
                </a:lnTo>
                <a:lnTo>
                  <a:pt x="1049" y="1558"/>
                </a:lnTo>
                <a:lnTo>
                  <a:pt x="1033" y="1562"/>
                </a:lnTo>
                <a:lnTo>
                  <a:pt x="996" y="1566"/>
                </a:lnTo>
                <a:lnTo>
                  <a:pt x="988" y="1566"/>
                </a:lnTo>
                <a:lnTo>
                  <a:pt x="955" y="1562"/>
                </a:lnTo>
                <a:lnTo>
                  <a:pt x="906" y="1562"/>
                </a:lnTo>
                <a:lnTo>
                  <a:pt x="849" y="1566"/>
                </a:lnTo>
                <a:lnTo>
                  <a:pt x="780" y="1578"/>
                </a:lnTo>
                <a:lnTo>
                  <a:pt x="767" y="1578"/>
                </a:lnTo>
                <a:lnTo>
                  <a:pt x="735" y="1582"/>
                </a:lnTo>
                <a:lnTo>
                  <a:pt x="682" y="1582"/>
                </a:lnTo>
                <a:lnTo>
                  <a:pt x="682" y="1533"/>
                </a:lnTo>
                <a:lnTo>
                  <a:pt x="682" y="1529"/>
                </a:lnTo>
                <a:lnTo>
                  <a:pt x="682" y="1525"/>
                </a:lnTo>
                <a:lnTo>
                  <a:pt x="682" y="1521"/>
                </a:lnTo>
                <a:lnTo>
                  <a:pt x="682" y="1513"/>
                </a:lnTo>
                <a:lnTo>
                  <a:pt x="682" y="1505"/>
                </a:lnTo>
                <a:lnTo>
                  <a:pt x="678" y="1497"/>
                </a:lnTo>
                <a:lnTo>
                  <a:pt x="674" y="1488"/>
                </a:lnTo>
                <a:lnTo>
                  <a:pt x="665" y="1480"/>
                </a:lnTo>
                <a:lnTo>
                  <a:pt x="653" y="1472"/>
                </a:lnTo>
                <a:lnTo>
                  <a:pt x="637" y="1468"/>
                </a:lnTo>
                <a:lnTo>
                  <a:pt x="616" y="1468"/>
                </a:lnTo>
                <a:lnTo>
                  <a:pt x="608" y="1468"/>
                </a:lnTo>
                <a:lnTo>
                  <a:pt x="596" y="1472"/>
                </a:lnTo>
                <a:lnTo>
                  <a:pt x="580" y="1472"/>
                </a:lnTo>
                <a:lnTo>
                  <a:pt x="563" y="1464"/>
                </a:lnTo>
                <a:lnTo>
                  <a:pt x="547" y="1444"/>
                </a:lnTo>
                <a:lnTo>
                  <a:pt x="551" y="1440"/>
                </a:lnTo>
                <a:lnTo>
                  <a:pt x="551" y="1435"/>
                </a:lnTo>
                <a:lnTo>
                  <a:pt x="551" y="1423"/>
                </a:lnTo>
                <a:lnTo>
                  <a:pt x="535" y="1415"/>
                </a:lnTo>
                <a:lnTo>
                  <a:pt x="502" y="1403"/>
                </a:lnTo>
                <a:lnTo>
                  <a:pt x="441" y="1391"/>
                </a:lnTo>
                <a:lnTo>
                  <a:pt x="445" y="1387"/>
                </a:lnTo>
                <a:lnTo>
                  <a:pt x="441" y="1370"/>
                </a:lnTo>
                <a:lnTo>
                  <a:pt x="437" y="1346"/>
                </a:lnTo>
                <a:lnTo>
                  <a:pt x="425" y="1313"/>
                </a:lnTo>
                <a:lnTo>
                  <a:pt x="396" y="1276"/>
                </a:lnTo>
                <a:lnTo>
                  <a:pt x="351" y="1232"/>
                </a:lnTo>
                <a:lnTo>
                  <a:pt x="351" y="1227"/>
                </a:lnTo>
                <a:lnTo>
                  <a:pt x="351" y="1219"/>
                </a:lnTo>
                <a:lnTo>
                  <a:pt x="343" y="1207"/>
                </a:lnTo>
                <a:lnTo>
                  <a:pt x="323" y="1199"/>
                </a:lnTo>
                <a:lnTo>
                  <a:pt x="286" y="1195"/>
                </a:lnTo>
                <a:lnTo>
                  <a:pt x="282" y="1166"/>
                </a:lnTo>
                <a:lnTo>
                  <a:pt x="274" y="1150"/>
                </a:lnTo>
                <a:lnTo>
                  <a:pt x="261" y="1138"/>
                </a:lnTo>
                <a:lnTo>
                  <a:pt x="253" y="1126"/>
                </a:lnTo>
                <a:lnTo>
                  <a:pt x="249" y="1101"/>
                </a:lnTo>
                <a:lnTo>
                  <a:pt x="245" y="1101"/>
                </a:lnTo>
                <a:lnTo>
                  <a:pt x="241" y="1093"/>
                </a:lnTo>
                <a:lnTo>
                  <a:pt x="233" y="1077"/>
                </a:lnTo>
                <a:lnTo>
                  <a:pt x="233" y="1052"/>
                </a:lnTo>
                <a:lnTo>
                  <a:pt x="241" y="1015"/>
                </a:lnTo>
                <a:lnTo>
                  <a:pt x="249" y="1011"/>
                </a:lnTo>
                <a:lnTo>
                  <a:pt x="249" y="1003"/>
                </a:lnTo>
                <a:lnTo>
                  <a:pt x="245" y="999"/>
                </a:lnTo>
                <a:lnTo>
                  <a:pt x="241" y="991"/>
                </a:lnTo>
                <a:lnTo>
                  <a:pt x="237" y="983"/>
                </a:lnTo>
                <a:lnTo>
                  <a:pt x="233" y="979"/>
                </a:lnTo>
                <a:lnTo>
                  <a:pt x="229" y="971"/>
                </a:lnTo>
                <a:lnTo>
                  <a:pt x="233" y="962"/>
                </a:lnTo>
                <a:lnTo>
                  <a:pt x="237" y="958"/>
                </a:lnTo>
                <a:lnTo>
                  <a:pt x="241" y="958"/>
                </a:lnTo>
                <a:lnTo>
                  <a:pt x="245" y="954"/>
                </a:lnTo>
                <a:lnTo>
                  <a:pt x="245" y="950"/>
                </a:lnTo>
                <a:lnTo>
                  <a:pt x="249" y="946"/>
                </a:lnTo>
                <a:lnTo>
                  <a:pt x="245" y="938"/>
                </a:lnTo>
                <a:lnTo>
                  <a:pt x="241" y="930"/>
                </a:lnTo>
                <a:lnTo>
                  <a:pt x="233" y="922"/>
                </a:lnTo>
                <a:lnTo>
                  <a:pt x="221" y="909"/>
                </a:lnTo>
                <a:lnTo>
                  <a:pt x="204" y="897"/>
                </a:lnTo>
                <a:lnTo>
                  <a:pt x="204" y="893"/>
                </a:lnTo>
                <a:lnTo>
                  <a:pt x="204" y="885"/>
                </a:lnTo>
                <a:lnTo>
                  <a:pt x="204" y="877"/>
                </a:lnTo>
                <a:lnTo>
                  <a:pt x="200" y="869"/>
                </a:lnTo>
                <a:lnTo>
                  <a:pt x="196" y="865"/>
                </a:lnTo>
                <a:lnTo>
                  <a:pt x="188" y="856"/>
                </a:lnTo>
                <a:lnTo>
                  <a:pt x="180" y="848"/>
                </a:lnTo>
                <a:lnTo>
                  <a:pt x="168" y="848"/>
                </a:lnTo>
                <a:lnTo>
                  <a:pt x="147" y="844"/>
                </a:lnTo>
                <a:lnTo>
                  <a:pt x="143" y="844"/>
                </a:lnTo>
                <a:lnTo>
                  <a:pt x="135" y="844"/>
                </a:lnTo>
                <a:lnTo>
                  <a:pt x="127" y="844"/>
                </a:lnTo>
                <a:lnTo>
                  <a:pt x="119" y="844"/>
                </a:lnTo>
                <a:lnTo>
                  <a:pt x="111" y="844"/>
                </a:lnTo>
                <a:lnTo>
                  <a:pt x="102" y="840"/>
                </a:lnTo>
                <a:lnTo>
                  <a:pt x="98" y="836"/>
                </a:lnTo>
                <a:lnTo>
                  <a:pt x="94" y="832"/>
                </a:lnTo>
                <a:lnTo>
                  <a:pt x="94" y="828"/>
                </a:lnTo>
                <a:lnTo>
                  <a:pt x="102" y="820"/>
                </a:lnTo>
                <a:lnTo>
                  <a:pt x="111" y="812"/>
                </a:lnTo>
                <a:lnTo>
                  <a:pt x="123" y="807"/>
                </a:lnTo>
                <a:lnTo>
                  <a:pt x="127" y="799"/>
                </a:lnTo>
                <a:lnTo>
                  <a:pt x="127" y="795"/>
                </a:lnTo>
                <a:lnTo>
                  <a:pt x="123" y="787"/>
                </a:lnTo>
                <a:lnTo>
                  <a:pt x="119" y="779"/>
                </a:lnTo>
                <a:lnTo>
                  <a:pt x="111" y="771"/>
                </a:lnTo>
                <a:lnTo>
                  <a:pt x="111" y="759"/>
                </a:lnTo>
                <a:lnTo>
                  <a:pt x="111" y="746"/>
                </a:lnTo>
                <a:lnTo>
                  <a:pt x="111" y="742"/>
                </a:lnTo>
                <a:lnTo>
                  <a:pt x="111" y="734"/>
                </a:lnTo>
                <a:lnTo>
                  <a:pt x="111" y="726"/>
                </a:lnTo>
                <a:lnTo>
                  <a:pt x="111" y="718"/>
                </a:lnTo>
                <a:lnTo>
                  <a:pt x="106" y="714"/>
                </a:lnTo>
                <a:lnTo>
                  <a:pt x="106" y="706"/>
                </a:lnTo>
                <a:lnTo>
                  <a:pt x="102" y="697"/>
                </a:lnTo>
                <a:lnTo>
                  <a:pt x="94" y="693"/>
                </a:lnTo>
                <a:lnTo>
                  <a:pt x="86" y="693"/>
                </a:lnTo>
                <a:lnTo>
                  <a:pt x="78" y="693"/>
                </a:lnTo>
                <a:lnTo>
                  <a:pt x="66" y="697"/>
                </a:lnTo>
                <a:lnTo>
                  <a:pt x="62" y="697"/>
                </a:lnTo>
                <a:lnTo>
                  <a:pt x="57" y="697"/>
                </a:lnTo>
                <a:lnTo>
                  <a:pt x="53" y="697"/>
                </a:lnTo>
                <a:lnTo>
                  <a:pt x="45" y="697"/>
                </a:lnTo>
                <a:lnTo>
                  <a:pt x="37" y="697"/>
                </a:lnTo>
                <a:lnTo>
                  <a:pt x="33" y="693"/>
                </a:lnTo>
                <a:lnTo>
                  <a:pt x="29" y="689"/>
                </a:lnTo>
                <a:lnTo>
                  <a:pt x="29" y="681"/>
                </a:lnTo>
                <a:lnTo>
                  <a:pt x="29" y="677"/>
                </a:lnTo>
                <a:lnTo>
                  <a:pt x="33" y="673"/>
                </a:lnTo>
                <a:lnTo>
                  <a:pt x="33" y="669"/>
                </a:lnTo>
                <a:lnTo>
                  <a:pt x="29" y="661"/>
                </a:lnTo>
                <a:lnTo>
                  <a:pt x="25" y="657"/>
                </a:lnTo>
                <a:lnTo>
                  <a:pt x="17" y="652"/>
                </a:lnTo>
                <a:lnTo>
                  <a:pt x="4" y="648"/>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8" name="5"/>
          <xdr:cNvSpPr>
            <a:spLocks/>
          </xdr:cNvSpPr>
        </xdr:nvSpPr>
        <xdr:spPr bwMode="auto">
          <a:xfrm>
            <a:off x="4407810" y="1795426"/>
            <a:ext cx="784403" cy="1096043"/>
          </a:xfrm>
          <a:custGeom>
            <a:avLst/>
            <a:gdLst>
              <a:gd name="T0" fmla="*/ 74 w 1241"/>
              <a:gd name="T1" fmla="*/ 522 h 1766"/>
              <a:gd name="T2" fmla="*/ 94 w 1241"/>
              <a:gd name="T3" fmla="*/ 535 h 1766"/>
              <a:gd name="T4" fmla="*/ 115 w 1241"/>
              <a:gd name="T5" fmla="*/ 579 h 1766"/>
              <a:gd name="T6" fmla="*/ 160 w 1241"/>
              <a:gd name="T7" fmla="*/ 726 h 1766"/>
              <a:gd name="T8" fmla="*/ 176 w 1241"/>
              <a:gd name="T9" fmla="*/ 804 h 1766"/>
              <a:gd name="T10" fmla="*/ 151 w 1241"/>
              <a:gd name="T11" fmla="*/ 853 h 1766"/>
              <a:gd name="T12" fmla="*/ 155 w 1241"/>
              <a:gd name="T13" fmla="*/ 918 h 1766"/>
              <a:gd name="T14" fmla="*/ 78 w 1241"/>
              <a:gd name="T15" fmla="*/ 889 h 1766"/>
              <a:gd name="T16" fmla="*/ 33 w 1241"/>
              <a:gd name="T17" fmla="*/ 979 h 1766"/>
              <a:gd name="T18" fmla="*/ 13 w 1241"/>
              <a:gd name="T19" fmla="*/ 1020 h 1766"/>
              <a:gd name="T20" fmla="*/ 25 w 1241"/>
              <a:gd name="T21" fmla="*/ 1077 h 1766"/>
              <a:gd name="T22" fmla="*/ 62 w 1241"/>
              <a:gd name="T23" fmla="*/ 1110 h 1766"/>
              <a:gd name="T24" fmla="*/ 111 w 1241"/>
              <a:gd name="T25" fmla="*/ 1207 h 1766"/>
              <a:gd name="T26" fmla="*/ 188 w 1241"/>
              <a:gd name="T27" fmla="*/ 1256 h 1766"/>
              <a:gd name="T28" fmla="*/ 241 w 1241"/>
              <a:gd name="T29" fmla="*/ 1265 h 1766"/>
              <a:gd name="T30" fmla="*/ 359 w 1241"/>
              <a:gd name="T31" fmla="*/ 1330 h 1766"/>
              <a:gd name="T32" fmla="*/ 331 w 1241"/>
              <a:gd name="T33" fmla="*/ 1371 h 1766"/>
              <a:gd name="T34" fmla="*/ 339 w 1241"/>
              <a:gd name="T35" fmla="*/ 1395 h 1766"/>
              <a:gd name="T36" fmla="*/ 310 w 1241"/>
              <a:gd name="T37" fmla="*/ 1420 h 1766"/>
              <a:gd name="T38" fmla="*/ 286 w 1241"/>
              <a:gd name="T39" fmla="*/ 1452 h 1766"/>
              <a:gd name="T40" fmla="*/ 225 w 1241"/>
              <a:gd name="T41" fmla="*/ 1489 h 1766"/>
              <a:gd name="T42" fmla="*/ 213 w 1241"/>
              <a:gd name="T43" fmla="*/ 1542 h 1766"/>
              <a:gd name="T44" fmla="*/ 323 w 1241"/>
              <a:gd name="T45" fmla="*/ 1632 h 1766"/>
              <a:gd name="T46" fmla="*/ 351 w 1241"/>
              <a:gd name="T47" fmla="*/ 1668 h 1766"/>
              <a:gd name="T48" fmla="*/ 306 w 1241"/>
              <a:gd name="T49" fmla="*/ 1709 h 1766"/>
              <a:gd name="T50" fmla="*/ 323 w 1241"/>
              <a:gd name="T51" fmla="*/ 1762 h 1766"/>
              <a:gd name="T52" fmla="*/ 470 w 1241"/>
              <a:gd name="T53" fmla="*/ 1746 h 1766"/>
              <a:gd name="T54" fmla="*/ 763 w 1241"/>
              <a:gd name="T55" fmla="*/ 1562 h 1766"/>
              <a:gd name="T56" fmla="*/ 894 w 1241"/>
              <a:gd name="T57" fmla="*/ 1485 h 1766"/>
              <a:gd name="T58" fmla="*/ 931 w 1241"/>
              <a:gd name="T59" fmla="*/ 1395 h 1766"/>
              <a:gd name="T60" fmla="*/ 890 w 1241"/>
              <a:gd name="T61" fmla="*/ 1354 h 1766"/>
              <a:gd name="T62" fmla="*/ 906 w 1241"/>
              <a:gd name="T63" fmla="*/ 1207 h 1766"/>
              <a:gd name="T64" fmla="*/ 1073 w 1241"/>
              <a:gd name="T65" fmla="*/ 1101 h 1766"/>
              <a:gd name="T66" fmla="*/ 1118 w 1241"/>
              <a:gd name="T67" fmla="*/ 1069 h 1766"/>
              <a:gd name="T68" fmla="*/ 1131 w 1241"/>
              <a:gd name="T69" fmla="*/ 979 h 1766"/>
              <a:gd name="T70" fmla="*/ 1241 w 1241"/>
              <a:gd name="T71" fmla="*/ 934 h 1766"/>
              <a:gd name="T72" fmla="*/ 1224 w 1241"/>
              <a:gd name="T73" fmla="*/ 832 h 1766"/>
              <a:gd name="T74" fmla="*/ 1110 w 1241"/>
              <a:gd name="T75" fmla="*/ 792 h 1766"/>
              <a:gd name="T76" fmla="*/ 984 w 1241"/>
              <a:gd name="T77" fmla="*/ 665 h 1766"/>
              <a:gd name="T78" fmla="*/ 833 w 1241"/>
              <a:gd name="T79" fmla="*/ 502 h 1766"/>
              <a:gd name="T80" fmla="*/ 808 w 1241"/>
              <a:gd name="T81" fmla="*/ 363 h 1766"/>
              <a:gd name="T82" fmla="*/ 792 w 1241"/>
              <a:gd name="T83" fmla="*/ 314 h 1766"/>
              <a:gd name="T84" fmla="*/ 780 w 1241"/>
              <a:gd name="T85" fmla="*/ 261 h 1766"/>
              <a:gd name="T86" fmla="*/ 739 w 1241"/>
              <a:gd name="T87" fmla="*/ 200 h 1766"/>
              <a:gd name="T88" fmla="*/ 661 w 1241"/>
              <a:gd name="T89" fmla="*/ 192 h 1766"/>
              <a:gd name="T90" fmla="*/ 682 w 1241"/>
              <a:gd name="T91" fmla="*/ 139 h 1766"/>
              <a:gd name="T92" fmla="*/ 670 w 1241"/>
              <a:gd name="T93" fmla="*/ 70 h 1766"/>
              <a:gd name="T94" fmla="*/ 616 w 1241"/>
              <a:gd name="T95" fmla="*/ 49 h 1766"/>
              <a:gd name="T96" fmla="*/ 592 w 1241"/>
              <a:gd name="T97" fmla="*/ 25 h 1766"/>
              <a:gd name="T98" fmla="*/ 466 w 1241"/>
              <a:gd name="T99" fmla="*/ 13 h 1766"/>
              <a:gd name="T100" fmla="*/ 412 w 1241"/>
              <a:gd name="T101" fmla="*/ 41 h 1766"/>
              <a:gd name="T102" fmla="*/ 425 w 1241"/>
              <a:gd name="T103" fmla="*/ 86 h 1766"/>
              <a:gd name="T104" fmla="*/ 310 w 1241"/>
              <a:gd name="T105" fmla="*/ 196 h 1766"/>
              <a:gd name="T106" fmla="*/ 290 w 1241"/>
              <a:gd name="T107" fmla="*/ 261 h 1766"/>
              <a:gd name="T108" fmla="*/ 225 w 1241"/>
              <a:gd name="T109" fmla="*/ 314 h 1766"/>
              <a:gd name="T110" fmla="*/ 176 w 1241"/>
              <a:gd name="T111" fmla="*/ 363 h 1766"/>
              <a:gd name="T112" fmla="*/ 119 w 1241"/>
              <a:gd name="T113" fmla="*/ 347 h 1766"/>
              <a:gd name="T114" fmla="*/ 66 w 1241"/>
              <a:gd name="T115" fmla="*/ 367 h 1766"/>
              <a:gd name="T116" fmla="*/ 29 w 1241"/>
              <a:gd name="T117" fmla="*/ 400 h 1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41" h="1766">
                <a:moveTo>
                  <a:pt x="45" y="494"/>
                </a:moveTo>
                <a:lnTo>
                  <a:pt x="62" y="502"/>
                </a:lnTo>
                <a:lnTo>
                  <a:pt x="74" y="506"/>
                </a:lnTo>
                <a:lnTo>
                  <a:pt x="82" y="510"/>
                </a:lnTo>
                <a:lnTo>
                  <a:pt x="82" y="514"/>
                </a:lnTo>
                <a:lnTo>
                  <a:pt x="82" y="518"/>
                </a:lnTo>
                <a:lnTo>
                  <a:pt x="78" y="518"/>
                </a:lnTo>
                <a:lnTo>
                  <a:pt x="74" y="522"/>
                </a:lnTo>
                <a:lnTo>
                  <a:pt x="74" y="526"/>
                </a:lnTo>
                <a:lnTo>
                  <a:pt x="66" y="535"/>
                </a:lnTo>
                <a:lnTo>
                  <a:pt x="66" y="543"/>
                </a:lnTo>
                <a:lnTo>
                  <a:pt x="70" y="547"/>
                </a:lnTo>
                <a:lnTo>
                  <a:pt x="74" y="551"/>
                </a:lnTo>
                <a:lnTo>
                  <a:pt x="82" y="551"/>
                </a:lnTo>
                <a:lnTo>
                  <a:pt x="86" y="551"/>
                </a:lnTo>
                <a:lnTo>
                  <a:pt x="90" y="543"/>
                </a:lnTo>
                <a:lnTo>
                  <a:pt x="94" y="535"/>
                </a:lnTo>
                <a:lnTo>
                  <a:pt x="107" y="526"/>
                </a:lnTo>
                <a:lnTo>
                  <a:pt x="119" y="518"/>
                </a:lnTo>
                <a:lnTo>
                  <a:pt x="127" y="518"/>
                </a:lnTo>
                <a:lnTo>
                  <a:pt x="139" y="522"/>
                </a:lnTo>
                <a:lnTo>
                  <a:pt x="143" y="522"/>
                </a:lnTo>
                <a:lnTo>
                  <a:pt x="147" y="526"/>
                </a:lnTo>
                <a:lnTo>
                  <a:pt x="139" y="539"/>
                </a:lnTo>
                <a:lnTo>
                  <a:pt x="127" y="555"/>
                </a:lnTo>
                <a:lnTo>
                  <a:pt x="115" y="579"/>
                </a:lnTo>
                <a:lnTo>
                  <a:pt x="119" y="608"/>
                </a:lnTo>
                <a:lnTo>
                  <a:pt x="111" y="653"/>
                </a:lnTo>
                <a:lnTo>
                  <a:pt x="111" y="681"/>
                </a:lnTo>
                <a:lnTo>
                  <a:pt x="119" y="698"/>
                </a:lnTo>
                <a:lnTo>
                  <a:pt x="123" y="706"/>
                </a:lnTo>
                <a:lnTo>
                  <a:pt x="131" y="710"/>
                </a:lnTo>
                <a:lnTo>
                  <a:pt x="147" y="718"/>
                </a:lnTo>
                <a:lnTo>
                  <a:pt x="160" y="726"/>
                </a:lnTo>
                <a:lnTo>
                  <a:pt x="168" y="734"/>
                </a:lnTo>
                <a:lnTo>
                  <a:pt x="172" y="743"/>
                </a:lnTo>
                <a:lnTo>
                  <a:pt x="176" y="755"/>
                </a:lnTo>
                <a:lnTo>
                  <a:pt x="176" y="759"/>
                </a:lnTo>
                <a:lnTo>
                  <a:pt x="176" y="763"/>
                </a:lnTo>
                <a:lnTo>
                  <a:pt x="180" y="775"/>
                </a:lnTo>
                <a:lnTo>
                  <a:pt x="180" y="787"/>
                </a:lnTo>
                <a:lnTo>
                  <a:pt x="180" y="800"/>
                </a:lnTo>
                <a:lnTo>
                  <a:pt x="176" y="804"/>
                </a:lnTo>
                <a:lnTo>
                  <a:pt x="172" y="808"/>
                </a:lnTo>
                <a:lnTo>
                  <a:pt x="168" y="812"/>
                </a:lnTo>
                <a:lnTo>
                  <a:pt x="164" y="812"/>
                </a:lnTo>
                <a:lnTo>
                  <a:pt x="155" y="816"/>
                </a:lnTo>
                <a:lnTo>
                  <a:pt x="151" y="820"/>
                </a:lnTo>
                <a:lnTo>
                  <a:pt x="147" y="828"/>
                </a:lnTo>
                <a:lnTo>
                  <a:pt x="147" y="836"/>
                </a:lnTo>
                <a:lnTo>
                  <a:pt x="151" y="845"/>
                </a:lnTo>
                <a:lnTo>
                  <a:pt x="151" y="853"/>
                </a:lnTo>
                <a:lnTo>
                  <a:pt x="155" y="861"/>
                </a:lnTo>
                <a:lnTo>
                  <a:pt x="160" y="869"/>
                </a:lnTo>
                <a:lnTo>
                  <a:pt x="160" y="873"/>
                </a:lnTo>
                <a:lnTo>
                  <a:pt x="164" y="873"/>
                </a:lnTo>
                <a:lnTo>
                  <a:pt x="168" y="889"/>
                </a:lnTo>
                <a:lnTo>
                  <a:pt x="168" y="898"/>
                </a:lnTo>
                <a:lnTo>
                  <a:pt x="168" y="906"/>
                </a:lnTo>
                <a:lnTo>
                  <a:pt x="164" y="914"/>
                </a:lnTo>
                <a:lnTo>
                  <a:pt x="155" y="918"/>
                </a:lnTo>
                <a:lnTo>
                  <a:pt x="147" y="918"/>
                </a:lnTo>
                <a:lnTo>
                  <a:pt x="143" y="922"/>
                </a:lnTo>
                <a:lnTo>
                  <a:pt x="135" y="922"/>
                </a:lnTo>
                <a:lnTo>
                  <a:pt x="127" y="918"/>
                </a:lnTo>
                <a:lnTo>
                  <a:pt x="119" y="918"/>
                </a:lnTo>
                <a:lnTo>
                  <a:pt x="111" y="918"/>
                </a:lnTo>
                <a:lnTo>
                  <a:pt x="111" y="914"/>
                </a:lnTo>
                <a:lnTo>
                  <a:pt x="107" y="914"/>
                </a:lnTo>
                <a:lnTo>
                  <a:pt x="78" y="889"/>
                </a:lnTo>
                <a:lnTo>
                  <a:pt x="53" y="881"/>
                </a:lnTo>
                <a:lnTo>
                  <a:pt x="37" y="885"/>
                </a:lnTo>
                <a:lnTo>
                  <a:pt x="29" y="893"/>
                </a:lnTo>
                <a:lnTo>
                  <a:pt x="25" y="898"/>
                </a:lnTo>
                <a:lnTo>
                  <a:pt x="9" y="926"/>
                </a:lnTo>
                <a:lnTo>
                  <a:pt x="13" y="951"/>
                </a:lnTo>
                <a:lnTo>
                  <a:pt x="21" y="963"/>
                </a:lnTo>
                <a:lnTo>
                  <a:pt x="25" y="971"/>
                </a:lnTo>
                <a:lnTo>
                  <a:pt x="33" y="979"/>
                </a:lnTo>
                <a:lnTo>
                  <a:pt x="41" y="991"/>
                </a:lnTo>
                <a:lnTo>
                  <a:pt x="41" y="995"/>
                </a:lnTo>
                <a:lnTo>
                  <a:pt x="41" y="1004"/>
                </a:lnTo>
                <a:lnTo>
                  <a:pt x="37" y="1008"/>
                </a:lnTo>
                <a:lnTo>
                  <a:pt x="33" y="1012"/>
                </a:lnTo>
                <a:lnTo>
                  <a:pt x="29" y="1012"/>
                </a:lnTo>
                <a:lnTo>
                  <a:pt x="25" y="1016"/>
                </a:lnTo>
                <a:lnTo>
                  <a:pt x="13" y="1020"/>
                </a:lnTo>
                <a:lnTo>
                  <a:pt x="5" y="1024"/>
                </a:lnTo>
                <a:lnTo>
                  <a:pt x="0" y="1032"/>
                </a:lnTo>
                <a:lnTo>
                  <a:pt x="0" y="1040"/>
                </a:lnTo>
                <a:lnTo>
                  <a:pt x="0" y="1044"/>
                </a:lnTo>
                <a:lnTo>
                  <a:pt x="5" y="1053"/>
                </a:lnTo>
                <a:lnTo>
                  <a:pt x="13" y="1061"/>
                </a:lnTo>
                <a:lnTo>
                  <a:pt x="17" y="1069"/>
                </a:lnTo>
                <a:lnTo>
                  <a:pt x="21" y="1073"/>
                </a:lnTo>
                <a:lnTo>
                  <a:pt x="25" y="1077"/>
                </a:lnTo>
                <a:lnTo>
                  <a:pt x="29" y="1077"/>
                </a:lnTo>
                <a:lnTo>
                  <a:pt x="29" y="1093"/>
                </a:lnTo>
                <a:lnTo>
                  <a:pt x="33" y="1101"/>
                </a:lnTo>
                <a:lnTo>
                  <a:pt x="41" y="1106"/>
                </a:lnTo>
                <a:lnTo>
                  <a:pt x="45" y="1106"/>
                </a:lnTo>
                <a:lnTo>
                  <a:pt x="49" y="1110"/>
                </a:lnTo>
                <a:lnTo>
                  <a:pt x="53" y="1110"/>
                </a:lnTo>
                <a:lnTo>
                  <a:pt x="62" y="1110"/>
                </a:lnTo>
                <a:lnTo>
                  <a:pt x="70" y="1114"/>
                </a:lnTo>
                <a:lnTo>
                  <a:pt x="74" y="1122"/>
                </a:lnTo>
                <a:lnTo>
                  <a:pt x="78" y="1130"/>
                </a:lnTo>
                <a:lnTo>
                  <a:pt x="82" y="1142"/>
                </a:lnTo>
                <a:lnTo>
                  <a:pt x="82" y="1146"/>
                </a:lnTo>
                <a:lnTo>
                  <a:pt x="86" y="1154"/>
                </a:lnTo>
                <a:lnTo>
                  <a:pt x="98" y="1183"/>
                </a:lnTo>
                <a:lnTo>
                  <a:pt x="111" y="1207"/>
                </a:lnTo>
                <a:lnTo>
                  <a:pt x="123" y="1224"/>
                </a:lnTo>
                <a:lnTo>
                  <a:pt x="127" y="1232"/>
                </a:lnTo>
                <a:lnTo>
                  <a:pt x="139" y="1232"/>
                </a:lnTo>
                <a:lnTo>
                  <a:pt x="155" y="1232"/>
                </a:lnTo>
                <a:lnTo>
                  <a:pt x="164" y="1236"/>
                </a:lnTo>
                <a:lnTo>
                  <a:pt x="172" y="1240"/>
                </a:lnTo>
                <a:lnTo>
                  <a:pt x="180" y="1248"/>
                </a:lnTo>
                <a:lnTo>
                  <a:pt x="184" y="1252"/>
                </a:lnTo>
                <a:lnTo>
                  <a:pt x="188" y="1256"/>
                </a:lnTo>
                <a:lnTo>
                  <a:pt x="192" y="1265"/>
                </a:lnTo>
                <a:lnTo>
                  <a:pt x="200" y="1265"/>
                </a:lnTo>
                <a:lnTo>
                  <a:pt x="204" y="1265"/>
                </a:lnTo>
                <a:lnTo>
                  <a:pt x="213" y="1261"/>
                </a:lnTo>
                <a:lnTo>
                  <a:pt x="217" y="1261"/>
                </a:lnTo>
                <a:lnTo>
                  <a:pt x="225" y="1256"/>
                </a:lnTo>
                <a:lnTo>
                  <a:pt x="233" y="1261"/>
                </a:lnTo>
                <a:lnTo>
                  <a:pt x="241" y="1265"/>
                </a:lnTo>
                <a:lnTo>
                  <a:pt x="249" y="1277"/>
                </a:lnTo>
                <a:lnTo>
                  <a:pt x="274" y="1285"/>
                </a:lnTo>
                <a:lnTo>
                  <a:pt x="294" y="1301"/>
                </a:lnTo>
                <a:lnTo>
                  <a:pt x="310" y="1318"/>
                </a:lnTo>
                <a:lnTo>
                  <a:pt x="315" y="1322"/>
                </a:lnTo>
                <a:lnTo>
                  <a:pt x="331" y="1322"/>
                </a:lnTo>
                <a:lnTo>
                  <a:pt x="347" y="1322"/>
                </a:lnTo>
                <a:lnTo>
                  <a:pt x="355" y="1326"/>
                </a:lnTo>
                <a:lnTo>
                  <a:pt x="359" y="1330"/>
                </a:lnTo>
                <a:lnTo>
                  <a:pt x="364" y="1338"/>
                </a:lnTo>
                <a:lnTo>
                  <a:pt x="368" y="1342"/>
                </a:lnTo>
                <a:lnTo>
                  <a:pt x="368" y="1346"/>
                </a:lnTo>
                <a:lnTo>
                  <a:pt x="368" y="1354"/>
                </a:lnTo>
                <a:lnTo>
                  <a:pt x="364" y="1358"/>
                </a:lnTo>
                <a:lnTo>
                  <a:pt x="364" y="1362"/>
                </a:lnTo>
                <a:lnTo>
                  <a:pt x="343" y="1367"/>
                </a:lnTo>
                <a:lnTo>
                  <a:pt x="331" y="1371"/>
                </a:lnTo>
                <a:lnTo>
                  <a:pt x="327" y="1375"/>
                </a:lnTo>
                <a:lnTo>
                  <a:pt x="323" y="1379"/>
                </a:lnTo>
                <a:lnTo>
                  <a:pt x="323" y="1383"/>
                </a:lnTo>
                <a:lnTo>
                  <a:pt x="327" y="1387"/>
                </a:lnTo>
                <a:lnTo>
                  <a:pt x="331" y="1387"/>
                </a:lnTo>
                <a:lnTo>
                  <a:pt x="335" y="1391"/>
                </a:lnTo>
                <a:lnTo>
                  <a:pt x="339" y="1391"/>
                </a:lnTo>
                <a:lnTo>
                  <a:pt x="339" y="1395"/>
                </a:lnTo>
                <a:lnTo>
                  <a:pt x="343" y="1395"/>
                </a:lnTo>
                <a:lnTo>
                  <a:pt x="347" y="1399"/>
                </a:lnTo>
                <a:lnTo>
                  <a:pt x="347" y="1403"/>
                </a:lnTo>
                <a:lnTo>
                  <a:pt x="347" y="1407"/>
                </a:lnTo>
                <a:lnTo>
                  <a:pt x="343" y="1411"/>
                </a:lnTo>
                <a:lnTo>
                  <a:pt x="331" y="1415"/>
                </a:lnTo>
                <a:lnTo>
                  <a:pt x="315" y="1420"/>
                </a:lnTo>
                <a:lnTo>
                  <a:pt x="310" y="1420"/>
                </a:lnTo>
                <a:lnTo>
                  <a:pt x="306" y="1420"/>
                </a:lnTo>
                <a:lnTo>
                  <a:pt x="302" y="1424"/>
                </a:lnTo>
                <a:lnTo>
                  <a:pt x="302" y="1428"/>
                </a:lnTo>
                <a:lnTo>
                  <a:pt x="302" y="1436"/>
                </a:lnTo>
                <a:lnTo>
                  <a:pt x="302" y="1440"/>
                </a:lnTo>
                <a:lnTo>
                  <a:pt x="302" y="1444"/>
                </a:lnTo>
                <a:lnTo>
                  <a:pt x="298" y="1448"/>
                </a:lnTo>
                <a:lnTo>
                  <a:pt x="294" y="1452"/>
                </a:lnTo>
                <a:lnTo>
                  <a:pt x="286" y="1452"/>
                </a:lnTo>
                <a:lnTo>
                  <a:pt x="274" y="1448"/>
                </a:lnTo>
                <a:lnTo>
                  <a:pt x="253" y="1452"/>
                </a:lnTo>
                <a:lnTo>
                  <a:pt x="237" y="1456"/>
                </a:lnTo>
                <a:lnTo>
                  <a:pt x="229" y="1460"/>
                </a:lnTo>
                <a:lnTo>
                  <a:pt x="225" y="1464"/>
                </a:lnTo>
                <a:lnTo>
                  <a:pt x="221" y="1473"/>
                </a:lnTo>
                <a:lnTo>
                  <a:pt x="221" y="1477"/>
                </a:lnTo>
                <a:lnTo>
                  <a:pt x="225" y="1485"/>
                </a:lnTo>
                <a:lnTo>
                  <a:pt x="225" y="1489"/>
                </a:lnTo>
                <a:lnTo>
                  <a:pt x="229" y="1493"/>
                </a:lnTo>
                <a:lnTo>
                  <a:pt x="233" y="1493"/>
                </a:lnTo>
                <a:lnTo>
                  <a:pt x="233" y="1497"/>
                </a:lnTo>
                <a:lnTo>
                  <a:pt x="237" y="1505"/>
                </a:lnTo>
                <a:lnTo>
                  <a:pt x="237" y="1517"/>
                </a:lnTo>
                <a:lnTo>
                  <a:pt x="233" y="1526"/>
                </a:lnTo>
                <a:lnTo>
                  <a:pt x="225" y="1534"/>
                </a:lnTo>
                <a:lnTo>
                  <a:pt x="221" y="1538"/>
                </a:lnTo>
                <a:lnTo>
                  <a:pt x="213" y="1542"/>
                </a:lnTo>
                <a:lnTo>
                  <a:pt x="209" y="1546"/>
                </a:lnTo>
                <a:lnTo>
                  <a:pt x="245" y="1562"/>
                </a:lnTo>
                <a:lnTo>
                  <a:pt x="270" y="1583"/>
                </a:lnTo>
                <a:lnTo>
                  <a:pt x="282" y="1603"/>
                </a:lnTo>
                <a:lnTo>
                  <a:pt x="286" y="1619"/>
                </a:lnTo>
                <a:lnTo>
                  <a:pt x="286" y="1628"/>
                </a:lnTo>
                <a:lnTo>
                  <a:pt x="306" y="1628"/>
                </a:lnTo>
                <a:lnTo>
                  <a:pt x="323" y="1632"/>
                </a:lnTo>
                <a:lnTo>
                  <a:pt x="335" y="1636"/>
                </a:lnTo>
                <a:lnTo>
                  <a:pt x="343" y="1640"/>
                </a:lnTo>
                <a:lnTo>
                  <a:pt x="347" y="1644"/>
                </a:lnTo>
                <a:lnTo>
                  <a:pt x="351" y="1652"/>
                </a:lnTo>
                <a:lnTo>
                  <a:pt x="351" y="1656"/>
                </a:lnTo>
                <a:lnTo>
                  <a:pt x="351" y="1660"/>
                </a:lnTo>
                <a:lnTo>
                  <a:pt x="351" y="1664"/>
                </a:lnTo>
                <a:lnTo>
                  <a:pt x="351" y="1668"/>
                </a:lnTo>
                <a:lnTo>
                  <a:pt x="351" y="1681"/>
                </a:lnTo>
                <a:lnTo>
                  <a:pt x="351" y="1689"/>
                </a:lnTo>
                <a:lnTo>
                  <a:pt x="347" y="1693"/>
                </a:lnTo>
                <a:lnTo>
                  <a:pt x="343" y="1697"/>
                </a:lnTo>
                <a:lnTo>
                  <a:pt x="339" y="1701"/>
                </a:lnTo>
                <a:lnTo>
                  <a:pt x="335" y="1701"/>
                </a:lnTo>
                <a:lnTo>
                  <a:pt x="331" y="1701"/>
                </a:lnTo>
                <a:lnTo>
                  <a:pt x="319" y="1705"/>
                </a:lnTo>
                <a:lnTo>
                  <a:pt x="306" y="1709"/>
                </a:lnTo>
                <a:lnTo>
                  <a:pt x="302" y="1717"/>
                </a:lnTo>
                <a:lnTo>
                  <a:pt x="298" y="1721"/>
                </a:lnTo>
                <a:lnTo>
                  <a:pt x="298" y="1729"/>
                </a:lnTo>
                <a:lnTo>
                  <a:pt x="302" y="1738"/>
                </a:lnTo>
                <a:lnTo>
                  <a:pt x="302" y="1746"/>
                </a:lnTo>
                <a:lnTo>
                  <a:pt x="310" y="1750"/>
                </a:lnTo>
                <a:lnTo>
                  <a:pt x="315" y="1758"/>
                </a:lnTo>
                <a:lnTo>
                  <a:pt x="319" y="1762"/>
                </a:lnTo>
                <a:lnTo>
                  <a:pt x="323" y="1762"/>
                </a:lnTo>
                <a:lnTo>
                  <a:pt x="323" y="1766"/>
                </a:lnTo>
                <a:lnTo>
                  <a:pt x="339" y="1754"/>
                </a:lnTo>
                <a:lnTo>
                  <a:pt x="355" y="1746"/>
                </a:lnTo>
                <a:lnTo>
                  <a:pt x="359" y="1742"/>
                </a:lnTo>
                <a:lnTo>
                  <a:pt x="372" y="1729"/>
                </a:lnTo>
                <a:lnTo>
                  <a:pt x="392" y="1721"/>
                </a:lnTo>
                <a:lnTo>
                  <a:pt x="417" y="1717"/>
                </a:lnTo>
                <a:lnTo>
                  <a:pt x="445" y="1721"/>
                </a:lnTo>
                <a:lnTo>
                  <a:pt x="470" y="1746"/>
                </a:lnTo>
                <a:lnTo>
                  <a:pt x="474" y="1738"/>
                </a:lnTo>
                <a:lnTo>
                  <a:pt x="486" y="1713"/>
                </a:lnTo>
                <a:lnTo>
                  <a:pt x="506" y="1676"/>
                </a:lnTo>
                <a:lnTo>
                  <a:pt x="539" y="1636"/>
                </a:lnTo>
                <a:lnTo>
                  <a:pt x="580" y="1587"/>
                </a:lnTo>
                <a:lnTo>
                  <a:pt x="637" y="1587"/>
                </a:lnTo>
                <a:lnTo>
                  <a:pt x="682" y="1579"/>
                </a:lnTo>
                <a:lnTo>
                  <a:pt x="723" y="1570"/>
                </a:lnTo>
                <a:lnTo>
                  <a:pt x="763" y="1562"/>
                </a:lnTo>
                <a:lnTo>
                  <a:pt x="808" y="1558"/>
                </a:lnTo>
                <a:lnTo>
                  <a:pt x="865" y="1562"/>
                </a:lnTo>
                <a:lnTo>
                  <a:pt x="869" y="1558"/>
                </a:lnTo>
                <a:lnTo>
                  <a:pt x="882" y="1554"/>
                </a:lnTo>
                <a:lnTo>
                  <a:pt x="890" y="1546"/>
                </a:lnTo>
                <a:lnTo>
                  <a:pt x="906" y="1542"/>
                </a:lnTo>
                <a:lnTo>
                  <a:pt x="902" y="1509"/>
                </a:lnTo>
                <a:lnTo>
                  <a:pt x="894" y="1485"/>
                </a:lnTo>
                <a:lnTo>
                  <a:pt x="890" y="1460"/>
                </a:lnTo>
                <a:lnTo>
                  <a:pt x="906" y="1436"/>
                </a:lnTo>
                <a:lnTo>
                  <a:pt x="914" y="1432"/>
                </a:lnTo>
                <a:lnTo>
                  <a:pt x="922" y="1428"/>
                </a:lnTo>
                <a:lnTo>
                  <a:pt x="927" y="1420"/>
                </a:lnTo>
                <a:lnTo>
                  <a:pt x="931" y="1411"/>
                </a:lnTo>
                <a:lnTo>
                  <a:pt x="935" y="1407"/>
                </a:lnTo>
                <a:lnTo>
                  <a:pt x="935" y="1399"/>
                </a:lnTo>
                <a:lnTo>
                  <a:pt x="931" y="1395"/>
                </a:lnTo>
                <a:lnTo>
                  <a:pt x="927" y="1391"/>
                </a:lnTo>
                <a:lnTo>
                  <a:pt x="918" y="1387"/>
                </a:lnTo>
                <a:lnTo>
                  <a:pt x="906" y="1387"/>
                </a:lnTo>
                <a:lnTo>
                  <a:pt x="894" y="1387"/>
                </a:lnTo>
                <a:lnTo>
                  <a:pt x="890" y="1383"/>
                </a:lnTo>
                <a:lnTo>
                  <a:pt x="886" y="1375"/>
                </a:lnTo>
                <a:lnTo>
                  <a:pt x="886" y="1371"/>
                </a:lnTo>
                <a:lnTo>
                  <a:pt x="886" y="1362"/>
                </a:lnTo>
                <a:lnTo>
                  <a:pt x="890" y="1354"/>
                </a:lnTo>
                <a:lnTo>
                  <a:pt x="894" y="1346"/>
                </a:lnTo>
                <a:lnTo>
                  <a:pt x="898" y="1338"/>
                </a:lnTo>
                <a:lnTo>
                  <a:pt x="898" y="1330"/>
                </a:lnTo>
                <a:lnTo>
                  <a:pt x="902" y="1326"/>
                </a:lnTo>
                <a:lnTo>
                  <a:pt x="906" y="1305"/>
                </a:lnTo>
                <a:lnTo>
                  <a:pt x="906" y="1277"/>
                </a:lnTo>
                <a:lnTo>
                  <a:pt x="906" y="1244"/>
                </a:lnTo>
                <a:lnTo>
                  <a:pt x="906" y="1207"/>
                </a:lnTo>
                <a:lnTo>
                  <a:pt x="914" y="1175"/>
                </a:lnTo>
                <a:lnTo>
                  <a:pt x="939" y="1150"/>
                </a:lnTo>
                <a:lnTo>
                  <a:pt x="967" y="1134"/>
                </a:lnTo>
                <a:lnTo>
                  <a:pt x="992" y="1126"/>
                </a:lnTo>
                <a:lnTo>
                  <a:pt x="1020" y="1126"/>
                </a:lnTo>
                <a:lnTo>
                  <a:pt x="1049" y="1122"/>
                </a:lnTo>
                <a:lnTo>
                  <a:pt x="1061" y="1114"/>
                </a:lnTo>
                <a:lnTo>
                  <a:pt x="1069" y="1106"/>
                </a:lnTo>
                <a:lnTo>
                  <a:pt x="1073" y="1101"/>
                </a:lnTo>
                <a:lnTo>
                  <a:pt x="1077" y="1093"/>
                </a:lnTo>
                <a:lnTo>
                  <a:pt x="1077" y="1085"/>
                </a:lnTo>
                <a:lnTo>
                  <a:pt x="1082" y="1081"/>
                </a:lnTo>
                <a:lnTo>
                  <a:pt x="1082" y="1077"/>
                </a:lnTo>
                <a:lnTo>
                  <a:pt x="1086" y="1073"/>
                </a:lnTo>
                <a:lnTo>
                  <a:pt x="1090" y="1073"/>
                </a:lnTo>
                <a:lnTo>
                  <a:pt x="1102" y="1073"/>
                </a:lnTo>
                <a:lnTo>
                  <a:pt x="1110" y="1073"/>
                </a:lnTo>
                <a:lnTo>
                  <a:pt x="1118" y="1069"/>
                </a:lnTo>
                <a:lnTo>
                  <a:pt x="1126" y="1065"/>
                </a:lnTo>
                <a:lnTo>
                  <a:pt x="1131" y="1057"/>
                </a:lnTo>
                <a:lnTo>
                  <a:pt x="1131" y="1044"/>
                </a:lnTo>
                <a:lnTo>
                  <a:pt x="1131" y="1036"/>
                </a:lnTo>
                <a:lnTo>
                  <a:pt x="1131" y="1028"/>
                </a:lnTo>
                <a:lnTo>
                  <a:pt x="1131" y="1020"/>
                </a:lnTo>
                <a:lnTo>
                  <a:pt x="1131" y="1016"/>
                </a:lnTo>
                <a:lnTo>
                  <a:pt x="1131" y="979"/>
                </a:lnTo>
                <a:lnTo>
                  <a:pt x="1143" y="955"/>
                </a:lnTo>
                <a:lnTo>
                  <a:pt x="1155" y="938"/>
                </a:lnTo>
                <a:lnTo>
                  <a:pt x="1171" y="930"/>
                </a:lnTo>
                <a:lnTo>
                  <a:pt x="1188" y="930"/>
                </a:lnTo>
                <a:lnTo>
                  <a:pt x="1200" y="930"/>
                </a:lnTo>
                <a:lnTo>
                  <a:pt x="1204" y="930"/>
                </a:lnTo>
                <a:lnTo>
                  <a:pt x="1216" y="934"/>
                </a:lnTo>
                <a:lnTo>
                  <a:pt x="1228" y="934"/>
                </a:lnTo>
                <a:lnTo>
                  <a:pt x="1241" y="934"/>
                </a:lnTo>
                <a:lnTo>
                  <a:pt x="1241" y="885"/>
                </a:lnTo>
                <a:lnTo>
                  <a:pt x="1241" y="881"/>
                </a:lnTo>
                <a:lnTo>
                  <a:pt x="1241" y="877"/>
                </a:lnTo>
                <a:lnTo>
                  <a:pt x="1241" y="873"/>
                </a:lnTo>
                <a:lnTo>
                  <a:pt x="1241" y="865"/>
                </a:lnTo>
                <a:lnTo>
                  <a:pt x="1241" y="857"/>
                </a:lnTo>
                <a:lnTo>
                  <a:pt x="1237" y="849"/>
                </a:lnTo>
                <a:lnTo>
                  <a:pt x="1233" y="840"/>
                </a:lnTo>
                <a:lnTo>
                  <a:pt x="1224" y="832"/>
                </a:lnTo>
                <a:lnTo>
                  <a:pt x="1212" y="824"/>
                </a:lnTo>
                <a:lnTo>
                  <a:pt x="1196" y="820"/>
                </a:lnTo>
                <a:lnTo>
                  <a:pt x="1175" y="820"/>
                </a:lnTo>
                <a:lnTo>
                  <a:pt x="1167" y="820"/>
                </a:lnTo>
                <a:lnTo>
                  <a:pt x="1155" y="824"/>
                </a:lnTo>
                <a:lnTo>
                  <a:pt x="1139" y="824"/>
                </a:lnTo>
                <a:lnTo>
                  <a:pt x="1122" y="816"/>
                </a:lnTo>
                <a:lnTo>
                  <a:pt x="1106" y="796"/>
                </a:lnTo>
                <a:lnTo>
                  <a:pt x="1110" y="792"/>
                </a:lnTo>
                <a:lnTo>
                  <a:pt x="1110" y="787"/>
                </a:lnTo>
                <a:lnTo>
                  <a:pt x="1110" y="775"/>
                </a:lnTo>
                <a:lnTo>
                  <a:pt x="1094" y="767"/>
                </a:lnTo>
                <a:lnTo>
                  <a:pt x="1061" y="755"/>
                </a:lnTo>
                <a:lnTo>
                  <a:pt x="1000" y="743"/>
                </a:lnTo>
                <a:lnTo>
                  <a:pt x="1004" y="739"/>
                </a:lnTo>
                <a:lnTo>
                  <a:pt x="1000" y="722"/>
                </a:lnTo>
                <a:lnTo>
                  <a:pt x="996" y="698"/>
                </a:lnTo>
                <a:lnTo>
                  <a:pt x="984" y="665"/>
                </a:lnTo>
                <a:lnTo>
                  <a:pt x="955" y="628"/>
                </a:lnTo>
                <a:lnTo>
                  <a:pt x="910" y="584"/>
                </a:lnTo>
                <a:lnTo>
                  <a:pt x="910" y="579"/>
                </a:lnTo>
                <a:lnTo>
                  <a:pt x="910" y="571"/>
                </a:lnTo>
                <a:lnTo>
                  <a:pt x="902" y="559"/>
                </a:lnTo>
                <a:lnTo>
                  <a:pt x="882" y="551"/>
                </a:lnTo>
                <a:lnTo>
                  <a:pt x="845" y="547"/>
                </a:lnTo>
                <a:lnTo>
                  <a:pt x="841" y="518"/>
                </a:lnTo>
                <a:lnTo>
                  <a:pt x="833" y="502"/>
                </a:lnTo>
                <a:lnTo>
                  <a:pt x="820" y="490"/>
                </a:lnTo>
                <a:lnTo>
                  <a:pt x="812" y="478"/>
                </a:lnTo>
                <a:lnTo>
                  <a:pt x="808" y="453"/>
                </a:lnTo>
                <a:lnTo>
                  <a:pt x="804" y="453"/>
                </a:lnTo>
                <a:lnTo>
                  <a:pt x="800" y="445"/>
                </a:lnTo>
                <a:lnTo>
                  <a:pt x="792" y="429"/>
                </a:lnTo>
                <a:lnTo>
                  <a:pt x="792" y="404"/>
                </a:lnTo>
                <a:lnTo>
                  <a:pt x="800" y="367"/>
                </a:lnTo>
                <a:lnTo>
                  <a:pt x="808" y="363"/>
                </a:lnTo>
                <a:lnTo>
                  <a:pt x="808" y="355"/>
                </a:lnTo>
                <a:lnTo>
                  <a:pt x="804" y="351"/>
                </a:lnTo>
                <a:lnTo>
                  <a:pt x="800" y="343"/>
                </a:lnTo>
                <a:lnTo>
                  <a:pt x="796" y="335"/>
                </a:lnTo>
                <a:lnTo>
                  <a:pt x="792" y="331"/>
                </a:lnTo>
                <a:lnTo>
                  <a:pt x="788" y="323"/>
                </a:lnTo>
                <a:lnTo>
                  <a:pt x="792" y="314"/>
                </a:lnTo>
                <a:lnTo>
                  <a:pt x="796" y="310"/>
                </a:lnTo>
                <a:lnTo>
                  <a:pt x="800" y="310"/>
                </a:lnTo>
                <a:lnTo>
                  <a:pt x="804" y="306"/>
                </a:lnTo>
                <a:lnTo>
                  <a:pt x="804" y="302"/>
                </a:lnTo>
                <a:lnTo>
                  <a:pt x="808" y="298"/>
                </a:lnTo>
                <a:lnTo>
                  <a:pt x="804" y="290"/>
                </a:lnTo>
                <a:lnTo>
                  <a:pt x="800" y="282"/>
                </a:lnTo>
                <a:lnTo>
                  <a:pt x="792" y="274"/>
                </a:lnTo>
                <a:lnTo>
                  <a:pt x="780" y="261"/>
                </a:lnTo>
                <a:lnTo>
                  <a:pt x="763" y="249"/>
                </a:lnTo>
                <a:lnTo>
                  <a:pt x="763" y="245"/>
                </a:lnTo>
                <a:lnTo>
                  <a:pt x="763" y="237"/>
                </a:lnTo>
                <a:lnTo>
                  <a:pt x="763" y="229"/>
                </a:lnTo>
                <a:lnTo>
                  <a:pt x="759" y="221"/>
                </a:lnTo>
                <a:lnTo>
                  <a:pt x="755" y="217"/>
                </a:lnTo>
                <a:lnTo>
                  <a:pt x="747" y="208"/>
                </a:lnTo>
                <a:lnTo>
                  <a:pt x="739" y="200"/>
                </a:lnTo>
                <a:lnTo>
                  <a:pt x="727" y="200"/>
                </a:lnTo>
                <a:lnTo>
                  <a:pt x="706" y="196"/>
                </a:lnTo>
                <a:lnTo>
                  <a:pt x="702" y="196"/>
                </a:lnTo>
                <a:lnTo>
                  <a:pt x="694" y="196"/>
                </a:lnTo>
                <a:lnTo>
                  <a:pt x="686" y="196"/>
                </a:lnTo>
                <a:lnTo>
                  <a:pt x="678" y="196"/>
                </a:lnTo>
                <a:lnTo>
                  <a:pt x="670" y="196"/>
                </a:lnTo>
                <a:lnTo>
                  <a:pt x="661" y="192"/>
                </a:lnTo>
                <a:lnTo>
                  <a:pt x="657" y="188"/>
                </a:lnTo>
                <a:lnTo>
                  <a:pt x="653" y="184"/>
                </a:lnTo>
                <a:lnTo>
                  <a:pt x="653" y="180"/>
                </a:lnTo>
                <a:lnTo>
                  <a:pt x="661" y="172"/>
                </a:lnTo>
                <a:lnTo>
                  <a:pt x="670" y="164"/>
                </a:lnTo>
                <a:lnTo>
                  <a:pt x="682" y="159"/>
                </a:lnTo>
                <a:lnTo>
                  <a:pt x="686" y="151"/>
                </a:lnTo>
                <a:lnTo>
                  <a:pt x="686" y="147"/>
                </a:lnTo>
                <a:lnTo>
                  <a:pt x="682" y="139"/>
                </a:lnTo>
                <a:lnTo>
                  <a:pt x="678" y="131"/>
                </a:lnTo>
                <a:lnTo>
                  <a:pt x="670" y="123"/>
                </a:lnTo>
                <a:lnTo>
                  <a:pt x="670" y="111"/>
                </a:lnTo>
                <a:lnTo>
                  <a:pt x="670" y="98"/>
                </a:lnTo>
                <a:lnTo>
                  <a:pt x="670" y="94"/>
                </a:lnTo>
                <a:lnTo>
                  <a:pt x="670" y="86"/>
                </a:lnTo>
                <a:lnTo>
                  <a:pt x="670" y="78"/>
                </a:lnTo>
                <a:lnTo>
                  <a:pt x="670" y="70"/>
                </a:lnTo>
                <a:lnTo>
                  <a:pt x="665" y="66"/>
                </a:lnTo>
                <a:lnTo>
                  <a:pt x="665" y="58"/>
                </a:lnTo>
                <a:lnTo>
                  <a:pt x="661" y="49"/>
                </a:lnTo>
                <a:lnTo>
                  <a:pt x="653" y="45"/>
                </a:lnTo>
                <a:lnTo>
                  <a:pt x="645" y="45"/>
                </a:lnTo>
                <a:lnTo>
                  <a:pt x="637" y="45"/>
                </a:lnTo>
                <a:lnTo>
                  <a:pt x="625" y="49"/>
                </a:lnTo>
                <a:lnTo>
                  <a:pt x="621" y="49"/>
                </a:lnTo>
                <a:lnTo>
                  <a:pt x="616" y="49"/>
                </a:lnTo>
                <a:lnTo>
                  <a:pt x="612" y="49"/>
                </a:lnTo>
                <a:lnTo>
                  <a:pt x="604" y="49"/>
                </a:lnTo>
                <a:lnTo>
                  <a:pt x="600" y="49"/>
                </a:lnTo>
                <a:lnTo>
                  <a:pt x="592" y="45"/>
                </a:lnTo>
                <a:lnTo>
                  <a:pt x="592" y="41"/>
                </a:lnTo>
                <a:lnTo>
                  <a:pt x="592" y="33"/>
                </a:lnTo>
                <a:lnTo>
                  <a:pt x="592" y="29"/>
                </a:lnTo>
                <a:lnTo>
                  <a:pt x="592" y="25"/>
                </a:lnTo>
                <a:lnTo>
                  <a:pt x="592" y="21"/>
                </a:lnTo>
                <a:lnTo>
                  <a:pt x="588" y="13"/>
                </a:lnTo>
                <a:lnTo>
                  <a:pt x="584" y="9"/>
                </a:lnTo>
                <a:lnTo>
                  <a:pt x="572" y="4"/>
                </a:lnTo>
                <a:lnTo>
                  <a:pt x="559" y="0"/>
                </a:lnTo>
                <a:lnTo>
                  <a:pt x="531" y="13"/>
                </a:lnTo>
                <a:lnTo>
                  <a:pt x="502" y="13"/>
                </a:lnTo>
                <a:lnTo>
                  <a:pt x="478" y="13"/>
                </a:lnTo>
                <a:lnTo>
                  <a:pt x="466" y="13"/>
                </a:lnTo>
                <a:lnTo>
                  <a:pt x="441" y="0"/>
                </a:lnTo>
                <a:lnTo>
                  <a:pt x="425" y="4"/>
                </a:lnTo>
                <a:lnTo>
                  <a:pt x="408" y="13"/>
                </a:lnTo>
                <a:lnTo>
                  <a:pt x="400" y="25"/>
                </a:lnTo>
                <a:lnTo>
                  <a:pt x="400" y="33"/>
                </a:lnTo>
                <a:lnTo>
                  <a:pt x="396" y="37"/>
                </a:lnTo>
                <a:lnTo>
                  <a:pt x="400" y="41"/>
                </a:lnTo>
                <a:lnTo>
                  <a:pt x="404" y="41"/>
                </a:lnTo>
                <a:lnTo>
                  <a:pt x="412" y="41"/>
                </a:lnTo>
                <a:lnTo>
                  <a:pt x="417" y="41"/>
                </a:lnTo>
                <a:lnTo>
                  <a:pt x="425" y="41"/>
                </a:lnTo>
                <a:lnTo>
                  <a:pt x="433" y="41"/>
                </a:lnTo>
                <a:lnTo>
                  <a:pt x="437" y="41"/>
                </a:lnTo>
                <a:lnTo>
                  <a:pt x="441" y="45"/>
                </a:lnTo>
                <a:lnTo>
                  <a:pt x="445" y="53"/>
                </a:lnTo>
                <a:lnTo>
                  <a:pt x="441" y="66"/>
                </a:lnTo>
                <a:lnTo>
                  <a:pt x="433" y="78"/>
                </a:lnTo>
                <a:lnTo>
                  <a:pt x="425" y="86"/>
                </a:lnTo>
                <a:lnTo>
                  <a:pt x="412" y="94"/>
                </a:lnTo>
                <a:lnTo>
                  <a:pt x="400" y="102"/>
                </a:lnTo>
                <a:lnTo>
                  <a:pt x="392" y="106"/>
                </a:lnTo>
                <a:lnTo>
                  <a:pt x="384" y="111"/>
                </a:lnTo>
                <a:lnTo>
                  <a:pt x="347" y="143"/>
                </a:lnTo>
                <a:lnTo>
                  <a:pt x="327" y="168"/>
                </a:lnTo>
                <a:lnTo>
                  <a:pt x="315" y="188"/>
                </a:lnTo>
                <a:lnTo>
                  <a:pt x="310" y="196"/>
                </a:lnTo>
                <a:lnTo>
                  <a:pt x="310" y="200"/>
                </a:lnTo>
                <a:lnTo>
                  <a:pt x="315" y="217"/>
                </a:lnTo>
                <a:lnTo>
                  <a:pt x="319" y="229"/>
                </a:lnTo>
                <a:lnTo>
                  <a:pt x="315" y="237"/>
                </a:lnTo>
                <a:lnTo>
                  <a:pt x="310" y="245"/>
                </a:lnTo>
                <a:lnTo>
                  <a:pt x="306" y="253"/>
                </a:lnTo>
                <a:lnTo>
                  <a:pt x="298" y="257"/>
                </a:lnTo>
                <a:lnTo>
                  <a:pt x="294" y="261"/>
                </a:lnTo>
                <a:lnTo>
                  <a:pt x="290" y="261"/>
                </a:lnTo>
                <a:lnTo>
                  <a:pt x="286" y="261"/>
                </a:lnTo>
                <a:lnTo>
                  <a:pt x="262" y="278"/>
                </a:lnTo>
                <a:lnTo>
                  <a:pt x="249" y="298"/>
                </a:lnTo>
                <a:lnTo>
                  <a:pt x="249" y="314"/>
                </a:lnTo>
                <a:lnTo>
                  <a:pt x="249" y="327"/>
                </a:lnTo>
                <a:lnTo>
                  <a:pt x="253" y="331"/>
                </a:lnTo>
                <a:lnTo>
                  <a:pt x="241" y="323"/>
                </a:lnTo>
                <a:lnTo>
                  <a:pt x="233" y="318"/>
                </a:lnTo>
                <a:lnTo>
                  <a:pt x="225" y="314"/>
                </a:lnTo>
                <a:lnTo>
                  <a:pt x="217" y="318"/>
                </a:lnTo>
                <a:lnTo>
                  <a:pt x="209" y="323"/>
                </a:lnTo>
                <a:lnTo>
                  <a:pt x="204" y="327"/>
                </a:lnTo>
                <a:lnTo>
                  <a:pt x="188" y="335"/>
                </a:lnTo>
                <a:lnTo>
                  <a:pt x="180" y="343"/>
                </a:lnTo>
                <a:lnTo>
                  <a:pt x="176" y="347"/>
                </a:lnTo>
                <a:lnTo>
                  <a:pt x="176" y="355"/>
                </a:lnTo>
                <a:lnTo>
                  <a:pt x="176" y="363"/>
                </a:lnTo>
                <a:lnTo>
                  <a:pt x="180" y="367"/>
                </a:lnTo>
                <a:lnTo>
                  <a:pt x="180" y="372"/>
                </a:lnTo>
                <a:lnTo>
                  <a:pt x="164" y="367"/>
                </a:lnTo>
                <a:lnTo>
                  <a:pt x="151" y="363"/>
                </a:lnTo>
                <a:lnTo>
                  <a:pt x="139" y="359"/>
                </a:lnTo>
                <a:lnTo>
                  <a:pt x="127" y="355"/>
                </a:lnTo>
                <a:lnTo>
                  <a:pt x="123" y="351"/>
                </a:lnTo>
                <a:lnTo>
                  <a:pt x="119" y="347"/>
                </a:lnTo>
                <a:lnTo>
                  <a:pt x="115" y="351"/>
                </a:lnTo>
                <a:lnTo>
                  <a:pt x="111" y="355"/>
                </a:lnTo>
                <a:lnTo>
                  <a:pt x="107" y="363"/>
                </a:lnTo>
                <a:lnTo>
                  <a:pt x="107" y="367"/>
                </a:lnTo>
                <a:lnTo>
                  <a:pt x="98" y="372"/>
                </a:lnTo>
                <a:lnTo>
                  <a:pt x="94" y="376"/>
                </a:lnTo>
                <a:lnTo>
                  <a:pt x="90" y="376"/>
                </a:lnTo>
                <a:lnTo>
                  <a:pt x="82" y="376"/>
                </a:lnTo>
                <a:lnTo>
                  <a:pt x="66" y="367"/>
                </a:lnTo>
                <a:lnTo>
                  <a:pt x="53" y="367"/>
                </a:lnTo>
                <a:lnTo>
                  <a:pt x="45" y="367"/>
                </a:lnTo>
                <a:lnTo>
                  <a:pt x="41" y="372"/>
                </a:lnTo>
                <a:lnTo>
                  <a:pt x="33" y="376"/>
                </a:lnTo>
                <a:lnTo>
                  <a:pt x="33" y="380"/>
                </a:lnTo>
                <a:lnTo>
                  <a:pt x="29" y="384"/>
                </a:lnTo>
                <a:lnTo>
                  <a:pt x="29" y="392"/>
                </a:lnTo>
                <a:lnTo>
                  <a:pt x="29" y="396"/>
                </a:lnTo>
                <a:lnTo>
                  <a:pt x="29" y="400"/>
                </a:lnTo>
                <a:lnTo>
                  <a:pt x="29" y="416"/>
                </a:lnTo>
                <a:lnTo>
                  <a:pt x="37" y="429"/>
                </a:lnTo>
                <a:lnTo>
                  <a:pt x="41" y="441"/>
                </a:lnTo>
                <a:lnTo>
                  <a:pt x="49" y="461"/>
                </a:lnTo>
                <a:lnTo>
                  <a:pt x="45" y="49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99" name="4"/>
          <xdr:cNvSpPr>
            <a:spLocks/>
          </xdr:cNvSpPr>
        </xdr:nvSpPr>
        <xdr:spPr bwMode="auto">
          <a:xfrm>
            <a:off x="3314380" y="1886130"/>
            <a:ext cx="1211205" cy="783981"/>
          </a:xfrm>
          <a:custGeom>
            <a:avLst/>
            <a:gdLst>
              <a:gd name="T0" fmla="*/ 1722 w 1934"/>
              <a:gd name="T1" fmla="*/ 938 h 1273"/>
              <a:gd name="T2" fmla="*/ 1648 w 1934"/>
              <a:gd name="T3" fmla="*/ 950 h 1273"/>
              <a:gd name="T4" fmla="*/ 1608 w 1934"/>
              <a:gd name="T5" fmla="*/ 934 h 1273"/>
              <a:gd name="T6" fmla="*/ 1559 w 1934"/>
              <a:gd name="T7" fmla="*/ 938 h 1273"/>
              <a:gd name="T8" fmla="*/ 1542 w 1934"/>
              <a:gd name="T9" fmla="*/ 906 h 1273"/>
              <a:gd name="T10" fmla="*/ 1522 w 1934"/>
              <a:gd name="T11" fmla="*/ 861 h 1273"/>
              <a:gd name="T12" fmla="*/ 1473 w 1934"/>
              <a:gd name="T13" fmla="*/ 804 h 1273"/>
              <a:gd name="T14" fmla="*/ 1440 w 1934"/>
              <a:gd name="T15" fmla="*/ 767 h 1273"/>
              <a:gd name="T16" fmla="*/ 1346 w 1934"/>
              <a:gd name="T17" fmla="*/ 759 h 1273"/>
              <a:gd name="T18" fmla="*/ 1134 w 1934"/>
              <a:gd name="T19" fmla="*/ 759 h 1273"/>
              <a:gd name="T20" fmla="*/ 1049 w 1934"/>
              <a:gd name="T21" fmla="*/ 763 h 1273"/>
              <a:gd name="T22" fmla="*/ 910 w 1934"/>
              <a:gd name="T23" fmla="*/ 812 h 1273"/>
              <a:gd name="T24" fmla="*/ 902 w 1934"/>
              <a:gd name="T25" fmla="*/ 865 h 1273"/>
              <a:gd name="T26" fmla="*/ 943 w 1934"/>
              <a:gd name="T27" fmla="*/ 906 h 1273"/>
              <a:gd name="T28" fmla="*/ 906 w 1934"/>
              <a:gd name="T29" fmla="*/ 959 h 1273"/>
              <a:gd name="T30" fmla="*/ 959 w 1934"/>
              <a:gd name="T31" fmla="*/ 1052 h 1273"/>
              <a:gd name="T32" fmla="*/ 959 w 1934"/>
              <a:gd name="T33" fmla="*/ 1154 h 1273"/>
              <a:gd name="T34" fmla="*/ 947 w 1934"/>
              <a:gd name="T35" fmla="*/ 1215 h 1273"/>
              <a:gd name="T36" fmla="*/ 788 w 1934"/>
              <a:gd name="T37" fmla="*/ 1195 h 1273"/>
              <a:gd name="T38" fmla="*/ 641 w 1934"/>
              <a:gd name="T39" fmla="*/ 1256 h 1273"/>
              <a:gd name="T40" fmla="*/ 502 w 1934"/>
              <a:gd name="T41" fmla="*/ 1268 h 1273"/>
              <a:gd name="T42" fmla="*/ 437 w 1934"/>
              <a:gd name="T43" fmla="*/ 1248 h 1273"/>
              <a:gd name="T44" fmla="*/ 318 w 1934"/>
              <a:gd name="T45" fmla="*/ 1244 h 1273"/>
              <a:gd name="T46" fmla="*/ 229 w 1934"/>
              <a:gd name="T47" fmla="*/ 1244 h 1273"/>
              <a:gd name="T48" fmla="*/ 180 w 1934"/>
              <a:gd name="T49" fmla="*/ 1268 h 1273"/>
              <a:gd name="T50" fmla="*/ 127 w 1934"/>
              <a:gd name="T51" fmla="*/ 1232 h 1273"/>
              <a:gd name="T52" fmla="*/ 53 w 1934"/>
              <a:gd name="T53" fmla="*/ 1215 h 1273"/>
              <a:gd name="T54" fmla="*/ 17 w 1934"/>
              <a:gd name="T55" fmla="*/ 1162 h 1273"/>
              <a:gd name="T56" fmla="*/ 21 w 1934"/>
              <a:gd name="T57" fmla="*/ 1105 h 1273"/>
              <a:gd name="T58" fmla="*/ 37 w 1934"/>
              <a:gd name="T59" fmla="*/ 1003 h 1273"/>
              <a:gd name="T60" fmla="*/ 12 w 1934"/>
              <a:gd name="T61" fmla="*/ 930 h 1273"/>
              <a:gd name="T62" fmla="*/ 114 w 1934"/>
              <a:gd name="T63" fmla="*/ 828 h 1273"/>
              <a:gd name="T64" fmla="*/ 245 w 1934"/>
              <a:gd name="T65" fmla="*/ 665 h 1273"/>
              <a:gd name="T66" fmla="*/ 233 w 1934"/>
              <a:gd name="T67" fmla="*/ 490 h 1273"/>
              <a:gd name="T68" fmla="*/ 376 w 1934"/>
              <a:gd name="T69" fmla="*/ 392 h 1273"/>
              <a:gd name="T70" fmla="*/ 249 w 1934"/>
              <a:gd name="T71" fmla="*/ 326 h 1273"/>
              <a:gd name="T72" fmla="*/ 298 w 1934"/>
              <a:gd name="T73" fmla="*/ 306 h 1273"/>
              <a:gd name="T74" fmla="*/ 469 w 1934"/>
              <a:gd name="T75" fmla="*/ 273 h 1273"/>
              <a:gd name="T76" fmla="*/ 600 w 1934"/>
              <a:gd name="T77" fmla="*/ 306 h 1273"/>
              <a:gd name="T78" fmla="*/ 608 w 1934"/>
              <a:gd name="T79" fmla="*/ 180 h 1273"/>
              <a:gd name="T80" fmla="*/ 792 w 1934"/>
              <a:gd name="T81" fmla="*/ 25 h 1273"/>
              <a:gd name="T82" fmla="*/ 1012 w 1934"/>
              <a:gd name="T83" fmla="*/ 12 h 1273"/>
              <a:gd name="T84" fmla="*/ 1326 w 1934"/>
              <a:gd name="T85" fmla="*/ 135 h 1273"/>
              <a:gd name="T86" fmla="*/ 1440 w 1934"/>
              <a:gd name="T87" fmla="*/ 200 h 1273"/>
              <a:gd name="T88" fmla="*/ 1542 w 1934"/>
              <a:gd name="T89" fmla="*/ 318 h 1273"/>
              <a:gd name="T90" fmla="*/ 1595 w 1934"/>
              <a:gd name="T91" fmla="*/ 379 h 1273"/>
              <a:gd name="T92" fmla="*/ 1628 w 1934"/>
              <a:gd name="T93" fmla="*/ 416 h 1273"/>
              <a:gd name="T94" fmla="*/ 1701 w 1934"/>
              <a:gd name="T95" fmla="*/ 339 h 1273"/>
              <a:gd name="T96" fmla="*/ 1816 w 1934"/>
              <a:gd name="T97" fmla="*/ 351 h 1273"/>
              <a:gd name="T98" fmla="*/ 1820 w 1934"/>
              <a:gd name="T99" fmla="*/ 388 h 1273"/>
              <a:gd name="T100" fmla="*/ 1873 w 1934"/>
              <a:gd name="T101" fmla="*/ 371 h 1273"/>
              <a:gd name="T102" fmla="*/ 1865 w 1934"/>
              <a:gd name="T103" fmla="*/ 506 h 1273"/>
              <a:gd name="T104" fmla="*/ 1926 w 1934"/>
              <a:gd name="T105" fmla="*/ 596 h 1273"/>
              <a:gd name="T106" fmla="*/ 1922 w 1934"/>
              <a:gd name="T107" fmla="*/ 665 h 1273"/>
              <a:gd name="T108" fmla="*/ 1914 w 1934"/>
              <a:gd name="T109" fmla="*/ 722 h 1273"/>
              <a:gd name="T110" fmla="*/ 1897 w 1934"/>
              <a:gd name="T111" fmla="*/ 775 h 1273"/>
              <a:gd name="T112" fmla="*/ 1791 w 1934"/>
              <a:gd name="T113" fmla="*/ 738 h 1273"/>
              <a:gd name="T114" fmla="*/ 1795 w 1934"/>
              <a:gd name="T115" fmla="*/ 848 h 1273"/>
              <a:gd name="T116" fmla="*/ 1759 w 1934"/>
              <a:gd name="T117" fmla="*/ 906 h 12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934" h="1273">
                <a:moveTo>
                  <a:pt x="1783" y="934"/>
                </a:moveTo>
                <a:lnTo>
                  <a:pt x="1767" y="930"/>
                </a:lnTo>
                <a:lnTo>
                  <a:pt x="1754" y="926"/>
                </a:lnTo>
                <a:lnTo>
                  <a:pt x="1742" y="926"/>
                </a:lnTo>
                <a:lnTo>
                  <a:pt x="1734" y="930"/>
                </a:lnTo>
                <a:lnTo>
                  <a:pt x="1730" y="930"/>
                </a:lnTo>
                <a:lnTo>
                  <a:pt x="1726" y="934"/>
                </a:lnTo>
                <a:lnTo>
                  <a:pt x="1726" y="938"/>
                </a:lnTo>
                <a:lnTo>
                  <a:pt x="1722" y="938"/>
                </a:lnTo>
                <a:lnTo>
                  <a:pt x="1714" y="942"/>
                </a:lnTo>
                <a:lnTo>
                  <a:pt x="1705" y="946"/>
                </a:lnTo>
                <a:lnTo>
                  <a:pt x="1697" y="946"/>
                </a:lnTo>
                <a:lnTo>
                  <a:pt x="1689" y="942"/>
                </a:lnTo>
                <a:lnTo>
                  <a:pt x="1681" y="938"/>
                </a:lnTo>
                <a:lnTo>
                  <a:pt x="1673" y="938"/>
                </a:lnTo>
                <a:lnTo>
                  <a:pt x="1673" y="934"/>
                </a:lnTo>
                <a:lnTo>
                  <a:pt x="1661" y="946"/>
                </a:lnTo>
                <a:lnTo>
                  <a:pt x="1648" y="950"/>
                </a:lnTo>
                <a:lnTo>
                  <a:pt x="1640" y="954"/>
                </a:lnTo>
                <a:lnTo>
                  <a:pt x="1632" y="954"/>
                </a:lnTo>
                <a:lnTo>
                  <a:pt x="1628" y="954"/>
                </a:lnTo>
                <a:lnTo>
                  <a:pt x="1624" y="954"/>
                </a:lnTo>
                <a:lnTo>
                  <a:pt x="1624" y="950"/>
                </a:lnTo>
                <a:lnTo>
                  <a:pt x="1620" y="946"/>
                </a:lnTo>
                <a:lnTo>
                  <a:pt x="1608" y="934"/>
                </a:lnTo>
                <a:lnTo>
                  <a:pt x="1599" y="926"/>
                </a:lnTo>
                <a:lnTo>
                  <a:pt x="1591" y="926"/>
                </a:lnTo>
                <a:lnTo>
                  <a:pt x="1583" y="926"/>
                </a:lnTo>
                <a:lnTo>
                  <a:pt x="1579" y="926"/>
                </a:lnTo>
                <a:lnTo>
                  <a:pt x="1575" y="930"/>
                </a:lnTo>
                <a:lnTo>
                  <a:pt x="1575" y="934"/>
                </a:lnTo>
                <a:lnTo>
                  <a:pt x="1559" y="938"/>
                </a:lnTo>
                <a:lnTo>
                  <a:pt x="1550" y="942"/>
                </a:lnTo>
                <a:lnTo>
                  <a:pt x="1542" y="938"/>
                </a:lnTo>
                <a:lnTo>
                  <a:pt x="1538" y="934"/>
                </a:lnTo>
                <a:lnTo>
                  <a:pt x="1534" y="930"/>
                </a:lnTo>
                <a:lnTo>
                  <a:pt x="1530" y="926"/>
                </a:lnTo>
                <a:lnTo>
                  <a:pt x="1530" y="922"/>
                </a:lnTo>
                <a:lnTo>
                  <a:pt x="1530" y="918"/>
                </a:lnTo>
                <a:lnTo>
                  <a:pt x="1542" y="906"/>
                </a:lnTo>
                <a:lnTo>
                  <a:pt x="1546" y="897"/>
                </a:lnTo>
                <a:lnTo>
                  <a:pt x="1550" y="889"/>
                </a:lnTo>
                <a:lnTo>
                  <a:pt x="1550" y="881"/>
                </a:lnTo>
                <a:lnTo>
                  <a:pt x="1546" y="877"/>
                </a:lnTo>
                <a:lnTo>
                  <a:pt x="1542" y="873"/>
                </a:lnTo>
                <a:lnTo>
                  <a:pt x="1534" y="869"/>
                </a:lnTo>
                <a:lnTo>
                  <a:pt x="1530" y="865"/>
                </a:lnTo>
                <a:lnTo>
                  <a:pt x="1522" y="865"/>
                </a:lnTo>
                <a:lnTo>
                  <a:pt x="1522" y="861"/>
                </a:lnTo>
                <a:lnTo>
                  <a:pt x="1518" y="861"/>
                </a:lnTo>
                <a:lnTo>
                  <a:pt x="1497" y="828"/>
                </a:lnTo>
                <a:lnTo>
                  <a:pt x="1493" y="804"/>
                </a:lnTo>
                <a:lnTo>
                  <a:pt x="1497" y="791"/>
                </a:lnTo>
                <a:lnTo>
                  <a:pt x="1497" y="783"/>
                </a:lnTo>
                <a:lnTo>
                  <a:pt x="1489" y="795"/>
                </a:lnTo>
                <a:lnTo>
                  <a:pt x="1485" y="800"/>
                </a:lnTo>
                <a:lnTo>
                  <a:pt x="1477" y="804"/>
                </a:lnTo>
                <a:lnTo>
                  <a:pt x="1473" y="804"/>
                </a:lnTo>
                <a:lnTo>
                  <a:pt x="1469" y="800"/>
                </a:lnTo>
                <a:lnTo>
                  <a:pt x="1465" y="800"/>
                </a:lnTo>
                <a:lnTo>
                  <a:pt x="1465" y="795"/>
                </a:lnTo>
                <a:lnTo>
                  <a:pt x="1461" y="783"/>
                </a:lnTo>
                <a:lnTo>
                  <a:pt x="1457" y="775"/>
                </a:lnTo>
                <a:lnTo>
                  <a:pt x="1453" y="767"/>
                </a:lnTo>
                <a:lnTo>
                  <a:pt x="1444" y="767"/>
                </a:lnTo>
                <a:lnTo>
                  <a:pt x="1440" y="767"/>
                </a:lnTo>
                <a:lnTo>
                  <a:pt x="1432" y="771"/>
                </a:lnTo>
                <a:lnTo>
                  <a:pt x="1424" y="775"/>
                </a:lnTo>
                <a:lnTo>
                  <a:pt x="1420" y="779"/>
                </a:lnTo>
                <a:lnTo>
                  <a:pt x="1416" y="779"/>
                </a:lnTo>
                <a:lnTo>
                  <a:pt x="1416" y="783"/>
                </a:lnTo>
                <a:lnTo>
                  <a:pt x="1387" y="779"/>
                </a:lnTo>
                <a:lnTo>
                  <a:pt x="1363" y="771"/>
                </a:lnTo>
                <a:lnTo>
                  <a:pt x="1351" y="763"/>
                </a:lnTo>
                <a:lnTo>
                  <a:pt x="1346" y="759"/>
                </a:lnTo>
                <a:lnTo>
                  <a:pt x="1314" y="742"/>
                </a:lnTo>
                <a:lnTo>
                  <a:pt x="1289" y="746"/>
                </a:lnTo>
                <a:lnTo>
                  <a:pt x="1273" y="759"/>
                </a:lnTo>
                <a:lnTo>
                  <a:pt x="1265" y="767"/>
                </a:lnTo>
                <a:lnTo>
                  <a:pt x="1232" y="779"/>
                </a:lnTo>
                <a:lnTo>
                  <a:pt x="1208" y="775"/>
                </a:lnTo>
                <a:lnTo>
                  <a:pt x="1187" y="771"/>
                </a:lnTo>
                <a:lnTo>
                  <a:pt x="1183" y="767"/>
                </a:lnTo>
                <a:lnTo>
                  <a:pt x="1134" y="759"/>
                </a:lnTo>
                <a:lnTo>
                  <a:pt x="1106" y="759"/>
                </a:lnTo>
                <a:lnTo>
                  <a:pt x="1085" y="763"/>
                </a:lnTo>
                <a:lnTo>
                  <a:pt x="1081" y="767"/>
                </a:lnTo>
                <a:lnTo>
                  <a:pt x="1073" y="767"/>
                </a:lnTo>
                <a:lnTo>
                  <a:pt x="1069" y="767"/>
                </a:lnTo>
                <a:lnTo>
                  <a:pt x="1065" y="767"/>
                </a:lnTo>
                <a:lnTo>
                  <a:pt x="1061" y="763"/>
                </a:lnTo>
                <a:lnTo>
                  <a:pt x="1053" y="759"/>
                </a:lnTo>
                <a:lnTo>
                  <a:pt x="1049" y="763"/>
                </a:lnTo>
                <a:lnTo>
                  <a:pt x="1041" y="767"/>
                </a:lnTo>
                <a:lnTo>
                  <a:pt x="1012" y="763"/>
                </a:lnTo>
                <a:lnTo>
                  <a:pt x="996" y="771"/>
                </a:lnTo>
                <a:lnTo>
                  <a:pt x="983" y="783"/>
                </a:lnTo>
                <a:lnTo>
                  <a:pt x="975" y="791"/>
                </a:lnTo>
                <a:lnTo>
                  <a:pt x="975" y="795"/>
                </a:lnTo>
                <a:lnTo>
                  <a:pt x="939" y="795"/>
                </a:lnTo>
                <a:lnTo>
                  <a:pt x="918" y="804"/>
                </a:lnTo>
                <a:lnTo>
                  <a:pt x="910" y="812"/>
                </a:lnTo>
                <a:lnTo>
                  <a:pt x="906" y="820"/>
                </a:lnTo>
                <a:lnTo>
                  <a:pt x="906" y="824"/>
                </a:lnTo>
                <a:lnTo>
                  <a:pt x="906" y="832"/>
                </a:lnTo>
                <a:lnTo>
                  <a:pt x="906" y="840"/>
                </a:lnTo>
                <a:lnTo>
                  <a:pt x="902" y="848"/>
                </a:lnTo>
                <a:lnTo>
                  <a:pt x="898" y="857"/>
                </a:lnTo>
                <a:lnTo>
                  <a:pt x="894" y="861"/>
                </a:lnTo>
                <a:lnTo>
                  <a:pt x="890" y="861"/>
                </a:lnTo>
                <a:lnTo>
                  <a:pt x="902" y="865"/>
                </a:lnTo>
                <a:lnTo>
                  <a:pt x="914" y="869"/>
                </a:lnTo>
                <a:lnTo>
                  <a:pt x="922" y="877"/>
                </a:lnTo>
                <a:lnTo>
                  <a:pt x="930" y="881"/>
                </a:lnTo>
                <a:lnTo>
                  <a:pt x="934" y="889"/>
                </a:lnTo>
                <a:lnTo>
                  <a:pt x="939" y="893"/>
                </a:lnTo>
                <a:lnTo>
                  <a:pt x="943" y="897"/>
                </a:lnTo>
                <a:lnTo>
                  <a:pt x="947" y="901"/>
                </a:lnTo>
                <a:lnTo>
                  <a:pt x="943" y="906"/>
                </a:lnTo>
                <a:lnTo>
                  <a:pt x="939" y="910"/>
                </a:lnTo>
                <a:lnTo>
                  <a:pt x="930" y="910"/>
                </a:lnTo>
                <a:lnTo>
                  <a:pt x="922" y="914"/>
                </a:lnTo>
                <a:lnTo>
                  <a:pt x="910" y="918"/>
                </a:lnTo>
                <a:lnTo>
                  <a:pt x="906" y="926"/>
                </a:lnTo>
                <a:lnTo>
                  <a:pt x="898" y="934"/>
                </a:lnTo>
                <a:lnTo>
                  <a:pt x="898" y="946"/>
                </a:lnTo>
                <a:lnTo>
                  <a:pt x="898" y="950"/>
                </a:lnTo>
                <a:lnTo>
                  <a:pt x="906" y="959"/>
                </a:lnTo>
                <a:lnTo>
                  <a:pt x="914" y="967"/>
                </a:lnTo>
                <a:lnTo>
                  <a:pt x="922" y="975"/>
                </a:lnTo>
                <a:lnTo>
                  <a:pt x="930" y="983"/>
                </a:lnTo>
                <a:lnTo>
                  <a:pt x="939" y="987"/>
                </a:lnTo>
                <a:lnTo>
                  <a:pt x="947" y="991"/>
                </a:lnTo>
                <a:lnTo>
                  <a:pt x="947" y="1020"/>
                </a:lnTo>
                <a:lnTo>
                  <a:pt x="951" y="1040"/>
                </a:lnTo>
                <a:lnTo>
                  <a:pt x="959" y="1052"/>
                </a:lnTo>
                <a:lnTo>
                  <a:pt x="971" y="1060"/>
                </a:lnTo>
                <a:lnTo>
                  <a:pt x="975" y="1069"/>
                </a:lnTo>
                <a:lnTo>
                  <a:pt x="975" y="1081"/>
                </a:lnTo>
                <a:lnTo>
                  <a:pt x="967" y="1097"/>
                </a:lnTo>
                <a:lnTo>
                  <a:pt x="963" y="1109"/>
                </a:lnTo>
                <a:lnTo>
                  <a:pt x="963" y="1122"/>
                </a:lnTo>
                <a:lnTo>
                  <a:pt x="959" y="1134"/>
                </a:lnTo>
                <a:lnTo>
                  <a:pt x="959" y="1146"/>
                </a:lnTo>
                <a:lnTo>
                  <a:pt x="959" y="1154"/>
                </a:lnTo>
                <a:lnTo>
                  <a:pt x="963" y="1175"/>
                </a:lnTo>
                <a:lnTo>
                  <a:pt x="963" y="1187"/>
                </a:lnTo>
                <a:lnTo>
                  <a:pt x="963" y="1199"/>
                </a:lnTo>
                <a:lnTo>
                  <a:pt x="963" y="1203"/>
                </a:lnTo>
                <a:lnTo>
                  <a:pt x="959" y="1211"/>
                </a:lnTo>
                <a:lnTo>
                  <a:pt x="955" y="1211"/>
                </a:lnTo>
                <a:lnTo>
                  <a:pt x="951" y="1215"/>
                </a:lnTo>
                <a:lnTo>
                  <a:pt x="947" y="1215"/>
                </a:lnTo>
                <a:lnTo>
                  <a:pt x="943" y="1215"/>
                </a:lnTo>
                <a:lnTo>
                  <a:pt x="939" y="1215"/>
                </a:lnTo>
                <a:lnTo>
                  <a:pt x="902" y="1215"/>
                </a:lnTo>
                <a:lnTo>
                  <a:pt x="877" y="1211"/>
                </a:lnTo>
                <a:lnTo>
                  <a:pt x="869" y="1203"/>
                </a:lnTo>
                <a:lnTo>
                  <a:pt x="869" y="1199"/>
                </a:lnTo>
                <a:lnTo>
                  <a:pt x="820" y="1191"/>
                </a:lnTo>
                <a:lnTo>
                  <a:pt x="788" y="1195"/>
                </a:lnTo>
                <a:lnTo>
                  <a:pt x="763" y="1203"/>
                </a:lnTo>
                <a:lnTo>
                  <a:pt x="755" y="1207"/>
                </a:lnTo>
                <a:lnTo>
                  <a:pt x="735" y="1224"/>
                </a:lnTo>
                <a:lnTo>
                  <a:pt x="714" y="1236"/>
                </a:lnTo>
                <a:lnTo>
                  <a:pt x="694" y="1244"/>
                </a:lnTo>
                <a:lnTo>
                  <a:pt x="686" y="1244"/>
                </a:lnTo>
                <a:lnTo>
                  <a:pt x="665" y="1248"/>
                </a:lnTo>
                <a:lnTo>
                  <a:pt x="649" y="1248"/>
                </a:lnTo>
                <a:lnTo>
                  <a:pt x="641" y="1256"/>
                </a:lnTo>
                <a:lnTo>
                  <a:pt x="633" y="1260"/>
                </a:lnTo>
                <a:lnTo>
                  <a:pt x="624" y="1264"/>
                </a:lnTo>
                <a:lnTo>
                  <a:pt x="592" y="1264"/>
                </a:lnTo>
                <a:lnTo>
                  <a:pt x="559" y="1264"/>
                </a:lnTo>
                <a:lnTo>
                  <a:pt x="535" y="1264"/>
                </a:lnTo>
                <a:lnTo>
                  <a:pt x="526" y="1264"/>
                </a:lnTo>
                <a:lnTo>
                  <a:pt x="510" y="1268"/>
                </a:lnTo>
                <a:lnTo>
                  <a:pt x="502" y="1268"/>
                </a:lnTo>
                <a:lnTo>
                  <a:pt x="494" y="1264"/>
                </a:lnTo>
                <a:lnTo>
                  <a:pt x="490" y="1260"/>
                </a:lnTo>
                <a:lnTo>
                  <a:pt x="486" y="1256"/>
                </a:lnTo>
                <a:lnTo>
                  <a:pt x="469" y="1248"/>
                </a:lnTo>
                <a:lnTo>
                  <a:pt x="457" y="1244"/>
                </a:lnTo>
                <a:lnTo>
                  <a:pt x="445" y="1248"/>
                </a:lnTo>
                <a:lnTo>
                  <a:pt x="437" y="1248"/>
                </a:lnTo>
                <a:lnTo>
                  <a:pt x="433" y="1252"/>
                </a:lnTo>
                <a:lnTo>
                  <a:pt x="424" y="1256"/>
                </a:lnTo>
                <a:lnTo>
                  <a:pt x="424" y="1260"/>
                </a:lnTo>
                <a:lnTo>
                  <a:pt x="420" y="1260"/>
                </a:lnTo>
                <a:lnTo>
                  <a:pt x="376" y="1268"/>
                </a:lnTo>
                <a:lnTo>
                  <a:pt x="343" y="1268"/>
                </a:lnTo>
                <a:lnTo>
                  <a:pt x="327" y="1260"/>
                </a:lnTo>
                <a:lnTo>
                  <a:pt x="318" y="1252"/>
                </a:lnTo>
                <a:lnTo>
                  <a:pt x="318" y="1244"/>
                </a:lnTo>
                <a:lnTo>
                  <a:pt x="294" y="1220"/>
                </a:lnTo>
                <a:lnTo>
                  <a:pt x="274" y="1215"/>
                </a:lnTo>
                <a:lnTo>
                  <a:pt x="257" y="1224"/>
                </a:lnTo>
                <a:lnTo>
                  <a:pt x="245" y="1236"/>
                </a:lnTo>
                <a:lnTo>
                  <a:pt x="241" y="1240"/>
                </a:lnTo>
                <a:lnTo>
                  <a:pt x="237" y="1244"/>
                </a:lnTo>
                <a:lnTo>
                  <a:pt x="233" y="1244"/>
                </a:lnTo>
                <a:lnTo>
                  <a:pt x="229" y="1244"/>
                </a:lnTo>
                <a:lnTo>
                  <a:pt x="220" y="1244"/>
                </a:lnTo>
                <a:lnTo>
                  <a:pt x="212" y="1244"/>
                </a:lnTo>
                <a:lnTo>
                  <a:pt x="208" y="1244"/>
                </a:lnTo>
                <a:lnTo>
                  <a:pt x="200" y="1248"/>
                </a:lnTo>
                <a:lnTo>
                  <a:pt x="196" y="1252"/>
                </a:lnTo>
                <a:lnTo>
                  <a:pt x="196" y="1260"/>
                </a:lnTo>
                <a:lnTo>
                  <a:pt x="188" y="1268"/>
                </a:lnTo>
                <a:lnTo>
                  <a:pt x="184" y="1273"/>
                </a:lnTo>
                <a:lnTo>
                  <a:pt x="180" y="1268"/>
                </a:lnTo>
                <a:lnTo>
                  <a:pt x="172" y="1264"/>
                </a:lnTo>
                <a:lnTo>
                  <a:pt x="167" y="1256"/>
                </a:lnTo>
                <a:lnTo>
                  <a:pt x="163" y="1248"/>
                </a:lnTo>
                <a:lnTo>
                  <a:pt x="159" y="1244"/>
                </a:lnTo>
                <a:lnTo>
                  <a:pt x="155" y="1236"/>
                </a:lnTo>
                <a:lnTo>
                  <a:pt x="147" y="1232"/>
                </a:lnTo>
                <a:lnTo>
                  <a:pt x="135" y="1232"/>
                </a:lnTo>
                <a:lnTo>
                  <a:pt x="127" y="1232"/>
                </a:lnTo>
                <a:lnTo>
                  <a:pt x="119" y="1232"/>
                </a:lnTo>
                <a:lnTo>
                  <a:pt x="110" y="1232"/>
                </a:lnTo>
                <a:lnTo>
                  <a:pt x="106" y="1232"/>
                </a:lnTo>
                <a:lnTo>
                  <a:pt x="98" y="1220"/>
                </a:lnTo>
                <a:lnTo>
                  <a:pt x="86" y="1215"/>
                </a:lnTo>
                <a:lnTo>
                  <a:pt x="74" y="1211"/>
                </a:lnTo>
                <a:lnTo>
                  <a:pt x="61" y="1211"/>
                </a:lnTo>
                <a:lnTo>
                  <a:pt x="57" y="1211"/>
                </a:lnTo>
                <a:lnTo>
                  <a:pt x="53" y="1215"/>
                </a:lnTo>
                <a:lnTo>
                  <a:pt x="37" y="1207"/>
                </a:lnTo>
                <a:lnTo>
                  <a:pt x="25" y="1203"/>
                </a:lnTo>
                <a:lnTo>
                  <a:pt x="17" y="1195"/>
                </a:lnTo>
                <a:lnTo>
                  <a:pt x="12" y="1187"/>
                </a:lnTo>
                <a:lnTo>
                  <a:pt x="12" y="1179"/>
                </a:lnTo>
                <a:lnTo>
                  <a:pt x="12" y="1175"/>
                </a:lnTo>
                <a:lnTo>
                  <a:pt x="12" y="1167"/>
                </a:lnTo>
                <a:lnTo>
                  <a:pt x="17" y="1162"/>
                </a:lnTo>
                <a:lnTo>
                  <a:pt x="8" y="1146"/>
                </a:lnTo>
                <a:lnTo>
                  <a:pt x="0" y="1134"/>
                </a:lnTo>
                <a:lnTo>
                  <a:pt x="0" y="1126"/>
                </a:lnTo>
                <a:lnTo>
                  <a:pt x="0" y="1118"/>
                </a:lnTo>
                <a:lnTo>
                  <a:pt x="4" y="1114"/>
                </a:lnTo>
                <a:lnTo>
                  <a:pt x="4" y="1109"/>
                </a:lnTo>
                <a:lnTo>
                  <a:pt x="12" y="1105"/>
                </a:lnTo>
                <a:lnTo>
                  <a:pt x="17" y="1105"/>
                </a:lnTo>
                <a:lnTo>
                  <a:pt x="21" y="1105"/>
                </a:lnTo>
                <a:lnTo>
                  <a:pt x="25" y="1105"/>
                </a:lnTo>
                <a:lnTo>
                  <a:pt x="29" y="1105"/>
                </a:lnTo>
                <a:lnTo>
                  <a:pt x="41" y="1089"/>
                </a:lnTo>
                <a:lnTo>
                  <a:pt x="41" y="1069"/>
                </a:lnTo>
                <a:lnTo>
                  <a:pt x="41" y="1044"/>
                </a:lnTo>
                <a:lnTo>
                  <a:pt x="37" y="1028"/>
                </a:lnTo>
                <a:lnTo>
                  <a:pt x="33" y="1020"/>
                </a:lnTo>
                <a:lnTo>
                  <a:pt x="37" y="1003"/>
                </a:lnTo>
                <a:lnTo>
                  <a:pt x="37" y="991"/>
                </a:lnTo>
                <a:lnTo>
                  <a:pt x="37" y="979"/>
                </a:lnTo>
                <a:lnTo>
                  <a:pt x="33" y="971"/>
                </a:lnTo>
                <a:lnTo>
                  <a:pt x="29" y="967"/>
                </a:lnTo>
                <a:lnTo>
                  <a:pt x="25" y="963"/>
                </a:lnTo>
                <a:lnTo>
                  <a:pt x="25" y="959"/>
                </a:lnTo>
                <a:lnTo>
                  <a:pt x="21" y="959"/>
                </a:lnTo>
                <a:lnTo>
                  <a:pt x="17" y="946"/>
                </a:lnTo>
                <a:lnTo>
                  <a:pt x="12" y="930"/>
                </a:lnTo>
                <a:lnTo>
                  <a:pt x="12" y="918"/>
                </a:lnTo>
                <a:lnTo>
                  <a:pt x="17" y="910"/>
                </a:lnTo>
                <a:lnTo>
                  <a:pt x="17" y="901"/>
                </a:lnTo>
                <a:lnTo>
                  <a:pt x="37" y="869"/>
                </a:lnTo>
                <a:lnTo>
                  <a:pt x="65" y="848"/>
                </a:lnTo>
                <a:lnTo>
                  <a:pt x="90" y="836"/>
                </a:lnTo>
                <a:lnTo>
                  <a:pt x="106" y="828"/>
                </a:lnTo>
                <a:lnTo>
                  <a:pt x="114" y="828"/>
                </a:lnTo>
                <a:lnTo>
                  <a:pt x="127" y="795"/>
                </a:lnTo>
                <a:lnTo>
                  <a:pt x="143" y="779"/>
                </a:lnTo>
                <a:lnTo>
                  <a:pt x="159" y="771"/>
                </a:lnTo>
                <a:lnTo>
                  <a:pt x="176" y="767"/>
                </a:lnTo>
                <a:lnTo>
                  <a:pt x="184" y="767"/>
                </a:lnTo>
                <a:lnTo>
                  <a:pt x="220" y="738"/>
                </a:lnTo>
                <a:lnTo>
                  <a:pt x="241" y="714"/>
                </a:lnTo>
                <a:lnTo>
                  <a:pt x="245" y="685"/>
                </a:lnTo>
                <a:lnTo>
                  <a:pt x="245" y="665"/>
                </a:lnTo>
                <a:lnTo>
                  <a:pt x="241" y="649"/>
                </a:lnTo>
                <a:lnTo>
                  <a:pt x="241" y="645"/>
                </a:lnTo>
                <a:lnTo>
                  <a:pt x="237" y="604"/>
                </a:lnTo>
                <a:lnTo>
                  <a:pt x="233" y="575"/>
                </a:lnTo>
                <a:lnTo>
                  <a:pt x="225" y="563"/>
                </a:lnTo>
                <a:lnTo>
                  <a:pt x="225" y="559"/>
                </a:lnTo>
                <a:lnTo>
                  <a:pt x="212" y="530"/>
                </a:lnTo>
                <a:lnTo>
                  <a:pt x="220" y="510"/>
                </a:lnTo>
                <a:lnTo>
                  <a:pt x="233" y="490"/>
                </a:lnTo>
                <a:lnTo>
                  <a:pt x="245" y="481"/>
                </a:lnTo>
                <a:lnTo>
                  <a:pt x="253" y="477"/>
                </a:lnTo>
                <a:lnTo>
                  <a:pt x="322" y="453"/>
                </a:lnTo>
                <a:lnTo>
                  <a:pt x="343" y="437"/>
                </a:lnTo>
                <a:lnTo>
                  <a:pt x="359" y="424"/>
                </a:lnTo>
                <a:lnTo>
                  <a:pt x="367" y="412"/>
                </a:lnTo>
                <a:lnTo>
                  <a:pt x="376" y="400"/>
                </a:lnTo>
                <a:lnTo>
                  <a:pt x="376" y="392"/>
                </a:lnTo>
                <a:lnTo>
                  <a:pt x="359" y="375"/>
                </a:lnTo>
                <a:lnTo>
                  <a:pt x="331" y="371"/>
                </a:lnTo>
                <a:lnTo>
                  <a:pt x="306" y="367"/>
                </a:lnTo>
                <a:lnTo>
                  <a:pt x="298" y="367"/>
                </a:lnTo>
                <a:lnTo>
                  <a:pt x="278" y="355"/>
                </a:lnTo>
                <a:lnTo>
                  <a:pt x="265" y="347"/>
                </a:lnTo>
                <a:lnTo>
                  <a:pt x="257" y="339"/>
                </a:lnTo>
                <a:lnTo>
                  <a:pt x="249" y="331"/>
                </a:lnTo>
                <a:lnTo>
                  <a:pt x="249" y="326"/>
                </a:lnTo>
                <a:lnTo>
                  <a:pt x="249" y="318"/>
                </a:lnTo>
                <a:lnTo>
                  <a:pt x="253" y="318"/>
                </a:lnTo>
                <a:lnTo>
                  <a:pt x="261" y="314"/>
                </a:lnTo>
                <a:lnTo>
                  <a:pt x="265" y="310"/>
                </a:lnTo>
                <a:lnTo>
                  <a:pt x="274" y="310"/>
                </a:lnTo>
                <a:lnTo>
                  <a:pt x="282" y="310"/>
                </a:lnTo>
                <a:lnTo>
                  <a:pt x="286" y="306"/>
                </a:lnTo>
                <a:lnTo>
                  <a:pt x="294" y="306"/>
                </a:lnTo>
                <a:lnTo>
                  <a:pt x="298" y="306"/>
                </a:lnTo>
                <a:lnTo>
                  <a:pt x="331" y="298"/>
                </a:lnTo>
                <a:lnTo>
                  <a:pt x="355" y="298"/>
                </a:lnTo>
                <a:lnTo>
                  <a:pt x="371" y="306"/>
                </a:lnTo>
                <a:lnTo>
                  <a:pt x="380" y="314"/>
                </a:lnTo>
                <a:lnTo>
                  <a:pt x="380" y="318"/>
                </a:lnTo>
                <a:lnTo>
                  <a:pt x="420" y="249"/>
                </a:lnTo>
                <a:lnTo>
                  <a:pt x="445" y="261"/>
                </a:lnTo>
                <a:lnTo>
                  <a:pt x="469" y="273"/>
                </a:lnTo>
                <a:lnTo>
                  <a:pt x="490" y="282"/>
                </a:lnTo>
                <a:lnTo>
                  <a:pt x="510" y="290"/>
                </a:lnTo>
                <a:lnTo>
                  <a:pt x="514" y="294"/>
                </a:lnTo>
                <a:lnTo>
                  <a:pt x="547" y="314"/>
                </a:lnTo>
                <a:lnTo>
                  <a:pt x="567" y="322"/>
                </a:lnTo>
                <a:lnTo>
                  <a:pt x="584" y="318"/>
                </a:lnTo>
                <a:lnTo>
                  <a:pt x="592" y="314"/>
                </a:lnTo>
                <a:lnTo>
                  <a:pt x="596" y="310"/>
                </a:lnTo>
                <a:lnTo>
                  <a:pt x="600" y="306"/>
                </a:lnTo>
                <a:lnTo>
                  <a:pt x="604" y="302"/>
                </a:lnTo>
                <a:lnTo>
                  <a:pt x="612" y="286"/>
                </a:lnTo>
                <a:lnTo>
                  <a:pt x="616" y="261"/>
                </a:lnTo>
                <a:lnTo>
                  <a:pt x="612" y="225"/>
                </a:lnTo>
                <a:lnTo>
                  <a:pt x="608" y="225"/>
                </a:lnTo>
                <a:lnTo>
                  <a:pt x="604" y="220"/>
                </a:lnTo>
                <a:lnTo>
                  <a:pt x="600" y="212"/>
                </a:lnTo>
                <a:lnTo>
                  <a:pt x="600" y="200"/>
                </a:lnTo>
                <a:lnTo>
                  <a:pt x="608" y="180"/>
                </a:lnTo>
                <a:lnTo>
                  <a:pt x="628" y="155"/>
                </a:lnTo>
                <a:lnTo>
                  <a:pt x="628" y="147"/>
                </a:lnTo>
                <a:lnTo>
                  <a:pt x="637" y="127"/>
                </a:lnTo>
                <a:lnTo>
                  <a:pt x="649" y="102"/>
                </a:lnTo>
                <a:lnTo>
                  <a:pt x="665" y="82"/>
                </a:lnTo>
                <a:lnTo>
                  <a:pt x="690" y="78"/>
                </a:lnTo>
                <a:lnTo>
                  <a:pt x="730" y="45"/>
                </a:lnTo>
                <a:lnTo>
                  <a:pt x="763" y="33"/>
                </a:lnTo>
                <a:lnTo>
                  <a:pt x="792" y="25"/>
                </a:lnTo>
                <a:lnTo>
                  <a:pt x="812" y="17"/>
                </a:lnTo>
                <a:lnTo>
                  <a:pt x="837" y="4"/>
                </a:lnTo>
                <a:lnTo>
                  <a:pt x="865" y="4"/>
                </a:lnTo>
                <a:lnTo>
                  <a:pt x="894" y="8"/>
                </a:lnTo>
                <a:lnTo>
                  <a:pt x="926" y="0"/>
                </a:lnTo>
                <a:lnTo>
                  <a:pt x="934" y="8"/>
                </a:lnTo>
                <a:lnTo>
                  <a:pt x="955" y="8"/>
                </a:lnTo>
                <a:lnTo>
                  <a:pt x="983" y="8"/>
                </a:lnTo>
                <a:lnTo>
                  <a:pt x="1012" y="12"/>
                </a:lnTo>
                <a:lnTo>
                  <a:pt x="1036" y="21"/>
                </a:lnTo>
                <a:lnTo>
                  <a:pt x="1061" y="45"/>
                </a:lnTo>
                <a:lnTo>
                  <a:pt x="1110" y="86"/>
                </a:lnTo>
                <a:lnTo>
                  <a:pt x="1147" y="118"/>
                </a:lnTo>
                <a:lnTo>
                  <a:pt x="1183" y="135"/>
                </a:lnTo>
                <a:lnTo>
                  <a:pt x="1216" y="135"/>
                </a:lnTo>
                <a:lnTo>
                  <a:pt x="1261" y="139"/>
                </a:lnTo>
                <a:lnTo>
                  <a:pt x="1298" y="139"/>
                </a:lnTo>
                <a:lnTo>
                  <a:pt x="1326" y="135"/>
                </a:lnTo>
                <a:lnTo>
                  <a:pt x="1338" y="135"/>
                </a:lnTo>
                <a:lnTo>
                  <a:pt x="1375" y="118"/>
                </a:lnTo>
                <a:lnTo>
                  <a:pt x="1400" y="118"/>
                </a:lnTo>
                <a:lnTo>
                  <a:pt x="1420" y="127"/>
                </a:lnTo>
                <a:lnTo>
                  <a:pt x="1432" y="143"/>
                </a:lnTo>
                <a:lnTo>
                  <a:pt x="1436" y="159"/>
                </a:lnTo>
                <a:lnTo>
                  <a:pt x="1440" y="180"/>
                </a:lnTo>
                <a:lnTo>
                  <a:pt x="1440" y="192"/>
                </a:lnTo>
                <a:lnTo>
                  <a:pt x="1440" y="200"/>
                </a:lnTo>
                <a:lnTo>
                  <a:pt x="1485" y="220"/>
                </a:lnTo>
                <a:lnTo>
                  <a:pt x="1506" y="245"/>
                </a:lnTo>
                <a:lnTo>
                  <a:pt x="1514" y="261"/>
                </a:lnTo>
                <a:lnTo>
                  <a:pt x="1514" y="269"/>
                </a:lnTo>
                <a:lnTo>
                  <a:pt x="1514" y="273"/>
                </a:lnTo>
                <a:lnTo>
                  <a:pt x="1518" y="290"/>
                </a:lnTo>
                <a:lnTo>
                  <a:pt x="1526" y="302"/>
                </a:lnTo>
                <a:lnTo>
                  <a:pt x="1534" y="310"/>
                </a:lnTo>
                <a:lnTo>
                  <a:pt x="1542" y="318"/>
                </a:lnTo>
                <a:lnTo>
                  <a:pt x="1546" y="322"/>
                </a:lnTo>
                <a:lnTo>
                  <a:pt x="1550" y="322"/>
                </a:lnTo>
                <a:lnTo>
                  <a:pt x="1555" y="322"/>
                </a:lnTo>
                <a:lnTo>
                  <a:pt x="1571" y="331"/>
                </a:lnTo>
                <a:lnTo>
                  <a:pt x="1583" y="343"/>
                </a:lnTo>
                <a:lnTo>
                  <a:pt x="1591" y="351"/>
                </a:lnTo>
                <a:lnTo>
                  <a:pt x="1595" y="363"/>
                </a:lnTo>
                <a:lnTo>
                  <a:pt x="1595" y="371"/>
                </a:lnTo>
                <a:lnTo>
                  <a:pt x="1595" y="379"/>
                </a:lnTo>
                <a:lnTo>
                  <a:pt x="1595" y="384"/>
                </a:lnTo>
                <a:lnTo>
                  <a:pt x="1595" y="388"/>
                </a:lnTo>
                <a:lnTo>
                  <a:pt x="1599" y="404"/>
                </a:lnTo>
                <a:lnTo>
                  <a:pt x="1599" y="416"/>
                </a:lnTo>
                <a:lnTo>
                  <a:pt x="1603" y="420"/>
                </a:lnTo>
                <a:lnTo>
                  <a:pt x="1612" y="424"/>
                </a:lnTo>
                <a:lnTo>
                  <a:pt x="1616" y="424"/>
                </a:lnTo>
                <a:lnTo>
                  <a:pt x="1624" y="420"/>
                </a:lnTo>
                <a:lnTo>
                  <a:pt x="1628" y="416"/>
                </a:lnTo>
                <a:lnTo>
                  <a:pt x="1632" y="408"/>
                </a:lnTo>
                <a:lnTo>
                  <a:pt x="1640" y="404"/>
                </a:lnTo>
                <a:lnTo>
                  <a:pt x="1644" y="396"/>
                </a:lnTo>
                <a:lnTo>
                  <a:pt x="1648" y="392"/>
                </a:lnTo>
                <a:lnTo>
                  <a:pt x="1648" y="388"/>
                </a:lnTo>
                <a:lnTo>
                  <a:pt x="1665" y="359"/>
                </a:lnTo>
                <a:lnTo>
                  <a:pt x="1681" y="343"/>
                </a:lnTo>
                <a:lnTo>
                  <a:pt x="1701" y="339"/>
                </a:lnTo>
                <a:lnTo>
                  <a:pt x="1714" y="343"/>
                </a:lnTo>
                <a:lnTo>
                  <a:pt x="1726" y="347"/>
                </a:lnTo>
                <a:lnTo>
                  <a:pt x="1730" y="347"/>
                </a:lnTo>
                <a:lnTo>
                  <a:pt x="1742" y="363"/>
                </a:lnTo>
                <a:lnTo>
                  <a:pt x="1759" y="363"/>
                </a:lnTo>
                <a:lnTo>
                  <a:pt x="1779" y="355"/>
                </a:lnTo>
                <a:lnTo>
                  <a:pt x="1795" y="351"/>
                </a:lnTo>
                <a:lnTo>
                  <a:pt x="1799" y="347"/>
                </a:lnTo>
                <a:lnTo>
                  <a:pt x="1816" y="351"/>
                </a:lnTo>
                <a:lnTo>
                  <a:pt x="1828" y="355"/>
                </a:lnTo>
                <a:lnTo>
                  <a:pt x="1836" y="359"/>
                </a:lnTo>
                <a:lnTo>
                  <a:pt x="1836" y="367"/>
                </a:lnTo>
                <a:lnTo>
                  <a:pt x="1836" y="371"/>
                </a:lnTo>
                <a:lnTo>
                  <a:pt x="1832" y="371"/>
                </a:lnTo>
                <a:lnTo>
                  <a:pt x="1828" y="375"/>
                </a:lnTo>
                <a:lnTo>
                  <a:pt x="1828" y="379"/>
                </a:lnTo>
                <a:lnTo>
                  <a:pt x="1820" y="388"/>
                </a:lnTo>
                <a:lnTo>
                  <a:pt x="1820" y="396"/>
                </a:lnTo>
                <a:lnTo>
                  <a:pt x="1824" y="400"/>
                </a:lnTo>
                <a:lnTo>
                  <a:pt x="1828" y="404"/>
                </a:lnTo>
                <a:lnTo>
                  <a:pt x="1836" y="404"/>
                </a:lnTo>
                <a:lnTo>
                  <a:pt x="1840" y="404"/>
                </a:lnTo>
                <a:lnTo>
                  <a:pt x="1844" y="396"/>
                </a:lnTo>
                <a:lnTo>
                  <a:pt x="1848" y="388"/>
                </a:lnTo>
                <a:lnTo>
                  <a:pt x="1861" y="379"/>
                </a:lnTo>
                <a:lnTo>
                  <a:pt x="1873" y="371"/>
                </a:lnTo>
                <a:lnTo>
                  <a:pt x="1881" y="371"/>
                </a:lnTo>
                <a:lnTo>
                  <a:pt x="1893" y="375"/>
                </a:lnTo>
                <a:lnTo>
                  <a:pt x="1897" y="375"/>
                </a:lnTo>
                <a:lnTo>
                  <a:pt x="1901" y="379"/>
                </a:lnTo>
                <a:lnTo>
                  <a:pt x="1893" y="392"/>
                </a:lnTo>
                <a:lnTo>
                  <a:pt x="1881" y="408"/>
                </a:lnTo>
                <a:lnTo>
                  <a:pt x="1869" y="432"/>
                </a:lnTo>
                <a:lnTo>
                  <a:pt x="1873" y="461"/>
                </a:lnTo>
                <a:lnTo>
                  <a:pt x="1865" y="506"/>
                </a:lnTo>
                <a:lnTo>
                  <a:pt x="1865" y="534"/>
                </a:lnTo>
                <a:lnTo>
                  <a:pt x="1873" y="551"/>
                </a:lnTo>
                <a:lnTo>
                  <a:pt x="1877" y="559"/>
                </a:lnTo>
                <a:lnTo>
                  <a:pt x="1885" y="563"/>
                </a:lnTo>
                <a:lnTo>
                  <a:pt x="1901" y="571"/>
                </a:lnTo>
                <a:lnTo>
                  <a:pt x="1914" y="579"/>
                </a:lnTo>
                <a:lnTo>
                  <a:pt x="1922" y="587"/>
                </a:lnTo>
                <a:lnTo>
                  <a:pt x="1926" y="596"/>
                </a:lnTo>
                <a:lnTo>
                  <a:pt x="1930" y="608"/>
                </a:lnTo>
                <a:lnTo>
                  <a:pt x="1930" y="612"/>
                </a:lnTo>
                <a:lnTo>
                  <a:pt x="1930" y="616"/>
                </a:lnTo>
                <a:lnTo>
                  <a:pt x="1934" y="628"/>
                </a:lnTo>
                <a:lnTo>
                  <a:pt x="1934" y="640"/>
                </a:lnTo>
                <a:lnTo>
                  <a:pt x="1934" y="653"/>
                </a:lnTo>
                <a:lnTo>
                  <a:pt x="1930" y="657"/>
                </a:lnTo>
                <a:lnTo>
                  <a:pt x="1926" y="661"/>
                </a:lnTo>
                <a:lnTo>
                  <a:pt x="1922" y="665"/>
                </a:lnTo>
                <a:lnTo>
                  <a:pt x="1918" y="665"/>
                </a:lnTo>
                <a:lnTo>
                  <a:pt x="1909" y="669"/>
                </a:lnTo>
                <a:lnTo>
                  <a:pt x="1905" y="673"/>
                </a:lnTo>
                <a:lnTo>
                  <a:pt x="1901" y="681"/>
                </a:lnTo>
                <a:lnTo>
                  <a:pt x="1901" y="689"/>
                </a:lnTo>
                <a:lnTo>
                  <a:pt x="1905" y="698"/>
                </a:lnTo>
                <a:lnTo>
                  <a:pt x="1905" y="706"/>
                </a:lnTo>
                <a:lnTo>
                  <a:pt x="1909" y="714"/>
                </a:lnTo>
                <a:lnTo>
                  <a:pt x="1914" y="722"/>
                </a:lnTo>
                <a:lnTo>
                  <a:pt x="1914" y="726"/>
                </a:lnTo>
                <a:lnTo>
                  <a:pt x="1918" y="726"/>
                </a:lnTo>
                <a:lnTo>
                  <a:pt x="1922" y="742"/>
                </a:lnTo>
                <a:lnTo>
                  <a:pt x="1922" y="751"/>
                </a:lnTo>
                <a:lnTo>
                  <a:pt x="1922" y="759"/>
                </a:lnTo>
                <a:lnTo>
                  <a:pt x="1918" y="767"/>
                </a:lnTo>
                <a:lnTo>
                  <a:pt x="1909" y="771"/>
                </a:lnTo>
                <a:lnTo>
                  <a:pt x="1901" y="771"/>
                </a:lnTo>
                <a:lnTo>
                  <a:pt x="1897" y="775"/>
                </a:lnTo>
                <a:lnTo>
                  <a:pt x="1889" y="775"/>
                </a:lnTo>
                <a:lnTo>
                  <a:pt x="1881" y="771"/>
                </a:lnTo>
                <a:lnTo>
                  <a:pt x="1873" y="771"/>
                </a:lnTo>
                <a:lnTo>
                  <a:pt x="1865" y="771"/>
                </a:lnTo>
                <a:lnTo>
                  <a:pt x="1865" y="767"/>
                </a:lnTo>
                <a:lnTo>
                  <a:pt x="1861" y="767"/>
                </a:lnTo>
                <a:lnTo>
                  <a:pt x="1832" y="742"/>
                </a:lnTo>
                <a:lnTo>
                  <a:pt x="1807" y="734"/>
                </a:lnTo>
                <a:lnTo>
                  <a:pt x="1791" y="738"/>
                </a:lnTo>
                <a:lnTo>
                  <a:pt x="1783" y="746"/>
                </a:lnTo>
                <a:lnTo>
                  <a:pt x="1779" y="751"/>
                </a:lnTo>
                <a:lnTo>
                  <a:pt x="1763" y="779"/>
                </a:lnTo>
                <a:lnTo>
                  <a:pt x="1767" y="804"/>
                </a:lnTo>
                <a:lnTo>
                  <a:pt x="1775" y="816"/>
                </a:lnTo>
                <a:lnTo>
                  <a:pt x="1779" y="824"/>
                </a:lnTo>
                <a:lnTo>
                  <a:pt x="1787" y="832"/>
                </a:lnTo>
                <a:lnTo>
                  <a:pt x="1795" y="844"/>
                </a:lnTo>
                <a:lnTo>
                  <a:pt x="1795" y="848"/>
                </a:lnTo>
                <a:lnTo>
                  <a:pt x="1795" y="857"/>
                </a:lnTo>
                <a:lnTo>
                  <a:pt x="1791" y="861"/>
                </a:lnTo>
                <a:lnTo>
                  <a:pt x="1787" y="865"/>
                </a:lnTo>
                <a:lnTo>
                  <a:pt x="1783" y="865"/>
                </a:lnTo>
                <a:lnTo>
                  <a:pt x="1779" y="869"/>
                </a:lnTo>
                <a:lnTo>
                  <a:pt x="1759" y="877"/>
                </a:lnTo>
                <a:lnTo>
                  <a:pt x="1754" y="889"/>
                </a:lnTo>
                <a:lnTo>
                  <a:pt x="1759" y="906"/>
                </a:lnTo>
                <a:lnTo>
                  <a:pt x="1767" y="918"/>
                </a:lnTo>
                <a:lnTo>
                  <a:pt x="1779" y="930"/>
                </a:lnTo>
                <a:lnTo>
                  <a:pt x="1783" y="934"/>
                </a:lnTo>
              </a:path>
            </a:pathLst>
          </a:custGeom>
          <a:solidFill>
            <a:srgbClr val="7D0532"/>
          </a:solidFill>
          <a:ln w="8890" cap="flat" cmpd="sng">
            <a:solidFill>
              <a:srgbClr val="000000"/>
            </a:solidFill>
            <a:prstDash val="solid"/>
            <a:round/>
            <a:headEnd type="none" w="med" len="med"/>
            <a:tailEnd type="none" w="med" len="med"/>
          </a:ln>
        </xdr:spPr>
      </xdr:sp>
      <xdr:sp macro="" textlink="">
        <xdr:nvSpPr>
          <xdr:cNvPr id="100" name="23"/>
          <xdr:cNvSpPr>
            <a:spLocks/>
          </xdr:cNvSpPr>
        </xdr:nvSpPr>
        <xdr:spPr bwMode="auto">
          <a:xfrm>
            <a:off x="2272183" y="1434191"/>
            <a:ext cx="985866" cy="820870"/>
          </a:xfrm>
          <a:custGeom>
            <a:avLst/>
            <a:gdLst>
              <a:gd name="T0" fmla="*/ 1554 w 1566"/>
              <a:gd name="T1" fmla="*/ 840 h 1346"/>
              <a:gd name="T2" fmla="*/ 1513 w 1566"/>
              <a:gd name="T3" fmla="*/ 938 h 1346"/>
              <a:gd name="T4" fmla="*/ 1415 w 1566"/>
              <a:gd name="T5" fmla="*/ 950 h 1346"/>
              <a:gd name="T6" fmla="*/ 1338 w 1566"/>
              <a:gd name="T7" fmla="*/ 873 h 1346"/>
              <a:gd name="T8" fmla="*/ 1289 w 1566"/>
              <a:gd name="T9" fmla="*/ 885 h 1346"/>
              <a:gd name="T10" fmla="*/ 1244 w 1566"/>
              <a:gd name="T11" fmla="*/ 917 h 1346"/>
              <a:gd name="T12" fmla="*/ 1236 w 1566"/>
              <a:gd name="T13" fmla="*/ 966 h 1346"/>
              <a:gd name="T14" fmla="*/ 1195 w 1566"/>
              <a:gd name="T15" fmla="*/ 987 h 1346"/>
              <a:gd name="T16" fmla="*/ 1162 w 1566"/>
              <a:gd name="T17" fmla="*/ 975 h 1346"/>
              <a:gd name="T18" fmla="*/ 1126 w 1566"/>
              <a:gd name="T19" fmla="*/ 1015 h 1346"/>
              <a:gd name="T20" fmla="*/ 1081 w 1566"/>
              <a:gd name="T21" fmla="*/ 987 h 1346"/>
              <a:gd name="T22" fmla="*/ 979 w 1566"/>
              <a:gd name="T23" fmla="*/ 979 h 1346"/>
              <a:gd name="T24" fmla="*/ 934 w 1566"/>
              <a:gd name="T25" fmla="*/ 991 h 1346"/>
              <a:gd name="T26" fmla="*/ 905 w 1566"/>
              <a:gd name="T27" fmla="*/ 1101 h 1346"/>
              <a:gd name="T28" fmla="*/ 820 w 1566"/>
              <a:gd name="T29" fmla="*/ 1113 h 1346"/>
              <a:gd name="T30" fmla="*/ 738 w 1566"/>
              <a:gd name="T31" fmla="*/ 1121 h 1346"/>
              <a:gd name="T32" fmla="*/ 685 w 1566"/>
              <a:gd name="T33" fmla="*/ 1113 h 1346"/>
              <a:gd name="T34" fmla="*/ 526 w 1566"/>
              <a:gd name="T35" fmla="*/ 1109 h 1346"/>
              <a:gd name="T36" fmla="*/ 485 w 1566"/>
              <a:gd name="T37" fmla="*/ 1166 h 1346"/>
              <a:gd name="T38" fmla="*/ 461 w 1566"/>
              <a:gd name="T39" fmla="*/ 1215 h 1346"/>
              <a:gd name="T40" fmla="*/ 469 w 1566"/>
              <a:gd name="T41" fmla="*/ 1244 h 1346"/>
              <a:gd name="T42" fmla="*/ 387 w 1566"/>
              <a:gd name="T43" fmla="*/ 1256 h 1346"/>
              <a:gd name="T44" fmla="*/ 240 w 1566"/>
              <a:gd name="T45" fmla="*/ 1317 h 1346"/>
              <a:gd name="T46" fmla="*/ 183 w 1566"/>
              <a:gd name="T47" fmla="*/ 1309 h 1346"/>
              <a:gd name="T48" fmla="*/ 191 w 1566"/>
              <a:gd name="T49" fmla="*/ 1231 h 1346"/>
              <a:gd name="T50" fmla="*/ 175 w 1566"/>
              <a:gd name="T51" fmla="*/ 1199 h 1346"/>
              <a:gd name="T52" fmla="*/ 146 w 1566"/>
              <a:gd name="T53" fmla="*/ 1166 h 1346"/>
              <a:gd name="T54" fmla="*/ 81 w 1566"/>
              <a:gd name="T55" fmla="*/ 1072 h 1346"/>
              <a:gd name="T56" fmla="*/ 69 w 1566"/>
              <a:gd name="T57" fmla="*/ 1028 h 1346"/>
              <a:gd name="T58" fmla="*/ 49 w 1566"/>
              <a:gd name="T59" fmla="*/ 991 h 1346"/>
              <a:gd name="T60" fmla="*/ 32 w 1566"/>
              <a:gd name="T61" fmla="*/ 913 h 1346"/>
              <a:gd name="T62" fmla="*/ 4 w 1566"/>
              <a:gd name="T63" fmla="*/ 881 h 1346"/>
              <a:gd name="T64" fmla="*/ 57 w 1566"/>
              <a:gd name="T65" fmla="*/ 795 h 1346"/>
              <a:gd name="T66" fmla="*/ 77 w 1566"/>
              <a:gd name="T67" fmla="*/ 767 h 1346"/>
              <a:gd name="T68" fmla="*/ 106 w 1566"/>
              <a:gd name="T69" fmla="*/ 787 h 1346"/>
              <a:gd name="T70" fmla="*/ 159 w 1566"/>
              <a:gd name="T71" fmla="*/ 754 h 1346"/>
              <a:gd name="T72" fmla="*/ 261 w 1566"/>
              <a:gd name="T73" fmla="*/ 697 h 1346"/>
              <a:gd name="T74" fmla="*/ 302 w 1566"/>
              <a:gd name="T75" fmla="*/ 718 h 1346"/>
              <a:gd name="T76" fmla="*/ 387 w 1566"/>
              <a:gd name="T77" fmla="*/ 750 h 1346"/>
              <a:gd name="T78" fmla="*/ 391 w 1566"/>
              <a:gd name="T79" fmla="*/ 710 h 1346"/>
              <a:gd name="T80" fmla="*/ 416 w 1566"/>
              <a:gd name="T81" fmla="*/ 669 h 1346"/>
              <a:gd name="T82" fmla="*/ 518 w 1566"/>
              <a:gd name="T83" fmla="*/ 665 h 1346"/>
              <a:gd name="T84" fmla="*/ 656 w 1566"/>
              <a:gd name="T85" fmla="*/ 628 h 1346"/>
              <a:gd name="T86" fmla="*/ 734 w 1566"/>
              <a:gd name="T87" fmla="*/ 518 h 1346"/>
              <a:gd name="T88" fmla="*/ 763 w 1566"/>
              <a:gd name="T89" fmla="*/ 330 h 1346"/>
              <a:gd name="T90" fmla="*/ 840 w 1566"/>
              <a:gd name="T91" fmla="*/ 265 h 1346"/>
              <a:gd name="T92" fmla="*/ 979 w 1566"/>
              <a:gd name="T93" fmla="*/ 298 h 1346"/>
              <a:gd name="T94" fmla="*/ 1060 w 1566"/>
              <a:gd name="T95" fmla="*/ 188 h 1346"/>
              <a:gd name="T96" fmla="*/ 1093 w 1566"/>
              <a:gd name="T97" fmla="*/ 102 h 1346"/>
              <a:gd name="T98" fmla="*/ 1130 w 1566"/>
              <a:gd name="T99" fmla="*/ 41 h 1346"/>
              <a:gd name="T100" fmla="*/ 1236 w 1566"/>
              <a:gd name="T101" fmla="*/ 61 h 1346"/>
              <a:gd name="T102" fmla="*/ 1293 w 1566"/>
              <a:gd name="T103" fmla="*/ 147 h 1346"/>
              <a:gd name="T104" fmla="*/ 1334 w 1566"/>
              <a:gd name="T105" fmla="*/ 188 h 1346"/>
              <a:gd name="T106" fmla="*/ 1325 w 1566"/>
              <a:gd name="T107" fmla="*/ 273 h 1346"/>
              <a:gd name="T108" fmla="*/ 1358 w 1566"/>
              <a:gd name="T109" fmla="*/ 318 h 1346"/>
              <a:gd name="T110" fmla="*/ 1432 w 1566"/>
              <a:gd name="T111" fmla="*/ 400 h 1346"/>
              <a:gd name="T112" fmla="*/ 1493 w 1566"/>
              <a:gd name="T113" fmla="*/ 444 h 1346"/>
              <a:gd name="T114" fmla="*/ 1521 w 1566"/>
              <a:gd name="T115" fmla="*/ 493 h 1346"/>
              <a:gd name="T116" fmla="*/ 1497 w 1566"/>
              <a:gd name="T117" fmla="*/ 510 h 1346"/>
              <a:gd name="T118" fmla="*/ 1538 w 1566"/>
              <a:gd name="T119" fmla="*/ 710 h 13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66" h="1346">
                <a:moveTo>
                  <a:pt x="1538" y="722"/>
                </a:moveTo>
                <a:lnTo>
                  <a:pt x="1521" y="750"/>
                </a:lnTo>
                <a:lnTo>
                  <a:pt x="1517" y="771"/>
                </a:lnTo>
                <a:lnTo>
                  <a:pt x="1521" y="787"/>
                </a:lnTo>
                <a:lnTo>
                  <a:pt x="1534" y="799"/>
                </a:lnTo>
                <a:lnTo>
                  <a:pt x="1546" y="816"/>
                </a:lnTo>
                <a:lnTo>
                  <a:pt x="1554" y="840"/>
                </a:lnTo>
                <a:lnTo>
                  <a:pt x="1558" y="852"/>
                </a:lnTo>
                <a:lnTo>
                  <a:pt x="1566" y="873"/>
                </a:lnTo>
                <a:lnTo>
                  <a:pt x="1566" y="901"/>
                </a:lnTo>
                <a:lnTo>
                  <a:pt x="1554" y="930"/>
                </a:lnTo>
                <a:lnTo>
                  <a:pt x="1538" y="946"/>
                </a:lnTo>
                <a:lnTo>
                  <a:pt x="1521" y="946"/>
                </a:lnTo>
                <a:lnTo>
                  <a:pt x="1513" y="938"/>
                </a:lnTo>
                <a:lnTo>
                  <a:pt x="1501" y="934"/>
                </a:lnTo>
                <a:lnTo>
                  <a:pt x="1485" y="938"/>
                </a:lnTo>
                <a:lnTo>
                  <a:pt x="1481" y="942"/>
                </a:lnTo>
                <a:lnTo>
                  <a:pt x="1464" y="954"/>
                </a:lnTo>
                <a:lnTo>
                  <a:pt x="1444" y="962"/>
                </a:lnTo>
                <a:lnTo>
                  <a:pt x="1415" y="958"/>
                </a:lnTo>
                <a:lnTo>
                  <a:pt x="1415" y="950"/>
                </a:lnTo>
                <a:lnTo>
                  <a:pt x="1407" y="930"/>
                </a:lnTo>
                <a:lnTo>
                  <a:pt x="1391" y="905"/>
                </a:lnTo>
                <a:lnTo>
                  <a:pt x="1362" y="885"/>
                </a:lnTo>
                <a:lnTo>
                  <a:pt x="1354" y="881"/>
                </a:lnTo>
                <a:lnTo>
                  <a:pt x="1346" y="881"/>
                </a:lnTo>
                <a:lnTo>
                  <a:pt x="1338" y="873"/>
                </a:lnTo>
                <a:lnTo>
                  <a:pt x="1330" y="864"/>
                </a:lnTo>
                <a:lnTo>
                  <a:pt x="1321" y="852"/>
                </a:lnTo>
                <a:lnTo>
                  <a:pt x="1313" y="860"/>
                </a:lnTo>
                <a:lnTo>
                  <a:pt x="1309" y="864"/>
                </a:lnTo>
                <a:lnTo>
                  <a:pt x="1301" y="877"/>
                </a:lnTo>
                <a:lnTo>
                  <a:pt x="1289" y="885"/>
                </a:lnTo>
                <a:lnTo>
                  <a:pt x="1281" y="893"/>
                </a:lnTo>
                <a:lnTo>
                  <a:pt x="1268" y="901"/>
                </a:lnTo>
                <a:lnTo>
                  <a:pt x="1264" y="905"/>
                </a:lnTo>
                <a:lnTo>
                  <a:pt x="1256" y="905"/>
                </a:lnTo>
                <a:lnTo>
                  <a:pt x="1252" y="909"/>
                </a:lnTo>
                <a:lnTo>
                  <a:pt x="1244" y="917"/>
                </a:lnTo>
                <a:lnTo>
                  <a:pt x="1240" y="926"/>
                </a:lnTo>
                <a:lnTo>
                  <a:pt x="1236" y="938"/>
                </a:lnTo>
                <a:lnTo>
                  <a:pt x="1236" y="950"/>
                </a:lnTo>
                <a:lnTo>
                  <a:pt x="1236" y="954"/>
                </a:lnTo>
                <a:lnTo>
                  <a:pt x="1236" y="962"/>
                </a:lnTo>
                <a:lnTo>
                  <a:pt x="1236" y="966"/>
                </a:lnTo>
                <a:lnTo>
                  <a:pt x="1236" y="975"/>
                </a:lnTo>
                <a:lnTo>
                  <a:pt x="1232" y="983"/>
                </a:lnTo>
                <a:lnTo>
                  <a:pt x="1228" y="987"/>
                </a:lnTo>
                <a:lnTo>
                  <a:pt x="1224" y="991"/>
                </a:lnTo>
                <a:lnTo>
                  <a:pt x="1215" y="991"/>
                </a:lnTo>
                <a:lnTo>
                  <a:pt x="1207" y="991"/>
                </a:lnTo>
                <a:lnTo>
                  <a:pt x="1195" y="987"/>
                </a:lnTo>
                <a:lnTo>
                  <a:pt x="1195" y="983"/>
                </a:lnTo>
                <a:lnTo>
                  <a:pt x="1191" y="979"/>
                </a:lnTo>
                <a:lnTo>
                  <a:pt x="1183" y="975"/>
                </a:lnTo>
                <a:lnTo>
                  <a:pt x="1179" y="971"/>
                </a:lnTo>
                <a:lnTo>
                  <a:pt x="1170" y="971"/>
                </a:lnTo>
                <a:lnTo>
                  <a:pt x="1162" y="975"/>
                </a:lnTo>
                <a:lnTo>
                  <a:pt x="1150" y="983"/>
                </a:lnTo>
                <a:lnTo>
                  <a:pt x="1142" y="995"/>
                </a:lnTo>
                <a:lnTo>
                  <a:pt x="1138" y="999"/>
                </a:lnTo>
                <a:lnTo>
                  <a:pt x="1134" y="1007"/>
                </a:lnTo>
                <a:lnTo>
                  <a:pt x="1130" y="1011"/>
                </a:lnTo>
                <a:lnTo>
                  <a:pt x="1126" y="1015"/>
                </a:lnTo>
                <a:lnTo>
                  <a:pt x="1117" y="1019"/>
                </a:lnTo>
                <a:lnTo>
                  <a:pt x="1113" y="1019"/>
                </a:lnTo>
                <a:lnTo>
                  <a:pt x="1105" y="1019"/>
                </a:lnTo>
                <a:lnTo>
                  <a:pt x="1097" y="1015"/>
                </a:lnTo>
                <a:lnTo>
                  <a:pt x="1093" y="1003"/>
                </a:lnTo>
                <a:lnTo>
                  <a:pt x="1089" y="991"/>
                </a:lnTo>
                <a:lnTo>
                  <a:pt x="1081" y="987"/>
                </a:lnTo>
                <a:lnTo>
                  <a:pt x="1064" y="979"/>
                </a:lnTo>
                <a:lnTo>
                  <a:pt x="1040" y="971"/>
                </a:lnTo>
                <a:lnTo>
                  <a:pt x="1011" y="971"/>
                </a:lnTo>
                <a:lnTo>
                  <a:pt x="987" y="979"/>
                </a:lnTo>
                <a:lnTo>
                  <a:pt x="983" y="979"/>
                </a:lnTo>
                <a:lnTo>
                  <a:pt x="979" y="979"/>
                </a:lnTo>
                <a:lnTo>
                  <a:pt x="971" y="975"/>
                </a:lnTo>
                <a:lnTo>
                  <a:pt x="966" y="975"/>
                </a:lnTo>
                <a:lnTo>
                  <a:pt x="958" y="975"/>
                </a:lnTo>
                <a:lnTo>
                  <a:pt x="950" y="979"/>
                </a:lnTo>
                <a:lnTo>
                  <a:pt x="946" y="979"/>
                </a:lnTo>
                <a:lnTo>
                  <a:pt x="938" y="983"/>
                </a:lnTo>
                <a:lnTo>
                  <a:pt x="934" y="991"/>
                </a:lnTo>
                <a:lnTo>
                  <a:pt x="934" y="999"/>
                </a:lnTo>
                <a:lnTo>
                  <a:pt x="934" y="1011"/>
                </a:lnTo>
                <a:lnTo>
                  <a:pt x="938" y="1028"/>
                </a:lnTo>
                <a:lnTo>
                  <a:pt x="934" y="1036"/>
                </a:lnTo>
                <a:lnTo>
                  <a:pt x="922" y="1052"/>
                </a:lnTo>
                <a:lnTo>
                  <a:pt x="909" y="1077"/>
                </a:lnTo>
                <a:lnTo>
                  <a:pt x="905" y="1101"/>
                </a:lnTo>
                <a:lnTo>
                  <a:pt x="897" y="1105"/>
                </a:lnTo>
                <a:lnTo>
                  <a:pt x="885" y="1113"/>
                </a:lnTo>
                <a:lnTo>
                  <a:pt x="864" y="1121"/>
                </a:lnTo>
                <a:lnTo>
                  <a:pt x="848" y="1125"/>
                </a:lnTo>
                <a:lnTo>
                  <a:pt x="832" y="1125"/>
                </a:lnTo>
                <a:lnTo>
                  <a:pt x="820" y="1117"/>
                </a:lnTo>
                <a:lnTo>
                  <a:pt x="820" y="1113"/>
                </a:lnTo>
                <a:lnTo>
                  <a:pt x="811" y="1105"/>
                </a:lnTo>
                <a:lnTo>
                  <a:pt x="799" y="1101"/>
                </a:lnTo>
                <a:lnTo>
                  <a:pt x="779" y="1101"/>
                </a:lnTo>
                <a:lnTo>
                  <a:pt x="750" y="1113"/>
                </a:lnTo>
                <a:lnTo>
                  <a:pt x="746" y="1117"/>
                </a:lnTo>
                <a:lnTo>
                  <a:pt x="738" y="1121"/>
                </a:lnTo>
                <a:lnTo>
                  <a:pt x="730" y="1125"/>
                </a:lnTo>
                <a:lnTo>
                  <a:pt x="722" y="1125"/>
                </a:lnTo>
                <a:lnTo>
                  <a:pt x="714" y="1130"/>
                </a:lnTo>
                <a:lnTo>
                  <a:pt x="705" y="1125"/>
                </a:lnTo>
                <a:lnTo>
                  <a:pt x="697" y="1121"/>
                </a:lnTo>
                <a:lnTo>
                  <a:pt x="693" y="1113"/>
                </a:lnTo>
                <a:lnTo>
                  <a:pt x="685" y="1113"/>
                </a:lnTo>
                <a:lnTo>
                  <a:pt x="665" y="1109"/>
                </a:lnTo>
                <a:lnTo>
                  <a:pt x="628" y="1105"/>
                </a:lnTo>
                <a:lnTo>
                  <a:pt x="587" y="1105"/>
                </a:lnTo>
                <a:lnTo>
                  <a:pt x="534" y="1109"/>
                </a:lnTo>
                <a:lnTo>
                  <a:pt x="530" y="1109"/>
                </a:lnTo>
                <a:lnTo>
                  <a:pt x="526" y="1109"/>
                </a:lnTo>
                <a:lnTo>
                  <a:pt x="518" y="1109"/>
                </a:lnTo>
                <a:lnTo>
                  <a:pt x="514" y="1109"/>
                </a:lnTo>
                <a:lnTo>
                  <a:pt x="505" y="1113"/>
                </a:lnTo>
                <a:lnTo>
                  <a:pt x="497" y="1121"/>
                </a:lnTo>
                <a:lnTo>
                  <a:pt x="493" y="1130"/>
                </a:lnTo>
                <a:lnTo>
                  <a:pt x="489" y="1146"/>
                </a:lnTo>
                <a:lnTo>
                  <a:pt x="485" y="1166"/>
                </a:lnTo>
                <a:lnTo>
                  <a:pt x="481" y="1170"/>
                </a:lnTo>
                <a:lnTo>
                  <a:pt x="473" y="1178"/>
                </a:lnTo>
                <a:lnTo>
                  <a:pt x="469" y="1187"/>
                </a:lnTo>
                <a:lnTo>
                  <a:pt x="465" y="1199"/>
                </a:lnTo>
                <a:lnTo>
                  <a:pt x="461" y="1207"/>
                </a:lnTo>
                <a:lnTo>
                  <a:pt x="461" y="1215"/>
                </a:lnTo>
                <a:lnTo>
                  <a:pt x="465" y="1223"/>
                </a:lnTo>
                <a:lnTo>
                  <a:pt x="469" y="1227"/>
                </a:lnTo>
                <a:lnTo>
                  <a:pt x="469" y="1231"/>
                </a:lnTo>
                <a:lnTo>
                  <a:pt x="469" y="1236"/>
                </a:lnTo>
                <a:lnTo>
                  <a:pt x="469" y="1240"/>
                </a:lnTo>
                <a:lnTo>
                  <a:pt x="469" y="1244"/>
                </a:lnTo>
                <a:lnTo>
                  <a:pt x="465" y="1248"/>
                </a:lnTo>
                <a:lnTo>
                  <a:pt x="457" y="1252"/>
                </a:lnTo>
                <a:lnTo>
                  <a:pt x="448" y="1252"/>
                </a:lnTo>
                <a:lnTo>
                  <a:pt x="436" y="1248"/>
                </a:lnTo>
                <a:lnTo>
                  <a:pt x="432" y="1248"/>
                </a:lnTo>
                <a:lnTo>
                  <a:pt x="412" y="1248"/>
                </a:lnTo>
                <a:lnTo>
                  <a:pt x="387" y="1256"/>
                </a:lnTo>
                <a:lnTo>
                  <a:pt x="355" y="1272"/>
                </a:lnTo>
                <a:lnTo>
                  <a:pt x="322" y="1305"/>
                </a:lnTo>
                <a:lnTo>
                  <a:pt x="310" y="1309"/>
                </a:lnTo>
                <a:lnTo>
                  <a:pt x="297" y="1309"/>
                </a:lnTo>
                <a:lnTo>
                  <a:pt x="281" y="1305"/>
                </a:lnTo>
                <a:lnTo>
                  <a:pt x="265" y="1305"/>
                </a:lnTo>
                <a:lnTo>
                  <a:pt x="240" y="1317"/>
                </a:lnTo>
                <a:lnTo>
                  <a:pt x="208" y="1346"/>
                </a:lnTo>
                <a:lnTo>
                  <a:pt x="191" y="1338"/>
                </a:lnTo>
                <a:lnTo>
                  <a:pt x="183" y="1333"/>
                </a:lnTo>
                <a:lnTo>
                  <a:pt x="179" y="1325"/>
                </a:lnTo>
                <a:lnTo>
                  <a:pt x="175" y="1321"/>
                </a:lnTo>
                <a:lnTo>
                  <a:pt x="179" y="1313"/>
                </a:lnTo>
                <a:lnTo>
                  <a:pt x="183" y="1309"/>
                </a:lnTo>
                <a:lnTo>
                  <a:pt x="187" y="1305"/>
                </a:lnTo>
                <a:lnTo>
                  <a:pt x="191" y="1301"/>
                </a:lnTo>
                <a:lnTo>
                  <a:pt x="195" y="1297"/>
                </a:lnTo>
                <a:lnTo>
                  <a:pt x="204" y="1264"/>
                </a:lnTo>
                <a:lnTo>
                  <a:pt x="200" y="1244"/>
                </a:lnTo>
                <a:lnTo>
                  <a:pt x="191" y="1231"/>
                </a:lnTo>
                <a:lnTo>
                  <a:pt x="179" y="1227"/>
                </a:lnTo>
                <a:lnTo>
                  <a:pt x="175" y="1227"/>
                </a:lnTo>
                <a:lnTo>
                  <a:pt x="171" y="1223"/>
                </a:lnTo>
                <a:lnTo>
                  <a:pt x="171" y="1219"/>
                </a:lnTo>
                <a:lnTo>
                  <a:pt x="171" y="1215"/>
                </a:lnTo>
                <a:lnTo>
                  <a:pt x="171" y="1207"/>
                </a:lnTo>
                <a:lnTo>
                  <a:pt x="175" y="1199"/>
                </a:lnTo>
                <a:lnTo>
                  <a:pt x="175" y="1195"/>
                </a:lnTo>
                <a:lnTo>
                  <a:pt x="175" y="1187"/>
                </a:lnTo>
                <a:lnTo>
                  <a:pt x="175" y="1178"/>
                </a:lnTo>
                <a:lnTo>
                  <a:pt x="171" y="1174"/>
                </a:lnTo>
                <a:lnTo>
                  <a:pt x="167" y="1170"/>
                </a:lnTo>
                <a:lnTo>
                  <a:pt x="159" y="1166"/>
                </a:lnTo>
                <a:lnTo>
                  <a:pt x="146" y="1166"/>
                </a:lnTo>
                <a:lnTo>
                  <a:pt x="134" y="1154"/>
                </a:lnTo>
                <a:lnTo>
                  <a:pt x="130" y="1142"/>
                </a:lnTo>
                <a:lnTo>
                  <a:pt x="126" y="1121"/>
                </a:lnTo>
                <a:lnTo>
                  <a:pt x="122" y="1101"/>
                </a:lnTo>
                <a:lnTo>
                  <a:pt x="102" y="1081"/>
                </a:lnTo>
                <a:lnTo>
                  <a:pt x="89" y="1077"/>
                </a:lnTo>
                <a:lnTo>
                  <a:pt x="81" y="1072"/>
                </a:lnTo>
                <a:lnTo>
                  <a:pt x="77" y="1064"/>
                </a:lnTo>
                <a:lnTo>
                  <a:pt x="73" y="1056"/>
                </a:lnTo>
                <a:lnTo>
                  <a:pt x="73" y="1048"/>
                </a:lnTo>
                <a:lnTo>
                  <a:pt x="77" y="1040"/>
                </a:lnTo>
                <a:lnTo>
                  <a:pt x="73" y="1036"/>
                </a:lnTo>
                <a:lnTo>
                  <a:pt x="73" y="1032"/>
                </a:lnTo>
                <a:lnTo>
                  <a:pt x="69" y="1028"/>
                </a:lnTo>
                <a:lnTo>
                  <a:pt x="61" y="1032"/>
                </a:lnTo>
                <a:lnTo>
                  <a:pt x="53" y="1028"/>
                </a:lnTo>
                <a:lnTo>
                  <a:pt x="49" y="1024"/>
                </a:lnTo>
                <a:lnTo>
                  <a:pt x="49" y="1015"/>
                </a:lnTo>
                <a:lnTo>
                  <a:pt x="49" y="1007"/>
                </a:lnTo>
                <a:lnTo>
                  <a:pt x="49" y="999"/>
                </a:lnTo>
                <a:lnTo>
                  <a:pt x="49" y="991"/>
                </a:lnTo>
                <a:lnTo>
                  <a:pt x="53" y="983"/>
                </a:lnTo>
                <a:lnTo>
                  <a:pt x="32" y="971"/>
                </a:lnTo>
                <a:lnTo>
                  <a:pt x="24" y="954"/>
                </a:lnTo>
                <a:lnTo>
                  <a:pt x="28" y="934"/>
                </a:lnTo>
                <a:lnTo>
                  <a:pt x="32" y="917"/>
                </a:lnTo>
                <a:lnTo>
                  <a:pt x="32" y="913"/>
                </a:lnTo>
                <a:lnTo>
                  <a:pt x="20" y="909"/>
                </a:lnTo>
                <a:lnTo>
                  <a:pt x="8" y="909"/>
                </a:lnTo>
                <a:lnTo>
                  <a:pt x="0" y="905"/>
                </a:lnTo>
                <a:lnTo>
                  <a:pt x="0" y="897"/>
                </a:lnTo>
                <a:lnTo>
                  <a:pt x="0" y="893"/>
                </a:lnTo>
                <a:lnTo>
                  <a:pt x="0" y="889"/>
                </a:lnTo>
                <a:lnTo>
                  <a:pt x="4" y="881"/>
                </a:lnTo>
                <a:lnTo>
                  <a:pt x="8" y="877"/>
                </a:lnTo>
                <a:lnTo>
                  <a:pt x="12" y="873"/>
                </a:lnTo>
                <a:lnTo>
                  <a:pt x="20" y="869"/>
                </a:lnTo>
                <a:lnTo>
                  <a:pt x="24" y="869"/>
                </a:lnTo>
                <a:lnTo>
                  <a:pt x="28" y="869"/>
                </a:lnTo>
                <a:lnTo>
                  <a:pt x="53" y="828"/>
                </a:lnTo>
                <a:lnTo>
                  <a:pt x="57" y="795"/>
                </a:lnTo>
                <a:lnTo>
                  <a:pt x="53" y="771"/>
                </a:lnTo>
                <a:lnTo>
                  <a:pt x="49" y="763"/>
                </a:lnTo>
                <a:lnTo>
                  <a:pt x="61" y="758"/>
                </a:lnTo>
                <a:lnTo>
                  <a:pt x="65" y="758"/>
                </a:lnTo>
                <a:lnTo>
                  <a:pt x="73" y="758"/>
                </a:lnTo>
                <a:lnTo>
                  <a:pt x="73" y="763"/>
                </a:lnTo>
                <a:lnTo>
                  <a:pt x="77" y="767"/>
                </a:lnTo>
                <a:lnTo>
                  <a:pt x="77" y="771"/>
                </a:lnTo>
                <a:lnTo>
                  <a:pt x="77" y="779"/>
                </a:lnTo>
                <a:lnTo>
                  <a:pt x="81" y="783"/>
                </a:lnTo>
                <a:lnTo>
                  <a:pt x="81" y="787"/>
                </a:lnTo>
                <a:lnTo>
                  <a:pt x="85" y="787"/>
                </a:lnTo>
                <a:lnTo>
                  <a:pt x="93" y="787"/>
                </a:lnTo>
                <a:lnTo>
                  <a:pt x="106" y="787"/>
                </a:lnTo>
                <a:lnTo>
                  <a:pt x="118" y="787"/>
                </a:lnTo>
                <a:lnTo>
                  <a:pt x="130" y="783"/>
                </a:lnTo>
                <a:lnTo>
                  <a:pt x="138" y="775"/>
                </a:lnTo>
                <a:lnTo>
                  <a:pt x="146" y="767"/>
                </a:lnTo>
                <a:lnTo>
                  <a:pt x="155" y="763"/>
                </a:lnTo>
                <a:lnTo>
                  <a:pt x="155" y="758"/>
                </a:lnTo>
                <a:lnTo>
                  <a:pt x="159" y="754"/>
                </a:lnTo>
                <a:lnTo>
                  <a:pt x="171" y="738"/>
                </a:lnTo>
                <a:lnTo>
                  <a:pt x="195" y="726"/>
                </a:lnTo>
                <a:lnTo>
                  <a:pt x="220" y="722"/>
                </a:lnTo>
                <a:lnTo>
                  <a:pt x="236" y="722"/>
                </a:lnTo>
                <a:lnTo>
                  <a:pt x="244" y="722"/>
                </a:lnTo>
                <a:lnTo>
                  <a:pt x="253" y="705"/>
                </a:lnTo>
                <a:lnTo>
                  <a:pt x="261" y="697"/>
                </a:lnTo>
                <a:lnTo>
                  <a:pt x="265" y="693"/>
                </a:lnTo>
                <a:lnTo>
                  <a:pt x="273" y="693"/>
                </a:lnTo>
                <a:lnTo>
                  <a:pt x="281" y="697"/>
                </a:lnTo>
                <a:lnTo>
                  <a:pt x="289" y="701"/>
                </a:lnTo>
                <a:lnTo>
                  <a:pt x="293" y="710"/>
                </a:lnTo>
                <a:lnTo>
                  <a:pt x="297" y="714"/>
                </a:lnTo>
                <a:lnTo>
                  <a:pt x="302" y="718"/>
                </a:lnTo>
                <a:lnTo>
                  <a:pt x="302" y="722"/>
                </a:lnTo>
                <a:lnTo>
                  <a:pt x="330" y="726"/>
                </a:lnTo>
                <a:lnTo>
                  <a:pt x="355" y="734"/>
                </a:lnTo>
                <a:lnTo>
                  <a:pt x="367" y="742"/>
                </a:lnTo>
                <a:lnTo>
                  <a:pt x="371" y="746"/>
                </a:lnTo>
                <a:lnTo>
                  <a:pt x="379" y="750"/>
                </a:lnTo>
                <a:lnTo>
                  <a:pt x="387" y="750"/>
                </a:lnTo>
                <a:lnTo>
                  <a:pt x="391" y="746"/>
                </a:lnTo>
                <a:lnTo>
                  <a:pt x="391" y="742"/>
                </a:lnTo>
                <a:lnTo>
                  <a:pt x="391" y="734"/>
                </a:lnTo>
                <a:lnTo>
                  <a:pt x="391" y="726"/>
                </a:lnTo>
                <a:lnTo>
                  <a:pt x="391" y="718"/>
                </a:lnTo>
                <a:lnTo>
                  <a:pt x="391" y="714"/>
                </a:lnTo>
                <a:lnTo>
                  <a:pt x="391" y="710"/>
                </a:lnTo>
                <a:lnTo>
                  <a:pt x="391" y="705"/>
                </a:lnTo>
                <a:lnTo>
                  <a:pt x="391" y="689"/>
                </a:lnTo>
                <a:lnTo>
                  <a:pt x="395" y="677"/>
                </a:lnTo>
                <a:lnTo>
                  <a:pt x="399" y="669"/>
                </a:lnTo>
                <a:lnTo>
                  <a:pt x="403" y="669"/>
                </a:lnTo>
                <a:lnTo>
                  <a:pt x="412" y="665"/>
                </a:lnTo>
                <a:lnTo>
                  <a:pt x="416" y="669"/>
                </a:lnTo>
                <a:lnTo>
                  <a:pt x="420" y="669"/>
                </a:lnTo>
                <a:lnTo>
                  <a:pt x="424" y="673"/>
                </a:lnTo>
                <a:lnTo>
                  <a:pt x="428" y="677"/>
                </a:lnTo>
                <a:lnTo>
                  <a:pt x="432" y="681"/>
                </a:lnTo>
                <a:lnTo>
                  <a:pt x="481" y="669"/>
                </a:lnTo>
                <a:lnTo>
                  <a:pt x="518" y="665"/>
                </a:lnTo>
                <a:lnTo>
                  <a:pt x="538" y="669"/>
                </a:lnTo>
                <a:lnTo>
                  <a:pt x="550" y="677"/>
                </a:lnTo>
                <a:lnTo>
                  <a:pt x="554" y="677"/>
                </a:lnTo>
                <a:lnTo>
                  <a:pt x="603" y="673"/>
                </a:lnTo>
                <a:lnTo>
                  <a:pt x="632" y="657"/>
                </a:lnTo>
                <a:lnTo>
                  <a:pt x="648" y="640"/>
                </a:lnTo>
                <a:lnTo>
                  <a:pt x="656" y="628"/>
                </a:lnTo>
                <a:lnTo>
                  <a:pt x="656" y="624"/>
                </a:lnTo>
                <a:lnTo>
                  <a:pt x="665" y="599"/>
                </a:lnTo>
                <a:lnTo>
                  <a:pt x="685" y="583"/>
                </a:lnTo>
                <a:lnTo>
                  <a:pt x="705" y="567"/>
                </a:lnTo>
                <a:lnTo>
                  <a:pt x="726" y="555"/>
                </a:lnTo>
                <a:lnTo>
                  <a:pt x="730" y="550"/>
                </a:lnTo>
                <a:lnTo>
                  <a:pt x="734" y="518"/>
                </a:lnTo>
                <a:lnTo>
                  <a:pt x="734" y="493"/>
                </a:lnTo>
                <a:lnTo>
                  <a:pt x="734" y="481"/>
                </a:lnTo>
                <a:lnTo>
                  <a:pt x="750" y="444"/>
                </a:lnTo>
                <a:lnTo>
                  <a:pt x="758" y="408"/>
                </a:lnTo>
                <a:lnTo>
                  <a:pt x="758" y="379"/>
                </a:lnTo>
                <a:lnTo>
                  <a:pt x="758" y="367"/>
                </a:lnTo>
                <a:lnTo>
                  <a:pt x="763" y="330"/>
                </a:lnTo>
                <a:lnTo>
                  <a:pt x="771" y="302"/>
                </a:lnTo>
                <a:lnTo>
                  <a:pt x="783" y="289"/>
                </a:lnTo>
                <a:lnTo>
                  <a:pt x="795" y="281"/>
                </a:lnTo>
                <a:lnTo>
                  <a:pt x="807" y="281"/>
                </a:lnTo>
                <a:lnTo>
                  <a:pt x="816" y="281"/>
                </a:lnTo>
                <a:lnTo>
                  <a:pt x="820" y="285"/>
                </a:lnTo>
                <a:lnTo>
                  <a:pt x="840" y="265"/>
                </a:lnTo>
                <a:lnTo>
                  <a:pt x="860" y="261"/>
                </a:lnTo>
                <a:lnTo>
                  <a:pt x="877" y="269"/>
                </a:lnTo>
                <a:lnTo>
                  <a:pt x="889" y="277"/>
                </a:lnTo>
                <a:lnTo>
                  <a:pt x="893" y="281"/>
                </a:lnTo>
                <a:lnTo>
                  <a:pt x="918" y="294"/>
                </a:lnTo>
                <a:lnTo>
                  <a:pt x="950" y="298"/>
                </a:lnTo>
                <a:lnTo>
                  <a:pt x="979" y="298"/>
                </a:lnTo>
                <a:lnTo>
                  <a:pt x="991" y="294"/>
                </a:lnTo>
                <a:lnTo>
                  <a:pt x="1015" y="289"/>
                </a:lnTo>
                <a:lnTo>
                  <a:pt x="1036" y="269"/>
                </a:lnTo>
                <a:lnTo>
                  <a:pt x="1048" y="245"/>
                </a:lnTo>
                <a:lnTo>
                  <a:pt x="1056" y="216"/>
                </a:lnTo>
                <a:lnTo>
                  <a:pt x="1060" y="196"/>
                </a:lnTo>
                <a:lnTo>
                  <a:pt x="1060" y="188"/>
                </a:lnTo>
                <a:lnTo>
                  <a:pt x="1081" y="175"/>
                </a:lnTo>
                <a:lnTo>
                  <a:pt x="1085" y="159"/>
                </a:lnTo>
                <a:lnTo>
                  <a:pt x="1085" y="143"/>
                </a:lnTo>
                <a:lnTo>
                  <a:pt x="1085" y="126"/>
                </a:lnTo>
                <a:lnTo>
                  <a:pt x="1081" y="122"/>
                </a:lnTo>
                <a:lnTo>
                  <a:pt x="1085" y="110"/>
                </a:lnTo>
                <a:lnTo>
                  <a:pt x="1093" y="102"/>
                </a:lnTo>
                <a:lnTo>
                  <a:pt x="1101" y="94"/>
                </a:lnTo>
                <a:lnTo>
                  <a:pt x="1109" y="90"/>
                </a:lnTo>
                <a:lnTo>
                  <a:pt x="1117" y="86"/>
                </a:lnTo>
                <a:lnTo>
                  <a:pt x="1126" y="82"/>
                </a:lnTo>
                <a:lnTo>
                  <a:pt x="1126" y="77"/>
                </a:lnTo>
                <a:lnTo>
                  <a:pt x="1126" y="69"/>
                </a:lnTo>
                <a:lnTo>
                  <a:pt x="1130" y="41"/>
                </a:lnTo>
                <a:lnTo>
                  <a:pt x="1146" y="24"/>
                </a:lnTo>
                <a:lnTo>
                  <a:pt x="1166" y="8"/>
                </a:lnTo>
                <a:lnTo>
                  <a:pt x="1187" y="0"/>
                </a:lnTo>
                <a:lnTo>
                  <a:pt x="1195" y="0"/>
                </a:lnTo>
                <a:lnTo>
                  <a:pt x="1203" y="29"/>
                </a:lnTo>
                <a:lnTo>
                  <a:pt x="1219" y="49"/>
                </a:lnTo>
                <a:lnTo>
                  <a:pt x="1236" y="61"/>
                </a:lnTo>
                <a:lnTo>
                  <a:pt x="1252" y="65"/>
                </a:lnTo>
                <a:lnTo>
                  <a:pt x="1256" y="65"/>
                </a:lnTo>
                <a:lnTo>
                  <a:pt x="1260" y="110"/>
                </a:lnTo>
                <a:lnTo>
                  <a:pt x="1268" y="135"/>
                </a:lnTo>
                <a:lnTo>
                  <a:pt x="1281" y="143"/>
                </a:lnTo>
                <a:lnTo>
                  <a:pt x="1289" y="147"/>
                </a:lnTo>
                <a:lnTo>
                  <a:pt x="1293" y="147"/>
                </a:lnTo>
                <a:lnTo>
                  <a:pt x="1305" y="147"/>
                </a:lnTo>
                <a:lnTo>
                  <a:pt x="1313" y="155"/>
                </a:lnTo>
                <a:lnTo>
                  <a:pt x="1321" y="159"/>
                </a:lnTo>
                <a:lnTo>
                  <a:pt x="1325" y="167"/>
                </a:lnTo>
                <a:lnTo>
                  <a:pt x="1330" y="175"/>
                </a:lnTo>
                <a:lnTo>
                  <a:pt x="1334" y="183"/>
                </a:lnTo>
                <a:lnTo>
                  <a:pt x="1334" y="188"/>
                </a:lnTo>
                <a:lnTo>
                  <a:pt x="1334" y="192"/>
                </a:lnTo>
                <a:lnTo>
                  <a:pt x="1346" y="212"/>
                </a:lnTo>
                <a:lnTo>
                  <a:pt x="1346" y="236"/>
                </a:lnTo>
                <a:lnTo>
                  <a:pt x="1342" y="257"/>
                </a:lnTo>
                <a:lnTo>
                  <a:pt x="1342" y="265"/>
                </a:lnTo>
                <a:lnTo>
                  <a:pt x="1330" y="269"/>
                </a:lnTo>
                <a:lnTo>
                  <a:pt x="1325" y="273"/>
                </a:lnTo>
                <a:lnTo>
                  <a:pt x="1321" y="277"/>
                </a:lnTo>
                <a:lnTo>
                  <a:pt x="1325" y="285"/>
                </a:lnTo>
                <a:lnTo>
                  <a:pt x="1330" y="294"/>
                </a:lnTo>
                <a:lnTo>
                  <a:pt x="1334" y="298"/>
                </a:lnTo>
                <a:lnTo>
                  <a:pt x="1342" y="306"/>
                </a:lnTo>
                <a:lnTo>
                  <a:pt x="1350" y="314"/>
                </a:lnTo>
                <a:lnTo>
                  <a:pt x="1358" y="318"/>
                </a:lnTo>
                <a:lnTo>
                  <a:pt x="1362" y="322"/>
                </a:lnTo>
                <a:lnTo>
                  <a:pt x="1366" y="326"/>
                </a:lnTo>
                <a:lnTo>
                  <a:pt x="1370" y="326"/>
                </a:lnTo>
                <a:lnTo>
                  <a:pt x="1403" y="347"/>
                </a:lnTo>
                <a:lnTo>
                  <a:pt x="1423" y="371"/>
                </a:lnTo>
                <a:lnTo>
                  <a:pt x="1427" y="391"/>
                </a:lnTo>
                <a:lnTo>
                  <a:pt x="1432" y="400"/>
                </a:lnTo>
                <a:lnTo>
                  <a:pt x="1448" y="404"/>
                </a:lnTo>
                <a:lnTo>
                  <a:pt x="1464" y="408"/>
                </a:lnTo>
                <a:lnTo>
                  <a:pt x="1472" y="416"/>
                </a:lnTo>
                <a:lnTo>
                  <a:pt x="1481" y="424"/>
                </a:lnTo>
                <a:lnTo>
                  <a:pt x="1489" y="432"/>
                </a:lnTo>
                <a:lnTo>
                  <a:pt x="1489" y="436"/>
                </a:lnTo>
                <a:lnTo>
                  <a:pt x="1493" y="444"/>
                </a:lnTo>
                <a:lnTo>
                  <a:pt x="1493" y="449"/>
                </a:lnTo>
                <a:lnTo>
                  <a:pt x="1493" y="453"/>
                </a:lnTo>
                <a:lnTo>
                  <a:pt x="1505" y="469"/>
                </a:lnTo>
                <a:lnTo>
                  <a:pt x="1513" y="477"/>
                </a:lnTo>
                <a:lnTo>
                  <a:pt x="1517" y="485"/>
                </a:lnTo>
                <a:lnTo>
                  <a:pt x="1521" y="493"/>
                </a:lnTo>
                <a:lnTo>
                  <a:pt x="1517" y="502"/>
                </a:lnTo>
                <a:lnTo>
                  <a:pt x="1517" y="506"/>
                </a:lnTo>
                <a:lnTo>
                  <a:pt x="1509" y="506"/>
                </a:lnTo>
                <a:lnTo>
                  <a:pt x="1505" y="510"/>
                </a:lnTo>
                <a:lnTo>
                  <a:pt x="1501" y="510"/>
                </a:lnTo>
                <a:lnTo>
                  <a:pt x="1497" y="510"/>
                </a:lnTo>
                <a:lnTo>
                  <a:pt x="1481" y="546"/>
                </a:lnTo>
                <a:lnTo>
                  <a:pt x="1485" y="575"/>
                </a:lnTo>
                <a:lnTo>
                  <a:pt x="1493" y="595"/>
                </a:lnTo>
                <a:lnTo>
                  <a:pt x="1501" y="599"/>
                </a:lnTo>
                <a:lnTo>
                  <a:pt x="1525" y="640"/>
                </a:lnTo>
                <a:lnTo>
                  <a:pt x="1534" y="677"/>
                </a:lnTo>
                <a:lnTo>
                  <a:pt x="1538" y="710"/>
                </a:lnTo>
                <a:lnTo>
                  <a:pt x="1538" y="722"/>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101" name="11"/>
          <xdr:cNvSpPr>
            <a:spLocks/>
          </xdr:cNvSpPr>
        </xdr:nvSpPr>
        <xdr:spPr bwMode="auto">
          <a:xfrm>
            <a:off x="2319103" y="1872129"/>
            <a:ext cx="1267542" cy="691745"/>
          </a:xfrm>
          <a:custGeom>
            <a:avLst/>
            <a:gdLst>
              <a:gd name="T0" fmla="*/ 1538 w 2023"/>
              <a:gd name="T1" fmla="*/ 938 h 1125"/>
              <a:gd name="T2" fmla="*/ 1448 w 2023"/>
              <a:gd name="T3" fmla="*/ 954 h 1125"/>
              <a:gd name="T4" fmla="*/ 1420 w 2023"/>
              <a:gd name="T5" fmla="*/ 1076 h 1125"/>
              <a:gd name="T6" fmla="*/ 1252 w 2023"/>
              <a:gd name="T7" fmla="*/ 1060 h 1125"/>
              <a:gd name="T8" fmla="*/ 1195 w 2023"/>
              <a:gd name="T9" fmla="*/ 1109 h 1125"/>
              <a:gd name="T10" fmla="*/ 1154 w 2023"/>
              <a:gd name="T11" fmla="*/ 1105 h 1125"/>
              <a:gd name="T12" fmla="*/ 1081 w 2023"/>
              <a:gd name="T13" fmla="*/ 1093 h 1125"/>
              <a:gd name="T14" fmla="*/ 1040 w 2023"/>
              <a:gd name="T15" fmla="*/ 1080 h 1125"/>
              <a:gd name="T16" fmla="*/ 1008 w 2023"/>
              <a:gd name="T17" fmla="*/ 978 h 1125"/>
              <a:gd name="T18" fmla="*/ 967 w 2023"/>
              <a:gd name="T19" fmla="*/ 942 h 1125"/>
              <a:gd name="T20" fmla="*/ 983 w 2023"/>
              <a:gd name="T21" fmla="*/ 909 h 1125"/>
              <a:gd name="T22" fmla="*/ 975 w 2023"/>
              <a:gd name="T23" fmla="*/ 872 h 1125"/>
              <a:gd name="T24" fmla="*/ 865 w 2023"/>
              <a:gd name="T25" fmla="*/ 893 h 1125"/>
              <a:gd name="T26" fmla="*/ 791 w 2023"/>
              <a:gd name="T27" fmla="*/ 856 h 1125"/>
              <a:gd name="T28" fmla="*/ 706 w 2023"/>
              <a:gd name="T29" fmla="*/ 803 h 1125"/>
              <a:gd name="T30" fmla="*/ 567 w 2023"/>
              <a:gd name="T31" fmla="*/ 824 h 1125"/>
              <a:gd name="T32" fmla="*/ 440 w 2023"/>
              <a:gd name="T33" fmla="*/ 819 h 1125"/>
              <a:gd name="T34" fmla="*/ 387 w 2023"/>
              <a:gd name="T35" fmla="*/ 815 h 1125"/>
              <a:gd name="T36" fmla="*/ 224 w 2023"/>
              <a:gd name="T37" fmla="*/ 836 h 1125"/>
              <a:gd name="T38" fmla="*/ 81 w 2023"/>
              <a:gd name="T39" fmla="*/ 779 h 1125"/>
              <a:gd name="T40" fmla="*/ 20 w 2023"/>
              <a:gd name="T41" fmla="*/ 791 h 1125"/>
              <a:gd name="T42" fmla="*/ 33 w 2023"/>
              <a:gd name="T43" fmla="*/ 644 h 1125"/>
              <a:gd name="T44" fmla="*/ 69 w 2023"/>
              <a:gd name="T45" fmla="*/ 636 h 1125"/>
              <a:gd name="T46" fmla="*/ 196 w 2023"/>
              <a:gd name="T47" fmla="*/ 587 h 1125"/>
              <a:gd name="T48" fmla="*/ 347 w 2023"/>
              <a:gd name="T49" fmla="*/ 526 h 1125"/>
              <a:gd name="T50" fmla="*/ 404 w 2023"/>
              <a:gd name="T51" fmla="*/ 518 h 1125"/>
              <a:gd name="T52" fmla="*/ 396 w 2023"/>
              <a:gd name="T53" fmla="*/ 485 h 1125"/>
              <a:gd name="T54" fmla="*/ 424 w 2023"/>
              <a:gd name="T55" fmla="*/ 424 h 1125"/>
              <a:gd name="T56" fmla="*/ 465 w 2023"/>
              <a:gd name="T57" fmla="*/ 387 h 1125"/>
              <a:gd name="T58" fmla="*/ 628 w 2023"/>
              <a:gd name="T59" fmla="*/ 391 h 1125"/>
              <a:gd name="T60" fmla="*/ 681 w 2023"/>
              <a:gd name="T61" fmla="*/ 395 h 1125"/>
              <a:gd name="T62" fmla="*/ 755 w 2023"/>
              <a:gd name="T63" fmla="*/ 395 h 1125"/>
              <a:gd name="T64" fmla="*/ 844 w 2023"/>
              <a:gd name="T65" fmla="*/ 355 h 1125"/>
              <a:gd name="T66" fmla="*/ 873 w 2023"/>
              <a:gd name="T67" fmla="*/ 261 h 1125"/>
              <a:gd name="T68" fmla="*/ 918 w 2023"/>
              <a:gd name="T69" fmla="*/ 257 h 1125"/>
              <a:gd name="T70" fmla="*/ 1024 w 2023"/>
              <a:gd name="T71" fmla="*/ 269 h 1125"/>
              <a:gd name="T72" fmla="*/ 1065 w 2023"/>
              <a:gd name="T73" fmla="*/ 289 h 1125"/>
              <a:gd name="T74" fmla="*/ 1105 w 2023"/>
              <a:gd name="T75" fmla="*/ 249 h 1125"/>
              <a:gd name="T76" fmla="*/ 1142 w 2023"/>
              <a:gd name="T77" fmla="*/ 269 h 1125"/>
              <a:gd name="T78" fmla="*/ 1171 w 2023"/>
              <a:gd name="T79" fmla="*/ 240 h 1125"/>
              <a:gd name="T80" fmla="*/ 1187 w 2023"/>
              <a:gd name="T81" fmla="*/ 187 h 1125"/>
              <a:gd name="T82" fmla="*/ 1236 w 2023"/>
              <a:gd name="T83" fmla="*/ 155 h 1125"/>
              <a:gd name="T84" fmla="*/ 1281 w 2023"/>
              <a:gd name="T85" fmla="*/ 159 h 1125"/>
              <a:gd name="T86" fmla="*/ 1350 w 2023"/>
              <a:gd name="T87" fmla="*/ 236 h 1125"/>
              <a:gd name="T88" fmla="*/ 1456 w 2023"/>
              <a:gd name="T89" fmla="*/ 224 h 1125"/>
              <a:gd name="T90" fmla="*/ 1481 w 2023"/>
              <a:gd name="T91" fmla="*/ 94 h 1125"/>
              <a:gd name="T92" fmla="*/ 1501 w 2023"/>
              <a:gd name="T93" fmla="*/ 12 h 1125"/>
              <a:gd name="T94" fmla="*/ 1628 w 2023"/>
              <a:gd name="T95" fmla="*/ 65 h 1125"/>
              <a:gd name="T96" fmla="*/ 1685 w 2023"/>
              <a:gd name="T97" fmla="*/ 134 h 1125"/>
              <a:gd name="T98" fmla="*/ 1742 w 2023"/>
              <a:gd name="T99" fmla="*/ 163 h 1125"/>
              <a:gd name="T100" fmla="*/ 1775 w 2023"/>
              <a:gd name="T101" fmla="*/ 228 h 1125"/>
              <a:gd name="T102" fmla="*/ 1885 w 2023"/>
              <a:gd name="T103" fmla="*/ 240 h 1125"/>
              <a:gd name="T104" fmla="*/ 1983 w 2023"/>
              <a:gd name="T105" fmla="*/ 342 h 1125"/>
              <a:gd name="T106" fmla="*/ 1897 w 2023"/>
              <a:gd name="T107" fmla="*/ 330 h 1125"/>
              <a:gd name="T108" fmla="*/ 1852 w 2023"/>
              <a:gd name="T109" fmla="*/ 342 h 1125"/>
              <a:gd name="T110" fmla="*/ 1909 w 2023"/>
              <a:gd name="T111" fmla="*/ 391 h 1125"/>
              <a:gd name="T112" fmla="*/ 1962 w 2023"/>
              <a:gd name="T113" fmla="*/ 448 h 1125"/>
              <a:gd name="T114" fmla="*/ 1815 w 2023"/>
              <a:gd name="T115" fmla="*/ 554 h 1125"/>
              <a:gd name="T116" fmla="*/ 1848 w 2023"/>
              <a:gd name="T117" fmla="*/ 689 h 1125"/>
              <a:gd name="T118" fmla="*/ 1746 w 2023"/>
              <a:gd name="T119" fmla="*/ 803 h 1125"/>
              <a:gd name="T120" fmla="*/ 1620 w 2023"/>
              <a:gd name="T121" fmla="*/ 925 h 11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23" h="1125">
                <a:moveTo>
                  <a:pt x="1620" y="925"/>
                </a:moveTo>
                <a:lnTo>
                  <a:pt x="1599" y="905"/>
                </a:lnTo>
                <a:lnTo>
                  <a:pt x="1579" y="901"/>
                </a:lnTo>
                <a:lnTo>
                  <a:pt x="1566" y="905"/>
                </a:lnTo>
                <a:lnTo>
                  <a:pt x="1558" y="913"/>
                </a:lnTo>
                <a:lnTo>
                  <a:pt x="1546" y="925"/>
                </a:lnTo>
                <a:lnTo>
                  <a:pt x="1538" y="938"/>
                </a:lnTo>
                <a:lnTo>
                  <a:pt x="1526" y="946"/>
                </a:lnTo>
                <a:lnTo>
                  <a:pt x="1505" y="942"/>
                </a:lnTo>
                <a:lnTo>
                  <a:pt x="1501" y="942"/>
                </a:lnTo>
                <a:lnTo>
                  <a:pt x="1493" y="938"/>
                </a:lnTo>
                <a:lnTo>
                  <a:pt x="1477" y="938"/>
                </a:lnTo>
                <a:lnTo>
                  <a:pt x="1464" y="942"/>
                </a:lnTo>
                <a:lnTo>
                  <a:pt x="1448" y="954"/>
                </a:lnTo>
                <a:lnTo>
                  <a:pt x="1440" y="978"/>
                </a:lnTo>
                <a:lnTo>
                  <a:pt x="1436" y="1015"/>
                </a:lnTo>
                <a:lnTo>
                  <a:pt x="1436" y="1019"/>
                </a:lnTo>
                <a:lnTo>
                  <a:pt x="1436" y="1031"/>
                </a:lnTo>
                <a:lnTo>
                  <a:pt x="1436" y="1048"/>
                </a:lnTo>
                <a:lnTo>
                  <a:pt x="1432" y="1060"/>
                </a:lnTo>
                <a:lnTo>
                  <a:pt x="1420" y="1076"/>
                </a:lnTo>
                <a:lnTo>
                  <a:pt x="1395" y="1089"/>
                </a:lnTo>
                <a:lnTo>
                  <a:pt x="1362" y="1093"/>
                </a:lnTo>
                <a:lnTo>
                  <a:pt x="1314" y="1089"/>
                </a:lnTo>
                <a:lnTo>
                  <a:pt x="1309" y="1084"/>
                </a:lnTo>
                <a:lnTo>
                  <a:pt x="1293" y="1076"/>
                </a:lnTo>
                <a:lnTo>
                  <a:pt x="1273" y="1064"/>
                </a:lnTo>
                <a:lnTo>
                  <a:pt x="1252" y="1060"/>
                </a:lnTo>
                <a:lnTo>
                  <a:pt x="1232" y="1068"/>
                </a:lnTo>
                <a:lnTo>
                  <a:pt x="1216" y="1089"/>
                </a:lnTo>
                <a:lnTo>
                  <a:pt x="1212" y="1089"/>
                </a:lnTo>
                <a:lnTo>
                  <a:pt x="1212" y="1093"/>
                </a:lnTo>
                <a:lnTo>
                  <a:pt x="1207" y="1097"/>
                </a:lnTo>
                <a:lnTo>
                  <a:pt x="1203" y="1105"/>
                </a:lnTo>
                <a:lnTo>
                  <a:pt x="1195" y="1109"/>
                </a:lnTo>
                <a:lnTo>
                  <a:pt x="1187" y="1117"/>
                </a:lnTo>
                <a:lnTo>
                  <a:pt x="1183" y="1121"/>
                </a:lnTo>
                <a:lnTo>
                  <a:pt x="1175" y="1125"/>
                </a:lnTo>
                <a:lnTo>
                  <a:pt x="1167" y="1125"/>
                </a:lnTo>
                <a:lnTo>
                  <a:pt x="1163" y="1121"/>
                </a:lnTo>
                <a:lnTo>
                  <a:pt x="1159" y="1113"/>
                </a:lnTo>
                <a:lnTo>
                  <a:pt x="1154" y="1105"/>
                </a:lnTo>
                <a:lnTo>
                  <a:pt x="1150" y="1097"/>
                </a:lnTo>
                <a:lnTo>
                  <a:pt x="1142" y="1089"/>
                </a:lnTo>
                <a:lnTo>
                  <a:pt x="1126" y="1076"/>
                </a:lnTo>
                <a:lnTo>
                  <a:pt x="1110" y="1076"/>
                </a:lnTo>
                <a:lnTo>
                  <a:pt x="1085" y="1089"/>
                </a:lnTo>
                <a:lnTo>
                  <a:pt x="1085" y="1093"/>
                </a:lnTo>
                <a:lnTo>
                  <a:pt x="1081" y="1093"/>
                </a:lnTo>
                <a:lnTo>
                  <a:pt x="1077" y="1093"/>
                </a:lnTo>
                <a:lnTo>
                  <a:pt x="1069" y="1093"/>
                </a:lnTo>
                <a:lnTo>
                  <a:pt x="1061" y="1093"/>
                </a:lnTo>
                <a:lnTo>
                  <a:pt x="1057" y="1093"/>
                </a:lnTo>
                <a:lnTo>
                  <a:pt x="1048" y="1093"/>
                </a:lnTo>
                <a:lnTo>
                  <a:pt x="1044" y="1089"/>
                </a:lnTo>
                <a:lnTo>
                  <a:pt x="1040" y="1080"/>
                </a:lnTo>
                <a:lnTo>
                  <a:pt x="1040" y="1072"/>
                </a:lnTo>
                <a:lnTo>
                  <a:pt x="1040" y="1060"/>
                </a:lnTo>
                <a:lnTo>
                  <a:pt x="1048" y="1044"/>
                </a:lnTo>
                <a:lnTo>
                  <a:pt x="1048" y="1036"/>
                </a:lnTo>
                <a:lnTo>
                  <a:pt x="1044" y="1019"/>
                </a:lnTo>
                <a:lnTo>
                  <a:pt x="1032" y="995"/>
                </a:lnTo>
                <a:lnTo>
                  <a:pt x="1008" y="978"/>
                </a:lnTo>
                <a:lnTo>
                  <a:pt x="1003" y="978"/>
                </a:lnTo>
                <a:lnTo>
                  <a:pt x="999" y="974"/>
                </a:lnTo>
                <a:lnTo>
                  <a:pt x="995" y="970"/>
                </a:lnTo>
                <a:lnTo>
                  <a:pt x="987" y="962"/>
                </a:lnTo>
                <a:lnTo>
                  <a:pt x="979" y="958"/>
                </a:lnTo>
                <a:lnTo>
                  <a:pt x="971" y="950"/>
                </a:lnTo>
                <a:lnTo>
                  <a:pt x="967" y="942"/>
                </a:lnTo>
                <a:lnTo>
                  <a:pt x="963" y="934"/>
                </a:lnTo>
                <a:lnTo>
                  <a:pt x="963" y="925"/>
                </a:lnTo>
                <a:lnTo>
                  <a:pt x="967" y="921"/>
                </a:lnTo>
                <a:lnTo>
                  <a:pt x="979" y="917"/>
                </a:lnTo>
                <a:lnTo>
                  <a:pt x="979" y="913"/>
                </a:lnTo>
                <a:lnTo>
                  <a:pt x="983" y="909"/>
                </a:lnTo>
                <a:lnTo>
                  <a:pt x="987" y="905"/>
                </a:lnTo>
                <a:lnTo>
                  <a:pt x="991" y="901"/>
                </a:lnTo>
                <a:lnTo>
                  <a:pt x="995" y="893"/>
                </a:lnTo>
                <a:lnTo>
                  <a:pt x="995" y="889"/>
                </a:lnTo>
                <a:lnTo>
                  <a:pt x="991" y="881"/>
                </a:lnTo>
                <a:lnTo>
                  <a:pt x="987" y="877"/>
                </a:lnTo>
                <a:lnTo>
                  <a:pt x="975" y="872"/>
                </a:lnTo>
                <a:lnTo>
                  <a:pt x="963" y="868"/>
                </a:lnTo>
                <a:lnTo>
                  <a:pt x="942" y="864"/>
                </a:lnTo>
                <a:lnTo>
                  <a:pt x="938" y="864"/>
                </a:lnTo>
                <a:lnTo>
                  <a:pt x="930" y="856"/>
                </a:lnTo>
                <a:lnTo>
                  <a:pt x="918" y="856"/>
                </a:lnTo>
                <a:lnTo>
                  <a:pt x="893" y="864"/>
                </a:lnTo>
                <a:lnTo>
                  <a:pt x="865" y="893"/>
                </a:lnTo>
                <a:lnTo>
                  <a:pt x="865" y="889"/>
                </a:lnTo>
                <a:lnTo>
                  <a:pt x="869" y="881"/>
                </a:lnTo>
                <a:lnTo>
                  <a:pt x="865" y="868"/>
                </a:lnTo>
                <a:lnTo>
                  <a:pt x="853" y="856"/>
                </a:lnTo>
                <a:lnTo>
                  <a:pt x="832" y="852"/>
                </a:lnTo>
                <a:lnTo>
                  <a:pt x="799" y="852"/>
                </a:lnTo>
                <a:lnTo>
                  <a:pt x="791" y="856"/>
                </a:lnTo>
                <a:lnTo>
                  <a:pt x="779" y="856"/>
                </a:lnTo>
                <a:lnTo>
                  <a:pt x="759" y="856"/>
                </a:lnTo>
                <a:lnTo>
                  <a:pt x="742" y="852"/>
                </a:lnTo>
                <a:lnTo>
                  <a:pt x="722" y="840"/>
                </a:lnTo>
                <a:lnTo>
                  <a:pt x="714" y="819"/>
                </a:lnTo>
                <a:lnTo>
                  <a:pt x="714" y="815"/>
                </a:lnTo>
                <a:lnTo>
                  <a:pt x="706" y="803"/>
                </a:lnTo>
                <a:lnTo>
                  <a:pt x="693" y="791"/>
                </a:lnTo>
                <a:lnTo>
                  <a:pt x="677" y="783"/>
                </a:lnTo>
                <a:lnTo>
                  <a:pt x="657" y="779"/>
                </a:lnTo>
                <a:lnTo>
                  <a:pt x="628" y="783"/>
                </a:lnTo>
                <a:lnTo>
                  <a:pt x="591" y="803"/>
                </a:lnTo>
                <a:lnTo>
                  <a:pt x="579" y="819"/>
                </a:lnTo>
                <a:lnTo>
                  <a:pt x="567" y="824"/>
                </a:lnTo>
                <a:lnTo>
                  <a:pt x="555" y="819"/>
                </a:lnTo>
                <a:lnTo>
                  <a:pt x="542" y="815"/>
                </a:lnTo>
                <a:lnTo>
                  <a:pt x="522" y="811"/>
                </a:lnTo>
                <a:lnTo>
                  <a:pt x="498" y="807"/>
                </a:lnTo>
                <a:lnTo>
                  <a:pt x="461" y="815"/>
                </a:lnTo>
                <a:lnTo>
                  <a:pt x="453" y="815"/>
                </a:lnTo>
                <a:lnTo>
                  <a:pt x="440" y="819"/>
                </a:lnTo>
                <a:lnTo>
                  <a:pt x="432" y="824"/>
                </a:lnTo>
                <a:lnTo>
                  <a:pt x="428" y="828"/>
                </a:lnTo>
                <a:lnTo>
                  <a:pt x="420" y="828"/>
                </a:lnTo>
                <a:lnTo>
                  <a:pt x="412" y="828"/>
                </a:lnTo>
                <a:lnTo>
                  <a:pt x="404" y="828"/>
                </a:lnTo>
                <a:lnTo>
                  <a:pt x="396" y="819"/>
                </a:lnTo>
                <a:lnTo>
                  <a:pt x="387" y="815"/>
                </a:lnTo>
                <a:lnTo>
                  <a:pt x="367" y="807"/>
                </a:lnTo>
                <a:lnTo>
                  <a:pt x="334" y="807"/>
                </a:lnTo>
                <a:lnTo>
                  <a:pt x="306" y="811"/>
                </a:lnTo>
                <a:lnTo>
                  <a:pt x="277" y="832"/>
                </a:lnTo>
                <a:lnTo>
                  <a:pt x="269" y="832"/>
                </a:lnTo>
                <a:lnTo>
                  <a:pt x="249" y="836"/>
                </a:lnTo>
                <a:lnTo>
                  <a:pt x="224" y="836"/>
                </a:lnTo>
                <a:lnTo>
                  <a:pt x="196" y="832"/>
                </a:lnTo>
                <a:lnTo>
                  <a:pt x="171" y="832"/>
                </a:lnTo>
                <a:lnTo>
                  <a:pt x="151" y="819"/>
                </a:lnTo>
                <a:lnTo>
                  <a:pt x="130" y="799"/>
                </a:lnTo>
                <a:lnTo>
                  <a:pt x="110" y="783"/>
                </a:lnTo>
                <a:lnTo>
                  <a:pt x="81" y="775"/>
                </a:lnTo>
                <a:lnTo>
                  <a:pt x="81" y="779"/>
                </a:lnTo>
                <a:lnTo>
                  <a:pt x="77" y="783"/>
                </a:lnTo>
                <a:lnTo>
                  <a:pt x="69" y="787"/>
                </a:lnTo>
                <a:lnTo>
                  <a:pt x="61" y="791"/>
                </a:lnTo>
                <a:lnTo>
                  <a:pt x="53" y="795"/>
                </a:lnTo>
                <a:lnTo>
                  <a:pt x="37" y="795"/>
                </a:lnTo>
                <a:lnTo>
                  <a:pt x="20" y="791"/>
                </a:lnTo>
                <a:lnTo>
                  <a:pt x="4" y="758"/>
                </a:lnTo>
                <a:lnTo>
                  <a:pt x="0" y="730"/>
                </a:lnTo>
                <a:lnTo>
                  <a:pt x="4" y="701"/>
                </a:lnTo>
                <a:lnTo>
                  <a:pt x="12" y="685"/>
                </a:lnTo>
                <a:lnTo>
                  <a:pt x="16" y="677"/>
                </a:lnTo>
                <a:lnTo>
                  <a:pt x="24" y="660"/>
                </a:lnTo>
                <a:lnTo>
                  <a:pt x="33" y="644"/>
                </a:lnTo>
                <a:lnTo>
                  <a:pt x="41" y="636"/>
                </a:lnTo>
                <a:lnTo>
                  <a:pt x="49" y="632"/>
                </a:lnTo>
                <a:lnTo>
                  <a:pt x="57" y="632"/>
                </a:lnTo>
                <a:lnTo>
                  <a:pt x="61" y="632"/>
                </a:lnTo>
                <a:lnTo>
                  <a:pt x="65" y="632"/>
                </a:lnTo>
                <a:lnTo>
                  <a:pt x="69" y="636"/>
                </a:lnTo>
                <a:lnTo>
                  <a:pt x="90" y="656"/>
                </a:lnTo>
                <a:lnTo>
                  <a:pt x="110" y="656"/>
                </a:lnTo>
                <a:lnTo>
                  <a:pt x="126" y="644"/>
                </a:lnTo>
                <a:lnTo>
                  <a:pt x="135" y="632"/>
                </a:lnTo>
                <a:lnTo>
                  <a:pt x="143" y="628"/>
                </a:lnTo>
                <a:lnTo>
                  <a:pt x="171" y="599"/>
                </a:lnTo>
                <a:lnTo>
                  <a:pt x="196" y="587"/>
                </a:lnTo>
                <a:lnTo>
                  <a:pt x="216" y="583"/>
                </a:lnTo>
                <a:lnTo>
                  <a:pt x="232" y="587"/>
                </a:lnTo>
                <a:lnTo>
                  <a:pt x="245" y="587"/>
                </a:lnTo>
                <a:lnTo>
                  <a:pt x="257" y="583"/>
                </a:lnTo>
                <a:lnTo>
                  <a:pt x="290" y="550"/>
                </a:lnTo>
                <a:lnTo>
                  <a:pt x="322" y="534"/>
                </a:lnTo>
                <a:lnTo>
                  <a:pt x="347" y="526"/>
                </a:lnTo>
                <a:lnTo>
                  <a:pt x="367" y="526"/>
                </a:lnTo>
                <a:lnTo>
                  <a:pt x="371" y="526"/>
                </a:lnTo>
                <a:lnTo>
                  <a:pt x="383" y="530"/>
                </a:lnTo>
                <a:lnTo>
                  <a:pt x="392" y="530"/>
                </a:lnTo>
                <a:lnTo>
                  <a:pt x="400" y="526"/>
                </a:lnTo>
                <a:lnTo>
                  <a:pt x="404" y="522"/>
                </a:lnTo>
                <a:lnTo>
                  <a:pt x="404" y="518"/>
                </a:lnTo>
                <a:lnTo>
                  <a:pt x="404" y="514"/>
                </a:lnTo>
                <a:lnTo>
                  <a:pt x="404" y="509"/>
                </a:lnTo>
                <a:lnTo>
                  <a:pt x="404" y="505"/>
                </a:lnTo>
                <a:lnTo>
                  <a:pt x="400" y="501"/>
                </a:lnTo>
                <a:lnTo>
                  <a:pt x="396" y="493"/>
                </a:lnTo>
                <a:lnTo>
                  <a:pt x="396" y="485"/>
                </a:lnTo>
                <a:lnTo>
                  <a:pt x="400" y="477"/>
                </a:lnTo>
                <a:lnTo>
                  <a:pt x="404" y="465"/>
                </a:lnTo>
                <a:lnTo>
                  <a:pt x="408" y="456"/>
                </a:lnTo>
                <a:lnTo>
                  <a:pt x="416" y="448"/>
                </a:lnTo>
                <a:lnTo>
                  <a:pt x="420" y="444"/>
                </a:lnTo>
                <a:lnTo>
                  <a:pt x="424" y="424"/>
                </a:lnTo>
                <a:lnTo>
                  <a:pt x="428" y="408"/>
                </a:lnTo>
                <a:lnTo>
                  <a:pt x="432" y="399"/>
                </a:lnTo>
                <a:lnTo>
                  <a:pt x="440" y="391"/>
                </a:lnTo>
                <a:lnTo>
                  <a:pt x="449" y="387"/>
                </a:lnTo>
                <a:lnTo>
                  <a:pt x="453" y="387"/>
                </a:lnTo>
                <a:lnTo>
                  <a:pt x="461" y="387"/>
                </a:lnTo>
                <a:lnTo>
                  <a:pt x="465" y="387"/>
                </a:lnTo>
                <a:lnTo>
                  <a:pt x="469" y="387"/>
                </a:lnTo>
                <a:lnTo>
                  <a:pt x="522" y="383"/>
                </a:lnTo>
                <a:lnTo>
                  <a:pt x="563" y="383"/>
                </a:lnTo>
                <a:lnTo>
                  <a:pt x="600" y="387"/>
                </a:lnTo>
                <a:lnTo>
                  <a:pt x="620" y="391"/>
                </a:lnTo>
                <a:lnTo>
                  <a:pt x="628" y="391"/>
                </a:lnTo>
                <a:lnTo>
                  <a:pt x="632" y="399"/>
                </a:lnTo>
                <a:lnTo>
                  <a:pt x="640" y="403"/>
                </a:lnTo>
                <a:lnTo>
                  <a:pt x="649" y="408"/>
                </a:lnTo>
                <a:lnTo>
                  <a:pt x="657" y="403"/>
                </a:lnTo>
                <a:lnTo>
                  <a:pt x="665" y="403"/>
                </a:lnTo>
                <a:lnTo>
                  <a:pt x="673" y="399"/>
                </a:lnTo>
                <a:lnTo>
                  <a:pt x="681" y="395"/>
                </a:lnTo>
                <a:lnTo>
                  <a:pt x="685" y="391"/>
                </a:lnTo>
                <a:lnTo>
                  <a:pt x="714" y="379"/>
                </a:lnTo>
                <a:lnTo>
                  <a:pt x="734" y="379"/>
                </a:lnTo>
                <a:lnTo>
                  <a:pt x="746" y="383"/>
                </a:lnTo>
                <a:lnTo>
                  <a:pt x="755" y="391"/>
                </a:lnTo>
                <a:lnTo>
                  <a:pt x="755" y="395"/>
                </a:lnTo>
                <a:lnTo>
                  <a:pt x="767" y="403"/>
                </a:lnTo>
                <a:lnTo>
                  <a:pt x="783" y="403"/>
                </a:lnTo>
                <a:lnTo>
                  <a:pt x="799" y="399"/>
                </a:lnTo>
                <a:lnTo>
                  <a:pt x="820" y="391"/>
                </a:lnTo>
                <a:lnTo>
                  <a:pt x="832" y="383"/>
                </a:lnTo>
                <a:lnTo>
                  <a:pt x="840" y="379"/>
                </a:lnTo>
                <a:lnTo>
                  <a:pt x="844" y="355"/>
                </a:lnTo>
                <a:lnTo>
                  <a:pt x="857" y="330"/>
                </a:lnTo>
                <a:lnTo>
                  <a:pt x="869" y="314"/>
                </a:lnTo>
                <a:lnTo>
                  <a:pt x="873" y="306"/>
                </a:lnTo>
                <a:lnTo>
                  <a:pt x="869" y="289"/>
                </a:lnTo>
                <a:lnTo>
                  <a:pt x="869" y="277"/>
                </a:lnTo>
                <a:lnTo>
                  <a:pt x="869" y="269"/>
                </a:lnTo>
                <a:lnTo>
                  <a:pt x="873" y="261"/>
                </a:lnTo>
                <a:lnTo>
                  <a:pt x="881" y="257"/>
                </a:lnTo>
                <a:lnTo>
                  <a:pt x="885" y="257"/>
                </a:lnTo>
                <a:lnTo>
                  <a:pt x="893" y="253"/>
                </a:lnTo>
                <a:lnTo>
                  <a:pt x="901" y="253"/>
                </a:lnTo>
                <a:lnTo>
                  <a:pt x="906" y="253"/>
                </a:lnTo>
                <a:lnTo>
                  <a:pt x="914" y="257"/>
                </a:lnTo>
                <a:lnTo>
                  <a:pt x="918" y="257"/>
                </a:lnTo>
                <a:lnTo>
                  <a:pt x="922" y="257"/>
                </a:lnTo>
                <a:lnTo>
                  <a:pt x="946" y="249"/>
                </a:lnTo>
                <a:lnTo>
                  <a:pt x="975" y="249"/>
                </a:lnTo>
                <a:lnTo>
                  <a:pt x="999" y="257"/>
                </a:lnTo>
                <a:lnTo>
                  <a:pt x="1016" y="265"/>
                </a:lnTo>
                <a:lnTo>
                  <a:pt x="1024" y="269"/>
                </a:lnTo>
                <a:lnTo>
                  <a:pt x="1028" y="281"/>
                </a:lnTo>
                <a:lnTo>
                  <a:pt x="1032" y="293"/>
                </a:lnTo>
                <a:lnTo>
                  <a:pt x="1040" y="297"/>
                </a:lnTo>
                <a:lnTo>
                  <a:pt x="1048" y="297"/>
                </a:lnTo>
                <a:lnTo>
                  <a:pt x="1052" y="297"/>
                </a:lnTo>
                <a:lnTo>
                  <a:pt x="1061" y="293"/>
                </a:lnTo>
                <a:lnTo>
                  <a:pt x="1065" y="289"/>
                </a:lnTo>
                <a:lnTo>
                  <a:pt x="1069" y="285"/>
                </a:lnTo>
                <a:lnTo>
                  <a:pt x="1073" y="277"/>
                </a:lnTo>
                <a:lnTo>
                  <a:pt x="1077" y="273"/>
                </a:lnTo>
                <a:lnTo>
                  <a:pt x="1085" y="261"/>
                </a:lnTo>
                <a:lnTo>
                  <a:pt x="1097" y="253"/>
                </a:lnTo>
                <a:lnTo>
                  <a:pt x="1105" y="249"/>
                </a:lnTo>
                <a:lnTo>
                  <a:pt x="1114" y="249"/>
                </a:lnTo>
                <a:lnTo>
                  <a:pt x="1118" y="253"/>
                </a:lnTo>
                <a:lnTo>
                  <a:pt x="1126" y="257"/>
                </a:lnTo>
                <a:lnTo>
                  <a:pt x="1130" y="261"/>
                </a:lnTo>
                <a:lnTo>
                  <a:pt x="1130" y="265"/>
                </a:lnTo>
                <a:lnTo>
                  <a:pt x="1142" y="269"/>
                </a:lnTo>
                <a:lnTo>
                  <a:pt x="1150" y="269"/>
                </a:lnTo>
                <a:lnTo>
                  <a:pt x="1159" y="269"/>
                </a:lnTo>
                <a:lnTo>
                  <a:pt x="1163" y="265"/>
                </a:lnTo>
                <a:lnTo>
                  <a:pt x="1167" y="261"/>
                </a:lnTo>
                <a:lnTo>
                  <a:pt x="1171" y="253"/>
                </a:lnTo>
                <a:lnTo>
                  <a:pt x="1171" y="244"/>
                </a:lnTo>
                <a:lnTo>
                  <a:pt x="1171" y="240"/>
                </a:lnTo>
                <a:lnTo>
                  <a:pt x="1171" y="232"/>
                </a:lnTo>
                <a:lnTo>
                  <a:pt x="1171" y="228"/>
                </a:lnTo>
                <a:lnTo>
                  <a:pt x="1171" y="216"/>
                </a:lnTo>
                <a:lnTo>
                  <a:pt x="1175" y="204"/>
                </a:lnTo>
                <a:lnTo>
                  <a:pt x="1179" y="195"/>
                </a:lnTo>
                <a:lnTo>
                  <a:pt x="1187" y="187"/>
                </a:lnTo>
                <a:lnTo>
                  <a:pt x="1191" y="183"/>
                </a:lnTo>
                <a:lnTo>
                  <a:pt x="1199" y="183"/>
                </a:lnTo>
                <a:lnTo>
                  <a:pt x="1203" y="179"/>
                </a:lnTo>
                <a:lnTo>
                  <a:pt x="1216" y="171"/>
                </a:lnTo>
                <a:lnTo>
                  <a:pt x="1224" y="163"/>
                </a:lnTo>
                <a:lnTo>
                  <a:pt x="1236" y="155"/>
                </a:lnTo>
                <a:lnTo>
                  <a:pt x="1244" y="142"/>
                </a:lnTo>
                <a:lnTo>
                  <a:pt x="1248" y="138"/>
                </a:lnTo>
                <a:lnTo>
                  <a:pt x="1256" y="130"/>
                </a:lnTo>
                <a:lnTo>
                  <a:pt x="1265" y="142"/>
                </a:lnTo>
                <a:lnTo>
                  <a:pt x="1273" y="151"/>
                </a:lnTo>
                <a:lnTo>
                  <a:pt x="1281" y="159"/>
                </a:lnTo>
                <a:lnTo>
                  <a:pt x="1289" y="159"/>
                </a:lnTo>
                <a:lnTo>
                  <a:pt x="1297" y="163"/>
                </a:lnTo>
                <a:lnTo>
                  <a:pt x="1326" y="183"/>
                </a:lnTo>
                <a:lnTo>
                  <a:pt x="1342" y="208"/>
                </a:lnTo>
                <a:lnTo>
                  <a:pt x="1350" y="228"/>
                </a:lnTo>
                <a:lnTo>
                  <a:pt x="1350" y="236"/>
                </a:lnTo>
                <a:lnTo>
                  <a:pt x="1379" y="240"/>
                </a:lnTo>
                <a:lnTo>
                  <a:pt x="1399" y="232"/>
                </a:lnTo>
                <a:lnTo>
                  <a:pt x="1416" y="220"/>
                </a:lnTo>
                <a:lnTo>
                  <a:pt x="1420" y="216"/>
                </a:lnTo>
                <a:lnTo>
                  <a:pt x="1436" y="212"/>
                </a:lnTo>
                <a:lnTo>
                  <a:pt x="1448" y="216"/>
                </a:lnTo>
                <a:lnTo>
                  <a:pt x="1456" y="224"/>
                </a:lnTo>
                <a:lnTo>
                  <a:pt x="1473" y="224"/>
                </a:lnTo>
                <a:lnTo>
                  <a:pt x="1489" y="208"/>
                </a:lnTo>
                <a:lnTo>
                  <a:pt x="1501" y="179"/>
                </a:lnTo>
                <a:lnTo>
                  <a:pt x="1501" y="151"/>
                </a:lnTo>
                <a:lnTo>
                  <a:pt x="1493" y="130"/>
                </a:lnTo>
                <a:lnTo>
                  <a:pt x="1489" y="118"/>
                </a:lnTo>
                <a:lnTo>
                  <a:pt x="1481" y="94"/>
                </a:lnTo>
                <a:lnTo>
                  <a:pt x="1469" y="77"/>
                </a:lnTo>
                <a:lnTo>
                  <a:pt x="1456" y="65"/>
                </a:lnTo>
                <a:lnTo>
                  <a:pt x="1452" y="49"/>
                </a:lnTo>
                <a:lnTo>
                  <a:pt x="1456" y="28"/>
                </a:lnTo>
                <a:lnTo>
                  <a:pt x="1473" y="0"/>
                </a:lnTo>
                <a:lnTo>
                  <a:pt x="1489" y="4"/>
                </a:lnTo>
                <a:lnTo>
                  <a:pt x="1501" y="12"/>
                </a:lnTo>
                <a:lnTo>
                  <a:pt x="1509" y="20"/>
                </a:lnTo>
                <a:lnTo>
                  <a:pt x="1518" y="28"/>
                </a:lnTo>
                <a:lnTo>
                  <a:pt x="1522" y="32"/>
                </a:lnTo>
                <a:lnTo>
                  <a:pt x="1522" y="36"/>
                </a:lnTo>
                <a:lnTo>
                  <a:pt x="1571" y="41"/>
                </a:lnTo>
                <a:lnTo>
                  <a:pt x="1607" y="53"/>
                </a:lnTo>
                <a:lnTo>
                  <a:pt x="1628" y="65"/>
                </a:lnTo>
                <a:lnTo>
                  <a:pt x="1640" y="77"/>
                </a:lnTo>
                <a:lnTo>
                  <a:pt x="1644" y="81"/>
                </a:lnTo>
                <a:lnTo>
                  <a:pt x="1656" y="94"/>
                </a:lnTo>
                <a:lnTo>
                  <a:pt x="1664" y="106"/>
                </a:lnTo>
                <a:lnTo>
                  <a:pt x="1673" y="118"/>
                </a:lnTo>
                <a:lnTo>
                  <a:pt x="1681" y="126"/>
                </a:lnTo>
                <a:lnTo>
                  <a:pt x="1685" y="134"/>
                </a:lnTo>
                <a:lnTo>
                  <a:pt x="1701" y="138"/>
                </a:lnTo>
                <a:lnTo>
                  <a:pt x="1717" y="138"/>
                </a:lnTo>
                <a:lnTo>
                  <a:pt x="1726" y="147"/>
                </a:lnTo>
                <a:lnTo>
                  <a:pt x="1734" y="151"/>
                </a:lnTo>
                <a:lnTo>
                  <a:pt x="1738" y="159"/>
                </a:lnTo>
                <a:lnTo>
                  <a:pt x="1742" y="163"/>
                </a:lnTo>
                <a:lnTo>
                  <a:pt x="1742" y="171"/>
                </a:lnTo>
                <a:lnTo>
                  <a:pt x="1742" y="175"/>
                </a:lnTo>
                <a:lnTo>
                  <a:pt x="1742" y="179"/>
                </a:lnTo>
                <a:lnTo>
                  <a:pt x="1754" y="212"/>
                </a:lnTo>
                <a:lnTo>
                  <a:pt x="1762" y="224"/>
                </a:lnTo>
                <a:lnTo>
                  <a:pt x="1775" y="228"/>
                </a:lnTo>
                <a:lnTo>
                  <a:pt x="1791" y="228"/>
                </a:lnTo>
                <a:lnTo>
                  <a:pt x="1803" y="228"/>
                </a:lnTo>
                <a:lnTo>
                  <a:pt x="1815" y="236"/>
                </a:lnTo>
                <a:lnTo>
                  <a:pt x="1836" y="244"/>
                </a:lnTo>
                <a:lnTo>
                  <a:pt x="1860" y="244"/>
                </a:lnTo>
                <a:lnTo>
                  <a:pt x="1877" y="244"/>
                </a:lnTo>
                <a:lnTo>
                  <a:pt x="1885" y="240"/>
                </a:lnTo>
                <a:lnTo>
                  <a:pt x="1938" y="236"/>
                </a:lnTo>
                <a:lnTo>
                  <a:pt x="1974" y="240"/>
                </a:lnTo>
                <a:lnTo>
                  <a:pt x="1999" y="249"/>
                </a:lnTo>
                <a:lnTo>
                  <a:pt x="2015" y="261"/>
                </a:lnTo>
                <a:lnTo>
                  <a:pt x="2023" y="269"/>
                </a:lnTo>
                <a:lnTo>
                  <a:pt x="2023" y="273"/>
                </a:lnTo>
                <a:lnTo>
                  <a:pt x="1983" y="342"/>
                </a:lnTo>
                <a:lnTo>
                  <a:pt x="1983" y="338"/>
                </a:lnTo>
                <a:lnTo>
                  <a:pt x="1974" y="330"/>
                </a:lnTo>
                <a:lnTo>
                  <a:pt x="1958" y="322"/>
                </a:lnTo>
                <a:lnTo>
                  <a:pt x="1934" y="322"/>
                </a:lnTo>
                <a:lnTo>
                  <a:pt x="1901" y="330"/>
                </a:lnTo>
                <a:lnTo>
                  <a:pt x="1897" y="330"/>
                </a:lnTo>
                <a:lnTo>
                  <a:pt x="1889" y="330"/>
                </a:lnTo>
                <a:lnTo>
                  <a:pt x="1885" y="334"/>
                </a:lnTo>
                <a:lnTo>
                  <a:pt x="1877" y="334"/>
                </a:lnTo>
                <a:lnTo>
                  <a:pt x="1868" y="334"/>
                </a:lnTo>
                <a:lnTo>
                  <a:pt x="1864" y="338"/>
                </a:lnTo>
                <a:lnTo>
                  <a:pt x="1856" y="342"/>
                </a:lnTo>
                <a:lnTo>
                  <a:pt x="1852" y="342"/>
                </a:lnTo>
                <a:lnTo>
                  <a:pt x="1852" y="350"/>
                </a:lnTo>
                <a:lnTo>
                  <a:pt x="1852" y="355"/>
                </a:lnTo>
                <a:lnTo>
                  <a:pt x="1860" y="363"/>
                </a:lnTo>
                <a:lnTo>
                  <a:pt x="1868" y="371"/>
                </a:lnTo>
                <a:lnTo>
                  <a:pt x="1881" y="379"/>
                </a:lnTo>
                <a:lnTo>
                  <a:pt x="1901" y="391"/>
                </a:lnTo>
                <a:lnTo>
                  <a:pt x="1909" y="391"/>
                </a:lnTo>
                <a:lnTo>
                  <a:pt x="1934" y="395"/>
                </a:lnTo>
                <a:lnTo>
                  <a:pt x="1962" y="399"/>
                </a:lnTo>
                <a:lnTo>
                  <a:pt x="1979" y="416"/>
                </a:lnTo>
                <a:lnTo>
                  <a:pt x="1979" y="424"/>
                </a:lnTo>
                <a:lnTo>
                  <a:pt x="1970" y="436"/>
                </a:lnTo>
                <a:lnTo>
                  <a:pt x="1962" y="448"/>
                </a:lnTo>
                <a:lnTo>
                  <a:pt x="1946" y="461"/>
                </a:lnTo>
                <a:lnTo>
                  <a:pt x="1925" y="477"/>
                </a:lnTo>
                <a:lnTo>
                  <a:pt x="1856" y="501"/>
                </a:lnTo>
                <a:lnTo>
                  <a:pt x="1848" y="505"/>
                </a:lnTo>
                <a:lnTo>
                  <a:pt x="1836" y="514"/>
                </a:lnTo>
                <a:lnTo>
                  <a:pt x="1823" y="534"/>
                </a:lnTo>
                <a:lnTo>
                  <a:pt x="1815" y="554"/>
                </a:lnTo>
                <a:lnTo>
                  <a:pt x="1828" y="583"/>
                </a:lnTo>
                <a:lnTo>
                  <a:pt x="1828" y="587"/>
                </a:lnTo>
                <a:lnTo>
                  <a:pt x="1836" y="599"/>
                </a:lnTo>
                <a:lnTo>
                  <a:pt x="1840" y="628"/>
                </a:lnTo>
                <a:lnTo>
                  <a:pt x="1844" y="669"/>
                </a:lnTo>
                <a:lnTo>
                  <a:pt x="1844" y="673"/>
                </a:lnTo>
                <a:lnTo>
                  <a:pt x="1848" y="689"/>
                </a:lnTo>
                <a:lnTo>
                  <a:pt x="1848" y="709"/>
                </a:lnTo>
                <a:lnTo>
                  <a:pt x="1844" y="738"/>
                </a:lnTo>
                <a:lnTo>
                  <a:pt x="1823" y="762"/>
                </a:lnTo>
                <a:lnTo>
                  <a:pt x="1787" y="791"/>
                </a:lnTo>
                <a:lnTo>
                  <a:pt x="1779" y="791"/>
                </a:lnTo>
                <a:lnTo>
                  <a:pt x="1762" y="795"/>
                </a:lnTo>
                <a:lnTo>
                  <a:pt x="1746" y="803"/>
                </a:lnTo>
                <a:lnTo>
                  <a:pt x="1730" y="819"/>
                </a:lnTo>
                <a:lnTo>
                  <a:pt x="1717" y="852"/>
                </a:lnTo>
                <a:lnTo>
                  <a:pt x="1709" y="852"/>
                </a:lnTo>
                <a:lnTo>
                  <a:pt x="1689" y="860"/>
                </a:lnTo>
                <a:lnTo>
                  <a:pt x="1664" y="872"/>
                </a:lnTo>
                <a:lnTo>
                  <a:pt x="1640" y="897"/>
                </a:lnTo>
                <a:lnTo>
                  <a:pt x="1620" y="925"/>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102" name="15"/>
          <xdr:cNvSpPr>
            <a:spLocks/>
          </xdr:cNvSpPr>
        </xdr:nvSpPr>
        <xdr:spPr bwMode="auto">
          <a:xfrm>
            <a:off x="1793335" y="2347293"/>
            <a:ext cx="1004644" cy="1365047"/>
          </a:xfrm>
          <a:custGeom>
            <a:avLst/>
            <a:gdLst>
              <a:gd name="T0" fmla="*/ 502 w 1595"/>
              <a:gd name="T1" fmla="*/ 36 h 2214"/>
              <a:gd name="T2" fmla="*/ 636 w 1595"/>
              <a:gd name="T3" fmla="*/ 89 h 2214"/>
              <a:gd name="T4" fmla="*/ 795 w 1595"/>
              <a:gd name="T5" fmla="*/ 65 h 2214"/>
              <a:gd name="T6" fmla="*/ 848 w 1595"/>
              <a:gd name="T7" fmla="*/ 16 h 2214"/>
              <a:gd name="T8" fmla="*/ 938 w 1595"/>
              <a:gd name="T9" fmla="*/ 8 h 2214"/>
              <a:gd name="T10" fmla="*/ 1101 w 1595"/>
              <a:gd name="T11" fmla="*/ 81 h 2214"/>
              <a:gd name="T12" fmla="*/ 1073 w 1595"/>
              <a:gd name="T13" fmla="*/ 179 h 2214"/>
              <a:gd name="T14" fmla="*/ 1138 w 1595"/>
              <a:gd name="T15" fmla="*/ 330 h 2214"/>
              <a:gd name="T16" fmla="*/ 1199 w 1595"/>
              <a:gd name="T17" fmla="*/ 448 h 2214"/>
              <a:gd name="T18" fmla="*/ 1375 w 1595"/>
              <a:gd name="T19" fmla="*/ 538 h 2214"/>
              <a:gd name="T20" fmla="*/ 1436 w 1595"/>
              <a:gd name="T21" fmla="*/ 713 h 2214"/>
              <a:gd name="T22" fmla="*/ 1513 w 1595"/>
              <a:gd name="T23" fmla="*/ 738 h 2214"/>
              <a:gd name="T24" fmla="*/ 1570 w 1595"/>
              <a:gd name="T25" fmla="*/ 807 h 2214"/>
              <a:gd name="T26" fmla="*/ 1485 w 1595"/>
              <a:gd name="T27" fmla="*/ 929 h 2214"/>
              <a:gd name="T28" fmla="*/ 1464 w 1595"/>
              <a:gd name="T29" fmla="*/ 978 h 2214"/>
              <a:gd name="T30" fmla="*/ 1521 w 1595"/>
              <a:gd name="T31" fmla="*/ 1125 h 2214"/>
              <a:gd name="T32" fmla="*/ 1411 w 1595"/>
              <a:gd name="T33" fmla="*/ 1211 h 2214"/>
              <a:gd name="T34" fmla="*/ 1330 w 1595"/>
              <a:gd name="T35" fmla="*/ 1362 h 2214"/>
              <a:gd name="T36" fmla="*/ 1211 w 1595"/>
              <a:gd name="T37" fmla="*/ 1541 h 2214"/>
              <a:gd name="T38" fmla="*/ 1020 w 1595"/>
              <a:gd name="T39" fmla="*/ 1370 h 2214"/>
              <a:gd name="T40" fmla="*/ 1024 w 1595"/>
              <a:gd name="T41" fmla="*/ 1427 h 2214"/>
              <a:gd name="T42" fmla="*/ 1138 w 1595"/>
              <a:gd name="T43" fmla="*/ 1647 h 2214"/>
              <a:gd name="T44" fmla="*/ 901 w 1595"/>
              <a:gd name="T45" fmla="*/ 1802 h 2214"/>
              <a:gd name="T46" fmla="*/ 844 w 1595"/>
              <a:gd name="T47" fmla="*/ 1831 h 2214"/>
              <a:gd name="T48" fmla="*/ 856 w 1595"/>
              <a:gd name="T49" fmla="*/ 1896 h 2214"/>
              <a:gd name="T50" fmla="*/ 742 w 1595"/>
              <a:gd name="T51" fmla="*/ 1839 h 2214"/>
              <a:gd name="T52" fmla="*/ 742 w 1595"/>
              <a:gd name="T53" fmla="*/ 2018 h 2214"/>
              <a:gd name="T54" fmla="*/ 803 w 1595"/>
              <a:gd name="T55" fmla="*/ 2051 h 2214"/>
              <a:gd name="T56" fmla="*/ 754 w 1595"/>
              <a:gd name="T57" fmla="*/ 2214 h 2214"/>
              <a:gd name="T58" fmla="*/ 644 w 1595"/>
              <a:gd name="T59" fmla="*/ 2047 h 2214"/>
              <a:gd name="T60" fmla="*/ 395 w 1595"/>
              <a:gd name="T61" fmla="*/ 2124 h 2214"/>
              <a:gd name="T62" fmla="*/ 293 w 1595"/>
              <a:gd name="T63" fmla="*/ 2165 h 2214"/>
              <a:gd name="T64" fmla="*/ 94 w 1595"/>
              <a:gd name="T65" fmla="*/ 2132 h 2214"/>
              <a:gd name="T66" fmla="*/ 12 w 1595"/>
              <a:gd name="T67" fmla="*/ 2018 h 2214"/>
              <a:gd name="T68" fmla="*/ 85 w 1595"/>
              <a:gd name="T69" fmla="*/ 1969 h 2214"/>
              <a:gd name="T70" fmla="*/ 175 w 1595"/>
              <a:gd name="T71" fmla="*/ 1920 h 2214"/>
              <a:gd name="T72" fmla="*/ 220 w 1595"/>
              <a:gd name="T73" fmla="*/ 1802 h 2214"/>
              <a:gd name="T74" fmla="*/ 285 w 1595"/>
              <a:gd name="T75" fmla="*/ 1749 h 2214"/>
              <a:gd name="T76" fmla="*/ 293 w 1595"/>
              <a:gd name="T77" fmla="*/ 1676 h 2214"/>
              <a:gd name="T78" fmla="*/ 375 w 1595"/>
              <a:gd name="T79" fmla="*/ 1635 h 2214"/>
              <a:gd name="T80" fmla="*/ 400 w 1595"/>
              <a:gd name="T81" fmla="*/ 1565 h 2214"/>
              <a:gd name="T82" fmla="*/ 420 w 1595"/>
              <a:gd name="T83" fmla="*/ 1455 h 2214"/>
              <a:gd name="T84" fmla="*/ 408 w 1595"/>
              <a:gd name="T85" fmla="*/ 1366 h 2214"/>
              <a:gd name="T86" fmla="*/ 493 w 1595"/>
              <a:gd name="T87" fmla="*/ 1243 h 2214"/>
              <a:gd name="T88" fmla="*/ 542 w 1595"/>
              <a:gd name="T89" fmla="*/ 1329 h 2214"/>
              <a:gd name="T90" fmla="*/ 583 w 1595"/>
              <a:gd name="T91" fmla="*/ 1317 h 2214"/>
              <a:gd name="T92" fmla="*/ 612 w 1595"/>
              <a:gd name="T93" fmla="*/ 1296 h 2214"/>
              <a:gd name="T94" fmla="*/ 685 w 1595"/>
              <a:gd name="T95" fmla="*/ 1288 h 2214"/>
              <a:gd name="T96" fmla="*/ 775 w 1595"/>
              <a:gd name="T97" fmla="*/ 1349 h 2214"/>
              <a:gd name="T98" fmla="*/ 856 w 1595"/>
              <a:gd name="T99" fmla="*/ 1353 h 2214"/>
              <a:gd name="T100" fmla="*/ 897 w 1595"/>
              <a:gd name="T101" fmla="*/ 1349 h 2214"/>
              <a:gd name="T102" fmla="*/ 983 w 1595"/>
              <a:gd name="T103" fmla="*/ 1309 h 2214"/>
              <a:gd name="T104" fmla="*/ 918 w 1595"/>
              <a:gd name="T105" fmla="*/ 1219 h 2214"/>
              <a:gd name="T106" fmla="*/ 901 w 1595"/>
              <a:gd name="T107" fmla="*/ 1019 h 2214"/>
              <a:gd name="T108" fmla="*/ 738 w 1595"/>
              <a:gd name="T109" fmla="*/ 831 h 2214"/>
              <a:gd name="T110" fmla="*/ 730 w 1595"/>
              <a:gd name="T111" fmla="*/ 762 h 2214"/>
              <a:gd name="T112" fmla="*/ 701 w 1595"/>
              <a:gd name="T113" fmla="*/ 640 h 2214"/>
              <a:gd name="T114" fmla="*/ 599 w 1595"/>
              <a:gd name="T115" fmla="*/ 575 h 2214"/>
              <a:gd name="T116" fmla="*/ 550 w 1595"/>
              <a:gd name="T117" fmla="*/ 387 h 2214"/>
              <a:gd name="T118" fmla="*/ 575 w 1595"/>
              <a:gd name="T119" fmla="*/ 334 h 2214"/>
              <a:gd name="T120" fmla="*/ 575 w 1595"/>
              <a:gd name="T121" fmla="*/ 256 h 2214"/>
              <a:gd name="T122" fmla="*/ 530 w 1595"/>
              <a:gd name="T123" fmla="*/ 159 h 2214"/>
              <a:gd name="T124" fmla="*/ 436 w 1595"/>
              <a:gd name="T125" fmla="*/ 171 h 2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595" h="2214">
                <a:moveTo>
                  <a:pt x="412" y="138"/>
                </a:moveTo>
                <a:lnTo>
                  <a:pt x="444" y="122"/>
                </a:lnTo>
                <a:lnTo>
                  <a:pt x="465" y="102"/>
                </a:lnTo>
                <a:lnTo>
                  <a:pt x="477" y="81"/>
                </a:lnTo>
                <a:lnTo>
                  <a:pt x="477" y="73"/>
                </a:lnTo>
                <a:lnTo>
                  <a:pt x="481" y="53"/>
                </a:lnTo>
                <a:lnTo>
                  <a:pt x="485" y="44"/>
                </a:lnTo>
                <a:lnTo>
                  <a:pt x="493" y="36"/>
                </a:lnTo>
                <a:lnTo>
                  <a:pt x="497" y="36"/>
                </a:lnTo>
                <a:lnTo>
                  <a:pt x="502" y="36"/>
                </a:lnTo>
                <a:lnTo>
                  <a:pt x="506" y="40"/>
                </a:lnTo>
                <a:lnTo>
                  <a:pt x="510" y="49"/>
                </a:lnTo>
                <a:lnTo>
                  <a:pt x="514" y="53"/>
                </a:lnTo>
                <a:lnTo>
                  <a:pt x="518" y="61"/>
                </a:lnTo>
                <a:lnTo>
                  <a:pt x="518" y="65"/>
                </a:lnTo>
                <a:lnTo>
                  <a:pt x="522" y="65"/>
                </a:lnTo>
                <a:lnTo>
                  <a:pt x="555" y="85"/>
                </a:lnTo>
                <a:lnTo>
                  <a:pt x="595" y="93"/>
                </a:lnTo>
                <a:lnTo>
                  <a:pt x="624" y="93"/>
                </a:lnTo>
                <a:lnTo>
                  <a:pt x="636" y="89"/>
                </a:lnTo>
                <a:lnTo>
                  <a:pt x="661" y="77"/>
                </a:lnTo>
                <a:lnTo>
                  <a:pt x="681" y="73"/>
                </a:lnTo>
                <a:lnTo>
                  <a:pt x="697" y="81"/>
                </a:lnTo>
                <a:lnTo>
                  <a:pt x="705" y="89"/>
                </a:lnTo>
                <a:lnTo>
                  <a:pt x="710" y="93"/>
                </a:lnTo>
                <a:lnTo>
                  <a:pt x="746" y="93"/>
                </a:lnTo>
                <a:lnTo>
                  <a:pt x="771" y="89"/>
                </a:lnTo>
                <a:lnTo>
                  <a:pt x="783" y="81"/>
                </a:lnTo>
                <a:lnTo>
                  <a:pt x="791" y="73"/>
                </a:lnTo>
                <a:lnTo>
                  <a:pt x="795" y="65"/>
                </a:lnTo>
                <a:lnTo>
                  <a:pt x="795" y="61"/>
                </a:lnTo>
                <a:lnTo>
                  <a:pt x="795" y="49"/>
                </a:lnTo>
                <a:lnTo>
                  <a:pt x="799" y="40"/>
                </a:lnTo>
                <a:lnTo>
                  <a:pt x="803" y="32"/>
                </a:lnTo>
                <a:lnTo>
                  <a:pt x="812" y="24"/>
                </a:lnTo>
                <a:lnTo>
                  <a:pt x="820" y="20"/>
                </a:lnTo>
                <a:lnTo>
                  <a:pt x="828" y="20"/>
                </a:lnTo>
                <a:lnTo>
                  <a:pt x="836" y="20"/>
                </a:lnTo>
                <a:lnTo>
                  <a:pt x="844" y="16"/>
                </a:lnTo>
                <a:lnTo>
                  <a:pt x="848" y="16"/>
                </a:lnTo>
                <a:lnTo>
                  <a:pt x="865" y="20"/>
                </a:lnTo>
                <a:lnTo>
                  <a:pt x="881" y="20"/>
                </a:lnTo>
                <a:lnTo>
                  <a:pt x="889" y="16"/>
                </a:lnTo>
                <a:lnTo>
                  <a:pt x="897" y="12"/>
                </a:lnTo>
                <a:lnTo>
                  <a:pt x="905" y="8"/>
                </a:lnTo>
                <a:lnTo>
                  <a:pt x="909" y="4"/>
                </a:lnTo>
                <a:lnTo>
                  <a:pt x="909" y="0"/>
                </a:lnTo>
                <a:lnTo>
                  <a:pt x="938" y="8"/>
                </a:lnTo>
                <a:lnTo>
                  <a:pt x="958" y="24"/>
                </a:lnTo>
                <a:lnTo>
                  <a:pt x="979" y="44"/>
                </a:lnTo>
                <a:lnTo>
                  <a:pt x="999" y="57"/>
                </a:lnTo>
                <a:lnTo>
                  <a:pt x="1024" y="57"/>
                </a:lnTo>
                <a:lnTo>
                  <a:pt x="1060" y="61"/>
                </a:lnTo>
                <a:lnTo>
                  <a:pt x="1085" y="61"/>
                </a:lnTo>
                <a:lnTo>
                  <a:pt x="1097" y="57"/>
                </a:lnTo>
                <a:lnTo>
                  <a:pt x="1101" y="69"/>
                </a:lnTo>
                <a:lnTo>
                  <a:pt x="1101" y="77"/>
                </a:lnTo>
                <a:lnTo>
                  <a:pt x="1101" y="81"/>
                </a:lnTo>
                <a:lnTo>
                  <a:pt x="1097" y="85"/>
                </a:lnTo>
                <a:lnTo>
                  <a:pt x="1093" y="89"/>
                </a:lnTo>
                <a:lnTo>
                  <a:pt x="1089" y="89"/>
                </a:lnTo>
                <a:lnTo>
                  <a:pt x="1085" y="89"/>
                </a:lnTo>
                <a:lnTo>
                  <a:pt x="1081" y="89"/>
                </a:lnTo>
                <a:lnTo>
                  <a:pt x="1060" y="114"/>
                </a:lnTo>
                <a:lnTo>
                  <a:pt x="1056" y="138"/>
                </a:lnTo>
                <a:lnTo>
                  <a:pt x="1065" y="163"/>
                </a:lnTo>
                <a:lnTo>
                  <a:pt x="1073" y="179"/>
                </a:lnTo>
                <a:lnTo>
                  <a:pt x="1077" y="187"/>
                </a:lnTo>
                <a:lnTo>
                  <a:pt x="1097" y="208"/>
                </a:lnTo>
                <a:lnTo>
                  <a:pt x="1105" y="240"/>
                </a:lnTo>
                <a:lnTo>
                  <a:pt x="1109" y="273"/>
                </a:lnTo>
                <a:lnTo>
                  <a:pt x="1109" y="297"/>
                </a:lnTo>
                <a:lnTo>
                  <a:pt x="1109" y="309"/>
                </a:lnTo>
                <a:lnTo>
                  <a:pt x="1122" y="309"/>
                </a:lnTo>
                <a:lnTo>
                  <a:pt x="1130" y="314"/>
                </a:lnTo>
                <a:lnTo>
                  <a:pt x="1134" y="322"/>
                </a:lnTo>
                <a:lnTo>
                  <a:pt x="1138" y="330"/>
                </a:lnTo>
                <a:lnTo>
                  <a:pt x="1142" y="338"/>
                </a:lnTo>
                <a:lnTo>
                  <a:pt x="1142" y="350"/>
                </a:lnTo>
                <a:lnTo>
                  <a:pt x="1146" y="358"/>
                </a:lnTo>
                <a:lnTo>
                  <a:pt x="1146" y="367"/>
                </a:lnTo>
                <a:lnTo>
                  <a:pt x="1146" y="371"/>
                </a:lnTo>
                <a:lnTo>
                  <a:pt x="1146" y="375"/>
                </a:lnTo>
                <a:lnTo>
                  <a:pt x="1146" y="407"/>
                </a:lnTo>
                <a:lnTo>
                  <a:pt x="1158" y="432"/>
                </a:lnTo>
                <a:lnTo>
                  <a:pt x="1179" y="444"/>
                </a:lnTo>
                <a:lnTo>
                  <a:pt x="1199" y="448"/>
                </a:lnTo>
                <a:lnTo>
                  <a:pt x="1220" y="448"/>
                </a:lnTo>
                <a:lnTo>
                  <a:pt x="1232" y="444"/>
                </a:lnTo>
                <a:lnTo>
                  <a:pt x="1240" y="444"/>
                </a:lnTo>
                <a:lnTo>
                  <a:pt x="1277" y="444"/>
                </a:lnTo>
                <a:lnTo>
                  <a:pt x="1309" y="444"/>
                </a:lnTo>
                <a:lnTo>
                  <a:pt x="1330" y="444"/>
                </a:lnTo>
                <a:lnTo>
                  <a:pt x="1346" y="452"/>
                </a:lnTo>
                <a:lnTo>
                  <a:pt x="1350" y="477"/>
                </a:lnTo>
                <a:lnTo>
                  <a:pt x="1370" y="509"/>
                </a:lnTo>
                <a:lnTo>
                  <a:pt x="1375" y="538"/>
                </a:lnTo>
                <a:lnTo>
                  <a:pt x="1370" y="558"/>
                </a:lnTo>
                <a:lnTo>
                  <a:pt x="1362" y="570"/>
                </a:lnTo>
                <a:lnTo>
                  <a:pt x="1358" y="575"/>
                </a:lnTo>
                <a:lnTo>
                  <a:pt x="1358" y="607"/>
                </a:lnTo>
                <a:lnTo>
                  <a:pt x="1366" y="640"/>
                </a:lnTo>
                <a:lnTo>
                  <a:pt x="1370" y="660"/>
                </a:lnTo>
                <a:lnTo>
                  <a:pt x="1375" y="672"/>
                </a:lnTo>
                <a:lnTo>
                  <a:pt x="1387" y="697"/>
                </a:lnTo>
                <a:lnTo>
                  <a:pt x="1407" y="709"/>
                </a:lnTo>
                <a:lnTo>
                  <a:pt x="1436" y="713"/>
                </a:lnTo>
                <a:lnTo>
                  <a:pt x="1452" y="713"/>
                </a:lnTo>
                <a:lnTo>
                  <a:pt x="1464" y="713"/>
                </a:lnTo>
                <a:lnTo>
                  <a:pt x="1481" y="709"/>
                </a:lnTo>
                <a:lnTo>
                  <a:pt x="1497" y="709"/>
                </a:lnTo>
                <a:lnTo>
                  <a:pt x="1505" y="713"/>
                </a:lnTo>
                <a:lnTo>
                  <a:pt x="1513" y="713"/>
                </a:lnTo>
                <a:lnTo>
                  <a:pt x="1517" y="717"/>
                </a:lnTo>
                <a:lnTo>
                  <a:pt x="1517" y="725"/>
                </a:lnTo>
                <a:lnTo>
                  <a:pt x="1517" y="730"/>
                </a:lnTo>
                <a:lnTo>
                  <a:pt x="1513" y="738"/>
                </a:lnTo>
                <a:lnTo>
                  <a:pt x="1513" y="746"/>
                </a:lnTo>
                <a:lnTo>
                  <a:pt x="1509" y="750"/>
                </a:lnTo>
                <a:lnTo>
                  <a:pt x="1505" y="758"/>
                </a:lnTo>
                <a:lnTo>
                  <a:pt x="1501" y="762"/>
                </a:lnTo>
                <a:lnTo>
                  <a:pt x="1501" y="766"/>
                </a:lnTo>
                <a:lnTo>
                  <a:pt x="1501" y="770"/>
                </a:lnTo>
                <a:lnTo>
                  <a:pt x="1509" y="783"/>
                </a:lnTo>
                <a:lnTo>
                  <a:pt x="1530" y="791"/>
                </a:lnTo>
                <a:lnTo>
                  <a:pt x="1554" y="799"/>
                </a:lnTo>
                <a:lnTo>
                  <a:pt x="1570" y="807"/>
                </a:lnTo>
                <a:lnTo>
                  <a:pt x="1583" y="823"/>
                </a:lnTo>
                <a:lnTo>
                  <a:pt x="1595" y="856"/>
                </a:lnTo>
                <a:lnTo>
                  <a:pt x="1595" y="880"/>
                </a:lnTo>
                <a:lnTo>
                  <a:pt x="1583" y="901"/>
                </a:lnTo>
                <a:lnTo>
                  <a:pt x="1562" y="913"/>
                </a:lnTo>
                <a:lnTo>
                  <a:pt x="1546" y="921"/>
                </a:lnTo>
                <a:lnTo>
                  <a:pt x="1530" y="921"/>
                </a:lnTo>
                <a:lnTo>
                  <a:pt x="1521" y="925"/>
                </a:lnTo>
                <a:lnTo>
                  <a:pt x="1501" y="925"/>
                </a:lnTo>
                <a:lnTo>
                  <a:pt x="1485" y="929"/>
                </a:lnTo>
                <a:lnTo>
                  <a:pt x="1472" y="933"/>
                </a:lnTo>
                <a:lnTo>
                  <a:pt x="1464" y="937"/>
                </a:lnTo>
                <a:lnTo>
                  <a:pt x="1460" y="942"/>
                </a:lnTo>
                <a:lnTo>
                  <a:pt x="1460" y="950"/>
                </a:lnTo>
                <a:lnTo>
                  <a:pt x="1460" y="954"/>
                </a:lnTo>
                <a:lnTo>
                  <a:pt x="1460" y="958"/>
                </a:lnTo>
                <a:lnTo>
                  <a:pt x="1464" y="958"/>
                </a:lnTo>
                <a:lnTo>
                  <a:pt x="1460" y="970"/>
                </a:lnTo>
                <a:lnTo>
                  <a:pt x="1464" y="978"/>
                </a:lnTo>
                <a:lnTo>
                  <a:pt x="1472" y="986"/>
                </a:lnTo>
                <a:lnTo>
                  <a:pt x="1481" y="995"/>
                </a:lnTo>
                <a:lnTo>
                  <a:pt x="1485" y="999"/>
                </a:lnTo>
                <a:lnTo>
                  <a:pt x="1493" y="999"/>
                </a:lnTo>
                <a:lnTo>
                  <a:pt x="1493" y="1003"/>
                </a:lnTo>
                <a:lnTo>
                  <a:pt x="1513" y="1031"/>
                </a:lnTo>
                <a:lnTo>
                  <a:pt x="1521" y="1060"/>
                </a:lnTo>
                <a:lnTo>
                  <a:pt x="1526" y="1080"/>
                </a:lnTo>
                <a:lnTo>
                  <a:pt x="1521" y="1092"/>
                </a:lnTo>
                <a:lnTo>
                  <a:pt x="1521" y="1125"/>
                </a:lnTo>
                <a:lnTo>
                  <a:pt x="1526" y="1145"/>
                </a:lnTo>
                <a:lnTo>
                  <a:pt x="1534" y="1158"/>
                </a:lnTo>
                <a:lnTo>
                  <a:pt x="1546" y="1162"/>
                </a:lnTo>
                <a:lnTo>
                  <a:pt x="1550" y="1162"/>
                </a:lnTo>
                <a:lnTo>
                  <a:pt x="1526" y="1178"/>
                </a:lnTo>
                <a:lnTo>
                  <a:pt x="1497" y="1186"/>
                </a:lnTo>
                <a:lnTo>
                  <a:pt x="1477" y="1190"/>
                </a:lnTo>
                <a:lnTo>
                  <a:pt x="1468" y="1194"/>
                </a:lnTo>
                <a:lnTo>
                  <a:pt x="1444" y="1207"/>
                </a:lnTo>
                <a:lnTo>
                  <a:pt x="1411" y="1211"/>
                </a:lnTo>
                <a:lnTo>
                  <a:pt x="1383" y="1215"/>
                </a:lnTo>
                <a:lnTo>
                  <a:pt x="1370" y="1215"/>
                </a:lnTo>
                <a:lnTo>
                  <a:pt x="1354" y="1219"/>
                </a:lnTo>
                <a:lnTo>
                  <a:pt x="1346" y="1231"/>
                </a:lnTo>
                <a:lnTo>
                  <a:pt x="1346" y="1251"/>
                </a:lnTo>
                <a:lnTo>
                  <a:pt x="1350" y="1272"/>
                </a:lnTo>
                <a:lnTo>
                  <a:pt x="1354" y="1288"/>
                </a:lnTo>
                <a:lnTo>
                  <a:pt x="1358" y="1296"/>
                </a:lnTo>
                <a:lnTo>
                  <a:pt x="1346" y="1333"/>
                </a:lnTo>
                <a:lnTo>
                  <a:pt x="1330" y="1362"/>
                </a:lnTo>
                <a:lnTo>
                  <a:pt x="1313" y="1378"/>
                </a:lnTo>
                <a:lnTo>
                  <a:pt x="1297" y="1390"/>
                </a:lnTo>
                <a:lnTo>
                  <a:pt x="1293" y="1390"/>
                </a:lnTo>
                <a:lnTo>
                  <a:pt x="1293" y="1423"/>
                </a:lnTo>
                <a:lnTo>
                  <a:pt x="1281" y="1447"/>
                </a:lnTo>
                <a:lnTo>
                  <a:pt x="1268" y="1464"/>
                </a:lnTo>
                <a:lnTo>
                  <a:pt x="1260" y="1468"/>
                </a:lnTo>
                <a:lnTo>
                  <a:pt x="1240" y="1508"/>
                </a:lnTo>
                <a:lnTo>
                  <a:pt x="1224" y="1529"/>
                </a:lnTo>
                <a:lnTo>
                  <a:pt x="1211" y="1541"/>
                </a:lnTo>
                <a:lnTo>
                  <a:pt x="1207" y="1541"/>
                </a:lnTo>
                <a:lnTo>
                  <a:pt x="1179" y="1512"/>
                </a:lnTo>
                <a:lnTo>
                  <a:pt x="1162" y="1484"/>
                </a:lnTo>
                <a:lnTo>
                  <a:pt x="1154" y="1459"/>
                </a:lnTo>
                <a:lnTo>
                  <a:pt x="1154" y="1451"/>
                </a:lnTo>
                <a:lnTo>
                  <a:pt x="1109" y="1406"/>
                </a:lnTo>
                <a:lnTo>
                  <a:pt x="1097" y="1378"/>
                </a:lnTo>
                <a:lnTo>
                  <a:pt x="1077" y="1362"/>
                </a:lnTo>
                <a:lnTo>
                  <a:pt x="1052" y="1358"/>
                </a:lnTo>
                <a:lnTo>
                  <a:pt x="1020" y="1370"/>
                </a:lnTo>
                <a:lnTo>
                  <a:pt x="1007" y="1378"/>
                </a:lnTo>
                <a:lnTo>
                  <a:pt x="999" y="1390"/>
                </a:lnTo>
                <a:lnTo>
                  <a:pt x="999" y="1398"/>
                </a:lnTo>
                <a:lnTo>
                  <a:pt x="999" y="1406"/>
                </a:lnTo>
                <a:lnTo>
                  <a:pt x="1003" y="1411"/>
                </a:lnTo>
                <a:lnTo>
                  <a:pt x="1007" y="1419"/>
                </a:lnTo>
                <a:lnTo>
                  <a:pt x="1011" y="1423"/>
                </a:lnTo>
                <a:lnTo>
                  <a:pt x="1020" y="1423"/>
                </a:lnTo>
                <a:lnTo>
                  <a:pt x="1024" y="1427"/>
                </a:lnTo>
                <a:lnTo>
                  <a:pt x="1081" y="1464"/>
                </a:lnTo>
                <a:lnTo>
                  <a:pt x="1113" y="1488"/>
                </a:lnTo>
                <a:lnTo>
                  <a:pt x="1130" y="1512"/>
                </a:lnTo>
                <a:lnTo>
                  <a:pt x="1138" y="1533"/>
                </a:lnTo>
                <a:lnTo>
                  <a:pt x="1142" y="1541"/>
                </a:lnTo>
                <a:lnTo>
                  <a:pt x="1158" y="1578"/>
                </a:lnTo>
                <a:lnTo>
                  <a:pt x="1162" y="1602"/>
                </a:lnTo>
                <a:lnTo>
                  <a:pt x="1158" y="1623"/>
                </a:lnTo>
                <a:lnTo>
                  <a:pt x="1150" y="1639"/>
                </a:lnTo>
                <a:lnTo>
                  <a:pt x="1138" y="1647"/>
                </a:lnTo>
                <a:lnTo>
                  <a:pt x="1134" y="1647"/>
                </a:lnTo>
                <a:lnTo>
                  <a:pt x="1011" y="1778"/>
                </a:lnTo>
                <a:lnTo>
                  <a:pt x="1011" y="1733"/>
                </a:lnTo>
                <a:lnTo>
                  <a:pt x="954" y="1765"/>
                </a:lnTo>
                <a:lnTo>
                  <a:pt x="938" y="1765"/>
                </a:lnTo>
                <a:lnTo>
                  <a:pt x="922" y="1769"/>
                </a:lnTo>
                <a:lnTo>
                  <a:pt x="914" y="1778"/>
                </a:lnTo>
                <a:lnTo>
                  <a:pt x="905" y="1786"/>
                </a:lnTo>
                <a:lnTo>
                  <a:pt x="901" y="1794"/>
                </a:lnTo>
                <a:lnTo>
                  <a:pt x="901" y="1802"/>
                </a:lnTo>
                <a:lnTo>
                  <a:pt x="897" y="1810"/>
                </a:lnTo>
                <a:lnTo>
                  <a:pt x="897" y="1814"/>
                </a:lnTo>
                <a:lnTo>
                  <a:pt x="897" y="1818"/>
                </a:lnTo>
                <a:lnTo>
                  <a:pt x="897" y="1822"/>
                </a:lnTo>
                <a:lnTo>
                  <a:pt x="889" y="1831"/>
                </a:lnTo>
                <a:lnTo>
                  <a:pt x="881" y="1835"/>
                </a:lnTo>
                <a:lnTo>
                  <a:pt x="869" y="1835"/>
                </a:lnTo>
                <a:lnTo>
                  <a:pt x="856" y="1835"/>
                </a:lnTo>
                <a:lnTo>
                  <a:pt x="848" y="1835"/>
                </a:lnTo>
                <a:lnTo>
                  <a:pt x="844" y="1831"/>
                </a:lnTo>
                <a:lnTo>
                  <a:pt x="840" y="1831"/>
                </a:lnTo>
                <a:lnTo>
                  <a:pt x="840" y="1839"/>
                </a:lnTo>
                <a:lnTo>
                  <a:pt x="840" y="1843"/>
                </a:lnTo>
                <a:lnTo>
                  <a:pt x="844" y="1851"/>
                </a:lnTo>
                <a:lnTo>
                  <a:pt x="848" y="1855"/>
                </a:lnTo>
                <a:lnTo>
                  <a:pt x="852" y="1859"/>
                </a:lnTo>
                <a:lnTo>
                  <a:pt x="856" y="1867"/>
                </a:lnTo>
                <a:lnTo>
                  <a:pt x="861" y="1875"/>
                </a:lnTo>
                <a:lnTo>
                  <a:pt x="861" y="1884"/>
                </a:lnTo>
                <a:lnTo>
                  <a:pt x="856" y="1896"/>
                </a:lnTo>
                <a:lnTo>
                  <a:pt x="832" y="1908"/>
                </a:lnTo>
                <a:lnTo>
                  <a:pt x="812" y="1908"/>
                </a:lnTo>
                <a:lnTo>
                  <a:pt x="795" y="1900"/>
                </a:lnTo>
                <a:lnTo>
                  <a:pt x="783" y="1892"/>
                </a:lnTo>
                <a:lnTo>
                  <a:pt x="779" y="1884"/>
                </a:lnTo>
                <a:lnTo>
                  <a:pt x="775" y="1822"/>
                </a:lnTo>
                <a:lnTo>
                  <a:pt x="763" y="1782"/>
                </a:lnTo>
                <a:lnTo>
                  <a:pt x="746" y="1798"/>
                </a:lnTo>
                <a:lnTo>
                  <a:pt x="742" y="1818"/>
                </a:lnTo>
                <a:lnTo>
                  <a:pt x="742" y="1839"/>
                </a:lnTo>
                <a:lnTo>
                  <a:pt x="742" y="1855"/>
                </a:lnTo>
                <a:lnTo>
                  <a:pt x="746" y="1863"/>
                </a:lnTo>
                <a:lnTo>
                  <a:pt x="734" y="1900"/>
                </a:lnTo>
                <a:lnTo>
                  <a:pt x="730" y="1928"/>
                </a:lnTo>
                <a:lnTo>
                  <a:pt x="734" y="1953"/>
                </a:lnTo>
                <a:lnTo>
                  <a:pt x="742" y="1965"/>
                </a:lnTo>
                <a:lnTo>
                  <a:pt x="746" y="1973"/>
                </a:lnTo>
                <a:lnTo>
                  <a:pt x="742" y="1994"/>
                </a:lnTo>
                <a:lnTo>
                  <a:pt x="742" y="2006"/>
                </a:lnTo>
                <a:lnTo>
                  <a:pt x="742" y="2018"/>
                </a:lnTo>
                <a:lnTo>
                  <a:pt x="746" y="2026"/>
                </a:lnTo>
                <a:lnTo>
                  <a:pt x="750" y="2030"/>
                </a:lnTo>
                <a:lnTo>
                  <a:pt x="754" y="2034"/>
                </a:lnTo>
                <a:lnTo>
                  <a:pt x="759" y="2034"/>
                </a:lnTo>
                <a:lnTo>
                  <a:pt x="763" y="2034"/>
                </a:lnTo>
                <a:lnTo>
                  <a:pt x="767" y="2034"/>
                </a:lnTo>
                <a:lnTo>
                  <a:pt x="771" y="2034"/>
                </a:lnTo>
                <a:lnTo>
                  <a:pt x="791" y="2034"/>
                </a:lnTo>
                <a:lnTo>
                  <a:pt x="803" y="2051"/>
                </a:lnTo>
                <a:lnTo>
                  <a:pt x="812" y="2071"/>
                </a:lnTo>
                <a:lnTo>
                  <a:pt x="812" y="2092"/>
                </a:lnTo>
                <a:lnTo>
                  <a:pt x="812" y="2108"/>
                </a:lnTo>
                <a:lnTo>
                  <a:pt x="812" y="2112"/>
                </a:lnTo>
                <a:lnTo>
                  <a:pt x="803" y="2157"/>
                </a:lnTo>
                <a:lnTo>
                  <a:pt x="791" y="2185"/>
                </a:lnTo>
                <a:lnTo>
                  <a:pt x="779" y="2202"/>
                </a:lnTo>
                <a:lnTo>
                  <a:pt x="767" y="2210"/>
                </a:lnTo>
                <a:lnTo>
                  <a:pt x="759" y="2214"/>
                </a:lnTo>
                <a:lnTo>
                  <a:pt x="754" y="2214"/>
                </a:lnTo>
                <a:lnTo>
                  <a:pt x="754" y="2206"/>
                </a:lnTo>
                <a:lnTo>
                  <a:pt x="759" y="2185"/>
                </a:lnTo>
                <a:lnTo>
                  <a:pt x="759" y="2157"/>
                </a:lnTo>
                <a:lnTo>
                  <a:pt x="754" y="2128"/>
                </a:lnTo>
                <a:lnTo>
                  <a:pt x="734" y="2104"/>
                </a:lnTo>
                <a:lnTo>
                  <a:pt x="734" y="2100"/>
                </a:lnTo>
                <a:lnTo>
                  <a:pt x="730" y="2087"/>
                </a:lnTo>
                <a:lnTo>
                  <a:pt x="714" y="2071"/>
                </a:lnTo>
                <a:lnTo>
                  <a:pt x="689" y="2059"/>
                </a:lnTo>
                <a:lnTo>
                  <a:pt x="644" y="2047"/>
                </a:lnTo>
                <a:lnTo>
                  <a:pt x="636" y="2047"/>
                </a:lnTo>
                <a:lnTo>
                  <a:pt x="616" y="2047"/>
                </a:lnTo>
                <a:lnTo>
                  <a:pt x="583" y="2047"/>
                </a:lnTo>
                <a:lnTo>
                  <a:pt x="546" y="2051"/>
                </a:lnTo>
                <a:lnTo>
                  <a:pt x="514" y="2063"/>
                </a:lnTo>
                <a:lnTo>
                  <a:pt x="485" y="2087"/>
                </a:lnTo>
                <a:lnTo>
                  <a:pt x="477" y="2087"/>
                </a:lnTo>
                <a:lnTo>
                  <a:pt x="453" y="2092"/>
                </a:lnTo>
                <a:lnTo>
                  <a:pt x="424" y="2104"/>
                </a:lnTo>
                <a:lnTo>
                  <a:pt x="395" y="2124"/>
                </a:lnTo>
                <a:lnTo>
                  <a:pt x="371" y="2161"/>
                </a:lnTo>
                <a:lnTo>
                  <a:pt x="326" y="2124"/>
                </a:lnTo>
                <a:lnTo>
                  <a:pt x="322" y="2124"/>
                </a:lnTo>
                <a:lnTo>
                  <a:pt x="318" y="2124"/>
                </a:lnTo>
                <a:lnTo>
                  <a:pt x="310" y="2132"/>
                </a:lnTo>
                <a:lnTo>
                  <a:pt x="302" y="2136"/>
                </a:lnTo>
                <a:lnTo>
                  <a:pt x="298" y="2145"/>
                </a:lnTo>
                <a:lnTo>
                  <a:pt x="293" y="2153"/>
                </a:lnTo>
                <a:lnTo>
                  <a:pt x="298" y="2165"/>
                </a:lnTo>
                <a:lnTo>
                  <a:pt x="293" y="2165"/>
                </a:lnTo>
                <a:lnTo>
                  <a:pt x="293" y="2173"/>
                </a:lnTo>
                <a:lnTo>
                  <a:pt x="289" y="2181"/>
                </a:lnTo>
                <a:lnTo>
                  <a:pt x="277" y="2189"/>
                </a:lnTo>
                <a:lnTo>
                  <a:pt x="257" y="2194"/>
                </a:lnTo>
                <a:lnTo>
                  <a:pt x="232" y="2189"/>
                </a:lnTo>
                <a:lnTo>
                  <a:pt x="191" y="2173"/>
                </a:lnTo>
                <a:lnTo>
                  <a:pt x="163" y="2153"/>
                </a:lnTo>
                <a:lnTo>
                  <a:pt x="138" y="2145"/>
                </a:lnTo>
                <a:lnTo>
                  <a:pt x="114" y="2136"/>
                </a:lnTo>
                <a:lnTo>
                  <a:pt x="94" y="2132"/>
                </a:lnTo>
                <a:lnTo>
                  <a:pt x="73" y="2112"/>
                </a:lnTo>
                <a:lnTo>
                  <a:pt x="69" y="2112"/>
                </a:lnTo>
                <a:lnTo>
                  <a:pt x="57" y="2100"/>
                </a:lnTo>
                <a:lnTo>
                  <a:pt x="45" y="2083"/>
                </a:lnTo>
                <a:lnTo>
                  <a:pt x="36" y="2059"/>
                </a:lnTo>
                <a:lnTo>
                  <a:pt x="28" y="2022"/>
                </a:lnTo>
                <a:lnTo>
                  <a:pt x="24" y="2022"/>
                </a:lnTo>
                <a:lnTo>
                  <a:pt x="20" y="2022"/>
                </a:lnTo>
                <a:lnTo>
                  <a:pt x="12" y="2018"/>
                </a:lnTo>
                <a:lnTo>
                  <a:pt x="8" y="2018"/>
                </a:lnTo>
                <a:lnTo>
                  <a:pt x="4" y="2010"/>
                </a:lnTo>
                <a:lnTo>
                  <a:pt x="0" y="2002"/>
                </a:lnTo>
                <a:lnTo>
                  <a:pt x="4" y="1994"/>
                </a:lnTo>
                <a:lnTo>
                  <a:pt x="16" y="1981"/>
                </a:lnTo>
                <a:lnTo>
                  <a:pt x="32" y="1969"/>
                </a:lnTo>
                <a:lnTo>
                  <a:pt x="53" y="1961"/>
                </a:lnTo>
                <a:lnTo>
                  <a:pt x="77" y="1973"/>
                </a:lnTo>
                <a:lnTo>
                  <a:pt x="81" y="1969"/>
                </a:lnTo>
                <a:lnTo>
                  <a:pt x="85" y="1969"/>
                </a:lnTo>
                <a:lnTo>
                  <a:pt x="94" y="1965"/>
                </a:lnTo>
                <a:lnTo>
                  <a:pt x="106" y="1965"/>
                </a:lnTo>
                <a:lnTo>
                  <a:pt x="118" y="1969"/>
                </a:lnTo>
                <a:lnTo>
                  <a:pt x="134" y="1973"/>
                </a:lnTo>
                <a:lnTo>
                  <a:pt x="138" y="1973"/>
                </a:lnTo>
                <a:lnTo>
                  <a:pt x="147" y="1973"/>
                </a:lnTo>
                <a:lnTo>
                  <a:pt x="155" y="1969"/>
                </a:lnTo>
                <a:lnTo>
                  <a:pt x="167" y="1961"/>
                </a:lnTo>
                <a:lnTo>
                  <a:pt x="171" y="1945"/>
                </a:lnTo>
                <a:lnTo>
                  <a:pt x="175" y="1920"/>
                </a:lnTo>
                <a:lnTo>
                  <a:pt x="171" y="1880"/>
                </a:lnTo>
                <a:lnTo>
                  <a:pt x="167" y="1880"/>
                </a:lnTo>
                <a:lnTo>
                  <a:pt x="163" y="1875"/>
                </a:lnTo>
                <a:lnTo>
                  <a:pt x="155" y="1867"/>
                </a:lnTo>
                <a:lnTo>
                  <a:pt x="151" y="1859"/>
                </a:lnTo>
                <a:lnTo>
                  <a:pt x="159" y="1847"/>
                </a:lnTo>
                <a:lnTo>
                  <a:pt x="175" y="1826"/>
                </a:lnTo>
                <a:lnTo>
                  <a:pt x="208" y="1806"/>
                </a:lnTo>
                <a:lnTo>
                  <a:pt x="212" y="1806"/>
                </a:lnTo>
                <a:lnTo>
                  <a:pt x="220" y="1802"/>
                </a:lnTo>
                <a:lnTo>
                  <a:pt x="228" y="1798"/>
                </a:lnTo>
                <a:lnTo>
                  <a:pt x="240" y="1790"/>
                </a:lnTo>
                <a:lnTo>
                  <a:pt x="249" y="1778"/>
                </a:lnTo>
                <a:lnTo>
                  <a:pt x="257" y="1769"/>
                </a:lnTo>
                <a:lnTo>
                  <a:pt x="261" y="1753"/>
                </a:lnTo>
                <a:lnTo>
                  <a:pt x="265" y="1753"/>
                </a:lnTo>
                <a:lnTo>
                  <a:pt x="269" y="1753"/>
                </a:lnTo>
                <a:lnTo>
                  <a:pt x="277" y="1753"/>
                </a:lnTo>
                <a:lnTo>
                  <a:pt x="285" y="1749"/>
                </a:lnTo>
                <a:lnTo>
                  <a:pt x="289" y="1745"/>
                </a:lnTo>
                <a:lnTo>
                  <a:pt x="293" y="1737"/>
                </a:lnTo>
                <a:lnTo>
                  <a:pt x="298" y="1729"/>
                </a:lnTo>
                <a:lnTo>
                  <a:pt x="302" y="1712"/>
                </a:lnTo>
                <a:lnTo>
                  <a:pt x="298" y="1696"/>
                </a:lnTo>
                <a:lnTo>
                  <a:pt x="298" y="1692"/>
                </a:lnTo>
                <a:lnTo>
                  <a:pt x="293" y="1688"/>
                </a:lnTo>
                <a:lnTo>
                  <a:pt x="293" y="1684"/>
                </a:lnTo>
                <a:lnTo>
                  <a:pt x="293" y="1676"/>
                </a:lnTo>
                <a:lnTo>
                  <a:pt x="293" y="1667"/>
                </a:lnTo>
                <a:lnTo>
                  <a:pt x="298" y="1659"/>
                </a:lnTo>
                <a:lnTo>
                  <a:pt x="306" y="1655"/>
                </a:lnTo>
                <a:lnTo>
                  <a:pt x="314" y="1647"/>
                </a:lnTo>
                <a:lnTo>
                  <a:pt x="326" y="1643"/>
                </a:lnTo>
                <a:lnTo>
                  <a:pt x="342" y="1639"/>
                </a:lnTo>
                <a:lnTo>
                  <a:pt x="363" y="1635"/>
                </a:lnTo>
                <a:lnTo>
                  <a:pt x="367" y="1635"/>
                </a:lnTo>
                <a:lnTo>
                  <a:pt x="371" y="1635"/>
                </a:lnTo>
                <a:lnTo>
                  <a:pt x="375" y="1635"/>
                </a:lnTo>
                <a:lnTo>
                  <a:pt x="383" y="1631"/>
                </a:lnTo>
                <a:lnTo>
                  <a:pt x="391" y="1627"/>
                </a:lnTo>
                <a:lnTo>
                  <a:pt x="400" y="1619"/>
                </a:lnTo>
                <a:lnTo>
                  <a:pt x="408" y="1610"/>
                </a:lnTo>
                <a:lnTo>
                  <a:pt x="408" y="1602"/>
                </a:lnTo>
                <a:lnTo>
                  <a:pt x="408" y="1586"/>
                </a:lnTo>
                <a:lnTo>
                  <a:pt x="404" y="1582"/>
                </a:lnTo>
                <a:lnTo>
                  <a:pt x="400" y="1574"/>
                </a:lnTo>
                <a:lnTo>
                  <a:pt x="400" y="1565"/>
                </a:lnTo>
                <a:lnTo>
                  <a:pt x="400" y="1557"/>
                </a:lnTo>
                <a:lnTo>
                  <a:pt x="400" y="1545"/>
                </a:lnTo>
                <a:lnTo>
                  <a:pt x="408" y="1533"/>
                </a:lnTo>
                <a:lnTo>
                  <a:pt x="420" y="1525"/>
                </a:lnTo>
                <a:lnTo>
                  <a:pt x="428" y="1521"/>
                </a:lnTo>
                <a:lnTo>
                  <a:pt x="436" y="1508"/>
                </a:lnTo>
                <a:lnTo>
                  <a:pt x="444" y="1492"/>
                </a:lnTo>
                <a:lnTo>
                  <a:pt x="444" y="1476"/>
                </a:lnTo>
                <a:lnTo>
                  <a:pt x="420" y="1455"/>
                </a:lnTo>
                <a:lnTo>
                  <a:pt x="416" y="1455"/>
                </a:lnTo>
                <a:lnTo>
                  <a:pt x="412" y="1451"/>
                </a:lnTo>
                <a:lnTo>
                  <a:pt x="404" y="1447"/>
                </a:lnTo>
                <a:lnTo>
                  <a:pt x="400" y="1439"/>
                </a:lnTo>
                <a:lnTo>
                  <a:pt x="395" y="1427"/>
                </a:lnTo>
                <a:lnTo>
                  <a:pt x="395" y="1411"/>
                </a:lnTo>
                <a:lnTo>
                  <a:pt x="400" y="1411"/>
                </a:lnTo>
                <a:lnTo>
                  <a:pt x="404" y="1402"/>
                </a:lnTo>
                <a:lnTo>
                  <a:pt x="408" y="1386"/>
                </a:lnTo>
                <a:lnTo>
                  <a:pt x="408" y="1366"/>
                </a:lnTo>
                <a:lnTo>
                  <a:pt x="395" y="1341"/>
                </a:lnTo>
                <a:lnTo>
                  <a:pt x="395" y="1333"/>
                </a:lnTo>
                <a:lnTo>
                  <a:pt x="395" y="1313"/>
                </a:lnTo>
                <a:lnTo>
                  <a:pt x="408" y="1288"/>
                </a:lnTo>
                <a:lnTo>
                  <a:pt x="440" y="1260"/>
                </a:lnTo>
                <a:lnTo>
                  <a:pt x="444" y="1260"/>
                </a:lnTo>
                <a:lnTo>
                  <a:pt x="453" y="1260"/>
                </a:lnTo>
                <a:lnTo>
                  <a:pt x="465" y="1256"/>
                </a:lnTo>
                <a:lnTo>
                  <a:pt x="477" y="1251"/>
                </a:lnTo>
                <a:lnTo>
                  <a:pt x="493" y="1243"/>
                </a:lnTo>
                <a:lnTo>
                  <a:pt x="506" y="1231"/>
                </a:lnTo>
                <a:lnTo>
                  <a:pt x="514" y="1227"/>
                </a:lnTo>
                <a:lnTo>
                  <a:pt x="522" y="1227"/>
                </a:lnTo>
                <a:lnTo>
                  <a:pt x="534" y="1227"/>
                </a:lnTo>
                <a:lnTo>
                  <a:pt x="542" y="1239"/>
                </a:lnTo>
                <a:lnTo>
                  <a:pt x="546" y="1264"/>
                </a:lnTo>
                <a:lnTo>
                  <a:pt x="550" y="1300"/>
                </a:lnTo>
                <a:lnTo>
                  <a:pt x="546" y="1317"/>
                </a:lnTo>
                <a:lnTo>
                  <a:pt x="542" y="1329"/>
                </a:lnTo>
                <a:lnTo>
                  <a:pt x="546" y="1337"/>
                </a:lnTo>
                <a:lnTo>
                  <a:pt x="546" y="1341"/>
                </a:lnTo>
                <a:lnTo>
                  <a:pt x="555" y="1345"/>
                </a:lnTo>
                <a:lnTo>
                  <a:pt x="559" y="1345"/>
                </a:lnTo>
                <a:lnTo>
                  <a:pt x="567" y="1341"/>
                </a:lnTo>
                <a:lnTo>
                  <a:pt x="571" y="1341"/>
                </a:lnTo>
                <a:lnTo>
                  <a:pt x="579" y="1333"/>
                </a:lnTo>
                <a:lnTo>
                  <a:pt x="583" y="1329"/>
                </a:lnTo>
                <a:lnTo>
                  <a:pt x="583" y="1321"/>
                </a:lnTo>
                <a:lnTo>
                  <a:pt x="583" y="1317"/>
                </a:lnTo>
                <a:lnTo>
                  <a:pt x="583" y="1313"/>
                </a:lnTo>
                <a:lnTo>
                  <a:pt x="587" y="1309"/>
                </a:lnTo>
                <a:lnTo>
                  <a:pt x="587" y="1300"/>
                </a:lnTo>
                <a:lnTo>
                  <a:pt x="587" y="1296"/>
                </a:lnTo>
                <a:lnTo>
                  <a:pt x="591" y="1288"/>
                </a:lnTo>
                <a:lnTo>
                  <a:pt x="595" y="1284"/>
                </a:lnTo>
                <a:lnTo>
                  <a:pt x="599" y="1284"/>
                </a:lnTo>
                <a:lnTo>
                  <a:pt x="608" y="1288"/>
                </a:lnTo>
                <a:lnTo>
                  <a:pt x="612" y="1296"/>
                </a:lnTo>
                <a:lnTo>
                  <a:pt x="616" y="1300"/>
                </a:lnTo>
                <a:lnTo>
                  <a:pt x="620" y="1305"/>
                </a:lnTo>
                <a:lnTo>
                  <a:pt x="628" y="1305"/>
                </a:lnTo>
                <a:lnTo>
                  <a:pt x="632" y="1300"/>
                </a:lnTo>
                <a:lnTo>
                  <a:pt x="644" y="1296"/>
                </a:lnTo>
                <a:lnTo>
                  <a:pt x="657" y="1284"/>
                </a:lnTo>
                <a:lnTo>
                  <a:pt x="669" y="1276"/>
                </a:lnTo>
                <a:lnTo>
                  <a:pt x="677" y="1276"/>
                </a:lnTo>
                <a:lnTo>
                  <a:pt x="685" y="1288"/>
                </a:lnTo>
                <a:lnTo>
                  <a:pt x="693" y="1300"/>
                </a:lnTo>
                <a:lnTo>
                  <a:pt x="705" y="1313"/>
                </a:lnTo>
                <a:lnTo>
                  <a:pt x="726" y="1317"/>
                </a:lnTo>
                <a:lnTo>
                  <a:pt x="726" y="1333"/>
                </a:lnTo>
                <a:lnTo>
                  <a:pt x="734" y="1345"/>
                </a:lnTo>
                <a:lnTo>
                  <a:pt x="738" y="1353"/>
                </a:lnTo>
                <a:lnTo>
                  <a:pt x="746" y="1358"/>
                </a:lnTo>
                <a:lnTo>
                  <a:pt x="759" y="1358"/>
                </a:lnTo>
                <a:lnTo>
                  <a:pt x="767" y="1353"/>
                </a:lnTo>
                <a:lnTo>
                  <a:pt x="775" y="1349"/>
                </a:lnTo>
                <a:lnTo>
                  <a:pt x="779" y="1337"/>
                </a:lnTo>
                <a:lnTo>
                  <a:pt x="779" y="1325"/>
                </a:lnTo>
                <a:lnTo>
                  <a:pt x="783" y="1321"/>
                </a:lnTo>
                <a:lnTo>
                  <a:pt x="791" y="1313"/>
                </a:lnTo>
                <a:lnTo>
                  <a:pt x="807" y="1305"/>
                </a:lnTo>
                <a:lnTo>
                  <a:pt x="824" y="1305"/>
                </a:lnTo>
                <a:lnTo>
                  <a:pt x="840" y="1317"/>
                </a:lnTo>
                <a:lnTo>
                  <a:pt x="856" y="1345"/>
                </a:lnTo>
                <a:lnTo>
                  <a:pt x="856" y="1349"/>
                </a:lnTo>
                <a:lnTo>
                  <a:pt x="856" y="1353"/>
                </a:lnTo>
                <a:lnTo>
                  <a:pt x="856" y="1358"/>
                </a:lnTo>
                <a:lnTo>
                  <a:pt x="856" y="1362"/>
                </a:lnTo>
                <a:lnTo>
                  <a:pt x="861" y="1366"/>
                </a:lnTo>
                <a:lnTo>
                  <a:pt x="861" y="1374"/>
                </a:lnTo>
                <a:lnTo>
                  <a:pt x="865" y="1378"/>
                </a:lnTo>
                <a:lnTo>
                  <a:pt x="869" y="1378"/>
                </a:lnTo>
                <a:lnTo>
                  <a:pt x="873" y="1378"/>
                </a:lnTo>
                <a:lnTo>
                  <a:pt x="881" y="1374"/>
                </a:lnTo>
                <a:lnTo>
                  <a:pt x="889" y="1362"/>
                </a:lnTo>
                <a:lnTo>
                  <a:pt x="897" y="1349"/>
                </a:lnTo>
                <a:lnTo>
                  <a:pt x="909" y="1349"/>
                </a:lnTo>
                <a:lnTo>
                  <a:pt x="934" y="1353"/>
                </a:lnTo>
                <a:lnTo>
                  <a:pt x="963" y="1353"/>
                </a:lnTo>
                <a:lnTo>
                  <a:pt x="991" y="1349"/>
                </a:lnTo>
                <a:lnTo>
                  <a:pt x="1011" y="1341"/>
                </a:lnTo>
                <a:lnTo>
                  <a:pt x="1007" y="1337"/>
                </a:lnTo>
                <a:lnTo>
                  <a:pt x="1007" y="1333"/>
                </a:lnTo>
                <a:lnTo>
                  <a:pt x="999" y="1325"/>
                </a:lnTo>
                <a:lnTo>
                  <a:pt x="991" y="1317"/>
                </a:lnTo>
                <a:lnTo>
                  <a:pt x="983" y="1309"/>
                </a:lnTo>
                <a:lnTo>
                  <a:pt x="975" y="1305"/>
                </a:lnTo>
                <a:lnTo>
                  <a:pt x="963" y="1300"/>
                </a:lnTo>
                <a:lnTo>
                  <a:pt x="954" y="1300"/>
                </a:lnTo>
                <a:lnTo>
                  <a:pt x="938" y="1280"/>
                </a:lnTo>
                <a:lnTo>
                  <a:pt x="918" y="1260"/>
                </a:lnTo>
                <a:lnTo>
                  <a:pt x="897" y="1247"/>
                </a:lnTo>
                <a:lnTo>
                  <a:pt x="893" y="1231"/>
                </a:lnTo>
                <a:lnTo>
                  <a:pt x="897" y="1231"/>
                </a:lnTo>
                <a:lnTo>
                  <a:pt x="909" y="1227"/>
                </a:lnTo>
                <a:lnTo>
                  <a:pt x="918" y="1219"/>
                </a:lnTo>
                <a:lnTo>
                  <a:pt x="922" y="1198"/>
                </a:lnTo>
                <a:lnTo>
                  <a:pt x="922" y="1162"/>
                </a:lnTo>
                <a:lnTo>
                  <a:pt x="922" y="1150"/>
                </a:lnTo>
                <a:lnTo>
                  <a:pt x="930" y="1129"/>
                </a:lnTo>
                <a:lnTo>
                  <a:pt x="930" y="1101"/>
                </a:lnTo>
                <a:lnTo>
                  <a:pt x="922" y="1076"/>
                </a:lnTo>
                <a:lnTo>
                  <a:pt x="922" y="1072"/>
                </a:lnTo>
                <a:lnTo>
                  <a:pt x="922" y="1060"/>
                </a:lnTo>
                <a:lnTo>
                  <a:pt x="914" y="1039"/>
                </a:lnTo>
                <a:lnTo>
                  <a:pt x="901" y="1019"/>
                </a:lnTo>
                <a:lnTo>
                  <a:pt x="869" y="999"/>
                </a:lnTo>
                <a:lnTo>
                  <a:pt x="820" y="986"/>
                </a:lnTo>
                <a:lnTo>
                  <a:pt x="795" y="958"/>
                </a:lnTo>
                <a:lnTo>
                  <a:pt x="775" y="950"/>
                </a:lnTo>
                <a:lnTo>
                  <a:pt x="759" y="937"/>
                </a:lnTo>
                <a:lnTo>
                  <a:pt x="746" y="917"/>
                </a:lnTo>
                <a:lnTo>
                  <a:pt x="754" y="836"/>
                </a:lnTo>
                <a:lnTo>
                  <a:pt x="750" y="836"/>
                </a:lnTo>
                <a:lnTo>
                  <a:pt x="746" y="831"/>
                </a:lnTo>
                <a:lnTo>
                  <a:pt x="738" y="831"/>
                </a:lnTo>
                <a:lnTo>
                  <a:pt x="730" y="827"/>
                </a:lnTo>
                <a:lnTo>
                  <a:pt x="718" y="823"/>
                </a:lnTo>
                <a:lnTo>
                  <a:pt x="710" y="819"/>
                </a:lnTo>
                <a:lnTo>
                  <a:pt x="701" y="815"/>
                </a:lnTo>
                <a:lnTo>
                  <a:pt x="701" y="807"/>
                </a:lnTo>
                <a:lnTo>
                  <a:pt x="701" y="803"/>
                </a:lnTo>
                <a:lnTo>
                  <a:pt x="710" y="799"/>
                </a:lnTo>
                <a:lnTo>
                  <a:pt x="722" y="795"/>
                </a:lnTo>
                <a:lnTo>
                  <a:pt x="726" y="783"/>
                </a:lnTo>
                <a:lnTo>
                  <a:pt x="730" y="762"/>
                </a:lnTo>
                <a:lnTo>
                  <a:pt x="730" y="742"/>
                </a:lnTo>
                <a:lnTo>
                  <a:pt x="730" y="721"/>
                </a:lnTo>
                <a:lnTo>
                  <a:pt x="738" y="709"/>
                </a:lnTo>
                <a:lnTo>
                  <a:pt x="738" y="705"/>
                </a:lnTo>
                <a:lnTo>
                  <a:pt x="742" y="693"/>
                </a:lnTo>
                <a:lnTo>
                  <a:pt x="746" y="677"/>
                </a:lnTo>
                <a:lnTo>
                  <a:pt x="746" y="660"/>
                </a:lnTo>
                <a:lnTo>
                  <a:pt x="738" y="644"/>
                </a:lnTo>
                <a:lnTo>
                  <a:pt x="726" y="636"/>
                </a:lnTo>
                <a:lnTo>
                  <a:pt x="701" y="640"/>
                </a:lnTo>
                <a:lnTo>
                  <a:pt x="697" y="656"/>
                </a:lnTo>
                <a:lnTo>
                  <a:pt x="685" y="668"/>
                </a:lnTo>
                <a:lnTo>
                  <a:pt x="669" y="677"/>
                </a:lnTo>
                <a:lnTo>
                  <a:pt x="652" y="672"/>
                </a:lnTo>
                <a:lnTo>
                  <a:pt x="640" y="660"/>
                </a:lnTo>
                <a:lnTo>
                  <a:pt x="632" y="632"/>
                </a:lnTo>
                <a:lnTo>
                  <a:pt x="632" y="628"/>
                </a:lnTo>
                <a:lnTo>
                  <a:pt x="624" y="611"/>
                </a:lnTo>
                <a:lnTo>
                  <a:pt x="616" y="595"/>
                </a:lnTo>
                <a:lnTo>
                  <a:pt x="599" y="575"/>
                </a:lnTo>
                <a:lnTo>
                  <a:pt x="575" y="562"/>
                </a:lnTo>
                <a:lnTo>
                  <a:pt x="538" y="558"/>
                </a:lnTo>
                <a:lnTo>
                  <a:pt x="534" y="554"/>
                </a:lnTo>
                <a:lnTo>
                  <a:pt x="526" y="538"/>
                </a:lnTo>
                <a:lnTo>
                  <a:pt x="522" y="509"/>
                </a:lnTo>
                <a:lnTo>
                  <a:pt x="522" y="464"/>
                </a:lnTo>
                <a:lnTo>
                  <a:pt x="530" y="456"/>
                </a:lnTo>
                <a:lnTo>
                  <a:pt x="542" y="444"/>
                </a:lnTo>
                <a:lnTo>
                  <a:pt x="555" y="420"/>
                </a:lnTo>
                <a:lnTo>
                  <a:pt x="550" y="387"/>
                </a:lnTo>
                <a:lnTo>
                  <a:pt x="550" y="383"/>
                </a:lnTo>
                <a:lnTo>
                  <a:pt x="550" y="379"/>
                </a:lnTo>
                <a:lnTo>
                  <a:pt x="550" y="371"/>
                </a:lnTo>
                <a:lnTo>
                  <a:pt x="550" y="363"/>
                </a:lnTo>
                <a:lnTo>
                  <a:pt x="555" y="350"/>
                </a:lnTo>
                <a:lnTo>
                  <a:pt x="559" y="342"/>
                </a:lnTo>
                <a:lnTo>
                  <a:pt x="567" y="338"/>
                </a:lnTo>
                <a:lnTo>
                  <a:pt x="571" y="338"/>
                </a:lnTo>
                <a:lnTo>
                  <a:pt x="571" y="334"/>
                </a:lnTo>
                <a:lnTo>
                  <a:pt x="575" y="334"/>
                </a:lnTo>
                <a:lnTo>
                  <a:pt x="579" y="330"/>
                </a:lnTo>
                <a:lnTo>
                  <a:pt x="583" y="322"/>
                </a:lnTo>
                <a:lnTo>
                  <a:pt x="583" y="314"/>
                </a:lnTo>
                <a:lnTo>
                  <a:pt x="579" y="305"/>
                </a:lnTo>
                <a:lnTo>
                  <a:pt x="575" y="297"/>
                </a:lnTo>
                <a:lnTo>
                  <a:pt x="563" y="285"/>
                </a:lnTo>
                <a:lnTo>
                  <a:pt x="559" y="277"/>
                </a:lnTo>
                <a:lnTo>
                  <a:pt x="563" y="269"/>
                </a:lnTo>
                <a:lnTo>
                  <a:pt x="571" y="265"/>
                </a:lnTo>
                <a:lnTo>
                  <a:pt x="575" y="256"/>
                </a:lnTo>
                <a:lnTo>
                  <a:pt x="579" y="244"/>
                </a:lnTo>
                <a:lnTo>
                  <a:pt x="571" y="228"/>
                </a:lnTo>
                <a:lnTo>
                  <a:pt x="550" y="195"/>
                </a:lnTo>
                <a:lnTo>
                  <a:pt x="550" y="191"/>
                </a:lnTo>
                <a:lnTo>
                  <a:pt x="550" y="187"/>
                </a:lnTo>
                <a:lnTo>
                  <a:pt x="546" y="179"/>
                </a:lnTo>
                <a:lnTo>
                  <a:pt x="542" y="171"/>
                </a:lnTo>
                <a:lnTo>
                  <a:pt x="538" y="163"/>
                </a:lnTo>
                <a:lnTo>
                  <a:pt x="530" y="159"/>
                </a:lnTo>
                <a:lnTo>
                  <a:pt x="522" y="155"/>
                </a:lnTo>
                <a:lnTo>
                  <a:pt x="514" y="155"/>
                </a:lnTo>
                <a:lnTo>
                  <a:pt x="502" y="155"/>
                </a:lnTo>
                <a:lnTo>
                  <a:pt x="489" y="163"/>
                </a:lnTo>
                <a:lnTo>
                  <a:pt x="489" y="167"/>
                </a:lnTo>
                <a:lnTo>
                  <a:pt x="485" y="175"/>
                </a:lnTo>
                <a:lnTo>
                  <a:pt x="481" y="183"/>
                </a:lnTo>
                <a:lnTo>
                  <a:pt x="473" y="191"/>
                </a:lnTo>
                <a:lnTo>
                  <a:pt x="457" y="187"/>
                </a:lnTo>
                <a:lnTo>
                  <a:pt x="436" y="171"/>
                </a:lnTo>
                <a:lnTo>
                  <a:pt x="412" y="138"/>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103" name="14"/>
          <xdr:cNvSpPr>
            <a:spLocks/>
          </xdr:cNvSpPr>
        </xdr:nvSpPr>
        <xdr:spPr bwMode="auto">
          <a:xfrm>
            <a:off x="2459968" y="2356518"/>
            <a:ext cx="910750" cy="728640"/>
          </a:xfrm>
          <a:custGeom>
            <a:avLst/>
            <a:gdLst>
              <a:gd name="T0" fmla="*/ 470 w 1453"/>
              <a:gd name="T1" fmla="*/ 1076 h 1186"/>
              <a:gd name="T2" fmla="*/ 416 w 1453"/>
              <a:gd name="T3" fmla="*/ 982 h 1186"/>
              <a:gd name="T4" fmla="*/ 404 w 1453"/>
              <a:gd name="T5" fmla="*/ 946 h 1186"/>
              <a:gd name="T6" fmla="*/ 474 w 1453"/>
              <a:gd name="T7" fmla="*/ 917 h 1186"/>
              <a:gd name="T8" fmla="*/ 514 w 1453"/>
              <a:gd name="T9" fmla="*/ 803 h 1186"/>
              <a:gd name="T10" fmla="*/ 449 w 1453"/>
              <a:gd name="T11" fmla="*/ 754 h 1186"/>
              <a:gd name="T12" fmla="*/ 457 w 1453"/>
              <a:gd name="T13" fmla="*/ 709 h 1186"/>
              <a:gd name="T14" fmla="*/ 351 w 1453"/>
              <a:gd name="T15" fmla="*/ 705 h 1186"/>
              <a:gd name="T16" fmla="*/ 306 w 1453"/>
              <a:gd name="T17" fmla="*/ 566 h 1186"/>
              <a:gd name="T18" fmla="*/ 253 w 1453"/>
              <a:gd name="T19" fmla="*/ 440 h 1186"/>
              <a:gd name="T20" fmla="*/ 102 w 1453"/>
              <a:gd name="T21" fmla="*/ 428 h 1186"/>
              <a:gd name="T22" fmla="*/ 86 w 1453"/>
              <a:gd name="T23" fmla="*/ 334 h 1186"/>
              <a:gd name="T24" fmla="*/ 53 w 1453"/>
              <a:gd name="T25" fmla="*/ 269 h 1186"/>
              <a:gd name="T26" fmla="*/ 4 w 1453"/>
              <a:gd name="T27" fmla="*/ 110 h 1186"/>
              <a:gd name="T28" fmla="*/ 49 w 1453"/>
              <a:gd name="T29" fmla="*/ 81 h 1186"/>
              <a:gd name="T30" fmla="*/ 159 w 1453"/>
              <a:gd name="T31" fmla="*/ 36 h 1186"/>
              <a:gd name="T32" fmla="*/ 212 w 1453"/>
              <a:gd name="T33" fmla="*/ 40 h 1186"/>
              <a:gd name="T34" fmla="*/ 339 w 1453"/>
              <a:gd name="T35" fmla="*/ 45 h 1186"/>
              <a:gd name="T36" fmla="*/ 478 w 1453"/>
              <a:gd name="T37" fmla="*/ 24 h 1186"/>
              <a:gd name="T38" fmla="*/ 563 w 1453"/>
              <a:gd name="T39" fmla="*/ 77 h 1186"/>
              <a:gd name="T40" fmla="*/ 637 w 1453"/>
              <a:gd name="T41" fmla="*/ 114 h 1186"/>
              <a:gd name="T42" fmla="*/ 747 w 1453"/>
              <a:gd name="T43" fmla="*/ 93 h 1186"/>
              <a:gd name="T44" fmla="*/ 755 w 1453"/>
              <a:gd name="T45" fmla="*/ 130 h 1186"/>
              <a:gd name="T46" fmla="*/ 739 w 1453"/>
              <a:gd name="T47" fmla="*/ 163 h 1186"/>
              <a:gd name="T48" fmla="*/ 780 w 1453"/>
              <a:gd name="T49" fmla="*/ 199 h 1186"/>
              <a:gd name="T50" fmla="*/ 812 w 1453"/>
              <a:gd name="T51" fmla="*/ 301 h 1186"/>
              <a:gd name="T52" fmla="*/ 853 w 1453"/>
              <a:gd name="T53" fmla="*/ 314 h 1186"/>
              <a:gd name="T54" fmla="*/ 926 w 1453"/>
              <a:gd name="T55" fmla="*/ 326 h 1186"/>
              <a:gd name="T56" fmla="*/ 967 w 1453"/>
              <a:gd name="T57" fmla="*/ 330 h 1186"/>
              <a:gd name="T58" fmla="*/ 1024 w 1453"/>
              <a:gd name="T59" fmla="*/ 281 h 1186"/>
              <a:gd name="T60" fmla="*/ 1192 w 1453"/>
              <a:gd name="T61" fmla="*/ 297 h 1186"/>
              <a:gd name="T62" fmla="*/ 1220 w 1453"/>
              <a:gd name="T63" fmla="*/ 175 h 1186"/>
              <a:gd name="T64" fmla="*/ 1310 w 1453"/>
              <a:gd name="T65" fmla="*/ 159 h 1186"/>
              <a:gd name="T66" fmla="*/ 1392 w 1453"/>
              <a:gd name="T67" fmla="*/ 151 h 1186"/>
              <a:gd name="T68" fmla="*/ 1400 w 1453"/>
              <a:gd name="T69" fmla="*/ 208 h 1186"/>
              <a:gd name="T70" fmla="*/ 1412 w 1453"/>
              <a:gd name="T71" fmla="*/ 273 h 1186"/>
              <a:gd name="T72" fmla="*/ 1396 w 1453"/>
              <a:gd name="T73" fmla="*/ 350 h 1186"/>
              <a:gd name="T74" fmla="*/ 1375 w 1453"/>
              <a:gd name="T75" fmla="*/ 379 h 1186"/>
              <a:gd name="T76" fmla="*/ 1387 w 1453"/>
              <a:gd name="T77" fmla="*/ 432 h 1186"/>
              <a:gd name="T78" fmla="*/ 1449 w 1453"/>
              <a:gd name="T79" fmla="*/ 513 h 1186"/>
              <a:gd name="T80" fmla="*/ 1449 w 1453"/>
              <a:gd name="T81" fmla="*/ 558 h 1186"/>
              <a:gd name="T82" fmla="*/ 1408 w 1453"/>
              <a:gd name="T83" fmla="*/ 566 h 1186"/>
              <a:gd name="T84" fmla="*/ 1412 w 1453"/>
              <a:gd name="T85" fmla="*/ 599 h 1186"/>
              <a:gd name="T86" fmla="*/ 1449 w 1453"/>
              <a:gd name="T87" fmla="*/ 668 h 1186"/>
              <a:gd name="T88" fmla="*/ 1449 w 1453"/>
              <a:gd name="T89" fmla="*/ 730 h 1186"/>
              <a:gd name="T90" fmla="*/ 1371 w 1453"/>
              <a:gd name="T91" fmla="*/ 770 h 1186"/>
              <a:gd name="T92" fmla="*/ 1383 w 1453"/>
              <a:gd name="T93" fmla="*/ 848 h 1186"/>
              <a:gd name="T94" fmla="*/ 1420 w 1453"/>
              <a:gd name="T95" fmla="*/ 893 h 1186"/>
              <a:gd name="T96" fmla="*/ 1371 w 1453"/>
              <a:gd name="T97" fmla="*/ 897 h 1186"/>
              <a:gd name="T98" fmla="*/ 1383 w 1453"/>
              <a:gd name="T99" fmla="*/ 917 h 1186"/>
              <a:gd name="T100" fmla="*/ 1306 w 1453"/>
              <a:gd name="T101" fmla="*/ 978 h 1186"/>
              <a:gd name="T102" fmla="*/ 1347 w 1453"/>
              <a:gd name="T103" fmla="*/ 991 h 1186"/>
              <a:gd name="T104" fmla="*/ 1265 w 1453"/>
              <a:gd name="T105" fmla="*/ 1019 h 1186"/>
              <a:gd name="T106" fmla="*/ 1130 w 1453"/>
              <a:gd name="T107" fmla="*/ 1031 h 1186"/>
              <a:gd name="T108" fmla="*/ 1028 w 1453"/>
              <a:gd name="T109" fmla="*/ 1040 h 1186"/>
              <a:gd name="T110" fmla="*/ 886 w 1453"/>
              <a:gd name="T111" fmla="*/ 1101 h 1186"/>
              <a:gd name="T112" fmla="*/ 853 w 1453"/>
              <a:gd name="T113" fmla="*/ 1015 h 1186"/>
              <a:gd name="T114" fmla="*/ 853 w 1453"/>
              <a:gd name="T115" fmla="*/ 1170 h 1186"/>
              <a:gd name="T116" fmla="*/ 771 w 1453"/>
              <a:gd name="T117" fmla="*/ 1170 h 1186"/>
              <a:gd name="T118" fmla="*/ 682 w 1453"/>
              <a:gd name="T119" fmla="*/ 1076 h 1186"/>
              <a:gd name="T120" fmla="*/ 539 w 1453"/>
              <a:gd name="T121" fmla="*/ 1182 h 11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53" h="1186">
                <a:moveTo>
                  <a:pt x="490" y="1158"/>
                </a:moveTo>
                <a:lnTo>
                  <a:pt x="486" y="1158"/>
                </a:lnTo>
                <a:lnTo>
                  <a:pt x="478" y="1154"/>
                </a:lnTo>
                <a:lnTo>
                  <a:pt x="470" y="1141"/>
                </a:lnTo>
                <a:lnTo>
                  <a:pt x="465" y="1121"/>
                </a:lnTo>
                <a:lnTo>
                  <a:pt x="465" y="1088"/>
                </a:lnTo>
                <a:lnTo>
                  <a:pt x="470" y="1076"/>
                </a:lnTo>
                <a:lnTo>
                  <a:pt x="465" y="1056"/>
                </a:lnTo>
                <a:lnTo>
                  <a:pt x="457" y="1027"/>
                </a:lnTo>
                <a:lnTo>
                  <a:pt x="437" y="999"/>
                </a:lnTo>
                <a:lnTo>
                  <a:pt x="437" y="995"/>
                </a:lnTo>
                <a:lnTo>
                  <a:pt x="429" y="995"/>
                </a:lnTo>
                <a:lnTo>
                  <a:pt x="425" y="991"/>
                </a:lnTo>
                <a:lnTo>
                  <a:pt x="416" y="982"/>
                </a:lnTo>
                <a:lnTo>
                  <a:pt x="408" y="974"/>
                </a:lnTo>
                <a:lnTo>
                  <a:pt x="404" y="966"/>
                </a:lnTo>
                <a:lnTo>
                  <a:pt x="408" y="954"/>
                </a:lnTo>
                <a:lnTo>
                  <a:pt x="404" y="954"/>
                </a:lnTo>
                <a:lnTo>
                  <a:pt x="404" y="950"/>
                </a:lnTo>
                <a:lnTo>
                  <a:pt x="404" y="946"/>
                </a:lnTo>
                <a:lnTo>
                  <a:pt x="404" y="938"/>
                </a:lnTo>
                <a:lnTo>
                  <a:pt x="408" y="933"/>
                </a:lnTo>
                <a:lnTo>
                  <a:pt x="416" y="929"/>
                </a:lnTo>
                <a:lnTo>
                  <a:pt x="429" y="925"/>
                </a:lnTo>
                <a:lnTo>
                  <a:pt x="445" y="921"/>
                </a:lnTo>
                <a:lnTo>
                  <a:pt x="465" y="921"/>
                </a:lnTo>
                <a:lnTo>
                  <a:pt x="474" y="917"/>
                </a:lnTo>
                <a:lnTo>
                  <a:pt x="490" y="917"/>
                </a:lnTo>
                <a:lnTo>
                  <a:pt x="506" y="909"/>
                </a:lnTo>
                <a:lnTo>
                  <a:pt x="527" y="897"/>
                </a:lnTo>
                <a:lnTo>
                  <a:pt x="539" y="876"/>
                </a:lnTo>
                <a:lnTo>
                  <a:pt x="539" y="852"/>
                </a:lnTo>
                <a:lnTo>
                  <a:pt x="527" y="819"/>
                </a:lnTo>
                <a:lnTo>
                  <a:pt x="514" y="803"/>
                </a:lnTo>
                <a:lnTo>
                  <a:pt x="498" y="795"/>
                </a:lnTo>
                <a:lnTo>
                  <a:pt x="474" y="787"/>
                </a:lnTo>
                <a:lnTo>
                  <a:pt x="453" y="779"/>
                </a:lnTo>
                <a:lnTo>
                  <a:pt x="445" y="766"/>
                </a:lnTo>
                <a:lnTo>
                  <a:pt x="445" y="762"/>
                </a:lnTo>
                <a:lnTo>
                  <a:pt x="445" y="758"/>
                </a:lnTo>
                <a:lnTo>
                  <a:pt x="449" y="754"/>
                </a:lnTo>
                <a:lnTo>
                  <a:pt x="453" y="746"/>
                </a:lnTo>
                <a:lnTo>
                  <a:pt x="457" y="742"/>
                </a:lnTo>
                <a:lnTo>
                  <a:pt x="457" y="734"/>
                </a:lnTo>
                <a:lnTo>
                  <a:pt x="461" y="726"/>
                </a:lnTo>
                <a:lnTo>
                  <a:pt x="461" y="721"/>
                </a:lnTo>
                <a:lnTo>
                  <a:pt x="461" y="713"/>
                </a:lnTo>
                <a:lnTo>
                  <a:pt x="457" y="709"/>
                </a:lnTo>
                <a:lnTo>
                  <a:pt x="449" y="709"/>
                </a:lnTo>
                <a:lnTo>
                  <a:pt x="441" y="705"/>
                </a:lnTo>
                <a:lnTo>
                  <a:pt x="425" y="705"/>
                </a:lnTo>
                <a:lnTo>
                  <a:pt x="408" y="709"/>
                </a:lnTo>
                <a:lnTo>
                  <a:pt x="396" y="709"/>
                </a:lnTo>
                <a:lnTo>
                  <a:pt x="380" y="709"/>
                </a:lnTo>
                <a:lnTo>
                  <a:pt x="351" y="705"/>
                </a:lnTo>
                <a:lnTo>
                  <a:pt x="331" y="693"/>
                </a:lnTo>
                <a:lnTo>
                  <a:pt x="319" y="668"/>
                </a:lnTo>
                <a:lnTo>
                  <a:pt x="314" y="656"/>
                </a:lnTo>
                <a:lnTo>
                  <a:pt x="310" y="636"/>
                </a:lnTo>
                <a:lnTo>
                  <a:pt x="302" y="603"/>
                </a:lnTo>
                <a:lnTo>
                  <a:pt x="302" y="571"/>
                </a:lnTo>
                <a:lnTo>
                  <a:pt x="306" y="566"/>
                </a:lnTo>
                <a:lnTo>
                  <a:pt x="314" y="554"/>
                </a:lnTo>
                <a:lnTo>
                  <a:pt x="319" y="534"/>
                </a:lnTo>
                <a:lnTo>
                  <a:pt x="314" y="505"/>
                </a:lnTo>
                <a:lnTo>
                  <a:pt x="294" y="473"/>
                </a:lnTo>
                <a:lnTo>
                  <a:pt x="290" y="448"/>
                </a:lnTo>
                <a:lnTo>
                  <a:pt x="274" y="440"/>
                </a:lnTo>
                <a:lnTo>
                  <a:pt x="253" y="440"/>
                </a:lnTo>
                <a:lnTo>
                  <a:pt x="221" y="440"/>
                </a:lnTo>
                <a:lnTo>
                  <a:pt x="184" y="440"/>
                </a:lnTo>
                <a:lnTo>
                  <a:pt x="176" y="440"/>
                </a:lnTo>
                <a:lnTo>
                  <a:pt x="164" y="444"/>
                </a:lnTo>
                <a:lnTo>
                  <a:pt x="143" y="444"/>
                </a:lnTo>
                <a:lnTo>
                  <a:pt x="123" y="440"/>
                </a:lnTo>
                <a:lnTo>
                  <a:pt x="102" y="428"/>
                </a:lnTo>
                <a:lnTo>
                  <a:pt x="90" y="403"/>
                </a:lnTo>
                <a:lnTo>
                  <a:pt x="90" y="371"/>
                </a:lnTo>
                <a:lnTo>
                  <a:pt x="90" y="367"/>
                </a:lnTo>
                <a:lnTo>
                  <a:pt x="90" y="363"/>
                </a:lnTo>
                <a:lnTo>
                  <a:pt x="90" y="354"/>
                </a:lnTo>
                <a:lnTo>
                  <a:pt x="86" y="346"/>
                </a:lnTo>
                <a:lnTo>
                  <a:pt x="86" y="334"/>
                </a:lnTo>
                <a:lnTo>
                  <a:pt x="82" y="326"/>
                </a:lnTo>
                <a:lnTo>
                  <a:pt x="78" y="318"/>
                </a:lnTo>
                <a:lnTo>
                  <a:pt x="74" y="310"/>
                </a:lnTo>
                <a:lnTo>
                  <a:pt x="66" y="305"/>
                </a:lnTo>
                <a:lnTo>
                  <a:pt x="53" y="305"/>
                </a:lnTo>
                <a:lnTo>
                  <a:pt x="53" y="293"/>
                </a:lnTo>
                <a:lnTo>
                  <a:pt x="53" y="269"/>
                </a:lnTo>
                <a:lnTo>
                  <a:pt x="49" y="236"/>
                </a:lnTo>
                <a:lnTo>
                  <a:pt x="41" y="204"/>
                </a:lnTo>
                <a:lnTo>
                  <a:pt x="21" y="183"/>
                </a:lnTo>
                <a:lnTo>
                  <a:pt x="17" y="175"/>
                </a:lnTo>
                <a:lnTo>
                  <a:pt x="9" y="159"/>
                </a:lnTo>
                <a:lnTo>
                  <a:pt x="0" y="134"/>
                </a:lnTo>
                <a:lnTo>
                  <a:pt x="4" y="110"/>
                </a:lnTo>
                <a:lnTo>
                  <a:pt x="25" y="85"/>
                </a:lnTo>
                <a:lnTo>
                  <a:pt x="25" y="89"/>
                </a:lnTo>
                <a:lnTo>
                  <a:pt x="29" y="89"/>
                </a:lnTo>
                <a:lnTo>
                  <a:pt x="33" y="89"/>
                </a:lnTo>
                <a:lnTo>
                  <a:pt x="41" y="85"/>
                </a:lnTo>
                <a:lnTo>
                  <a:pt x="45" y="85"/>
                </a:lnTo>
                <a:lnTo>
                  <a:pt x="49" y="81"/>
                </a:lnTo>
                <a:lnTo>
                  <a:pt x="49" y="77"/>
                </a:lnTo>
                <a:lnTo>
                  <a:pt x="49" y="69"/>
                </a:lnTo>
                <a:lnTo>
                  <a:pt x="45" y="57"/>
                </a:lnTo>
                <a:lnTo>
                  <a:pt x="74" y="36"/>
                </a:lnTo>
                <a:lnTo>
                  <a:pt x="106" y="28"/>
                </a:lnTo>
                <a:lnTo>
                  <a:pt x="139" y="32"/>
                </a:lnTo>
                <a:lnTo>
                  <a:pt x="159" y="36"/>
                </a:lnTo>
                <a:lnTo>
                  <a:pt x="168" y="40"/>
                </a:lnTo>
                <a:lnTo>
                  <a:pt x="176" y="49"/>
                </a:lnTo>
                <a:lnTo>
                  <a:pt x="184" y="49"/>
                </a:lnTo>
                <a:lnTo>
                  <a:pt x="192" y="49"/>
                </a:lnTo>
                <a:lnTo>
                  <a:pt x="200" y="49"/>
                </a:lnTo>
                <a:lnTo>
                  <a:pt x="204" y="45"/>
                </a:lnTo>
                <a:lnTo>
                  <a:pt x="212" y="40"/>
                </a:lnTo>
                <a:lnTo>
                  <a:pt x="225" y="36"/>
                </a:lnTo>
                <a:lnTo>
                  <a:pt x="233" y="36"/>
                </a:lnTo>
                <a:lnTo>
                  <a:pt x="270" y="28"/>
                </a:lnTo>
                <a:lnTo>
                  <a:pt x="294" y="32"/>
                </a:lnTo>
                <a:lnTo>
                  <a:pt x="314" y="36"/>
                </a:lnTo>
                <a:lnTo>
                  <a:pt x="327" y="40"/>
                </a:lnTo>
                <a:lnTo>
                  <a:pt x="339" y="45"/>
                </a:lnTo>
                <a:lnTo>
                  <a:pt x="351" y="40"/>
                </a:lnTo>
                <a:lnTo>
                  <a:pt x="363" y="24"/>
                </a:lnTo>
                <a:lnTo>
                  <a:pt x="400" y="4"/>
                </a:lnTo>
                <a:lnTo>
                  <a:pt x="429" y="0"/>
                </a:lnTo>
                <a:lnTo>
                  <a:pt x="449" y="4"/>
                </a:lnTo>
                <a:lnTo>
                  <a:pt x="465" y="12"/>
                </a:lnTo>
                <a:lnTo>
                  <a:pt x="478" y="24"/>
                </a:lnTo>
                <a:lnTo>
                  <a:pt x="486" y="36"/>
                </a:lnTo>
                <a:lnTo>
                  <a:pt x="486" y="40"/>
                </a:lnTo>
                <a:lnTo>
                  <a:pt x="494" y="61"/>
                </a:lnTo>
                <a:lnTo>
                  <a:pt x="514" y="73"/>
                </a:lnTo>
                <a:lnTo>
                  <a:pt x="531" y="77"/>
                </a:lnTo>
                <a:lnTo>
                  <a:pt x="551" y="77"/>
                </a:lnTo>
                <a:lnTo>
                  <a:pt x="563" y="77"/>
                </a:lnTo>
                <a:lnTo>
                  <a:pt x="571" y="73"/>
                </a:lnTo>
                <a:lnTo>
                  <a:pt x="604" y="73"/>
                </a:lnTo>
                <a:lnTo>
                  <a:pt x="625" y="77"/>
                </a:lnTo>
                <a:lnTo>
                  <a:pt x="637" y="89"/>
                </a:lnTo>
                <a:lnTo>
                  <a:pt x="641" y="102"/>
                </a:lnTo>
                <a:lnTo>
                  <a:pt x="637" y="110"/>
                </a:lnTo>
                <a:lnTo>
                  <a:pt x="637" y="114"/>
                </a:lnTo>
                <a:lnTo>
                  <a:pt x="665" y="85"/>
                </a:lnTo>
                <a:lnTo>
                  <a:pt x="690" y="77"/>
                </a:lnTo>
                <a:lnTo>
                  <a:pt x="702" y="77"/>
                </a:lnTo>
                <a:lnTo>
                  <a:pt x="710" y="85"/>
                </a:lnTo>
                <a:lnTo>
                  <a:pt x="714" y="85"/>
                </a:lnTo>
                <a:lnTo>
                  <a:pt x="735" y="89"/>
                </a:lnTo>
                <a:lnTo>
                  <a:pt x="747" y="93"/>
                </a:lnTo>
                <a:lnTo>
                  <a:pt x="759" y="98"/>
                </a:lnTo>
                <a:lnTo>
                  <a:pt x="763" y="102"/>
                </a:lnTo>
                <a:lnTo>
                  <a:pt x="767" y="110"/>
                </a:lnTo>
                <a:lnTo>
                  <a:pt x="767" y="114"/>
                </a:lnTo>
                <a:lnTo>
                  <a:pt x="763" y="122"/>
                </a:lnTo>
                <a:lnTo>
                  <a:pt x="759" y="126"/>
                </a:lnTo>
                <a:lnTo>
                  <a:pt x="755" y="130"/>
                </a:lnTo>
                <a:lnTo>
                  <a:pt x="751" y="134"/>
                </a:lnTo>
                <a:lnTo>
                  <a:pt x="751" y="138"/>
                </a:lnTo>
                <a:lnTo>
                  <a:pt x="739" y="142"/>
                </a:lnTo>
                <a:lnTo>
                  <a:pt x="735" y="146"/>
                </a:lnTo>
                <a:lnTo>
                  <a:pt x="735" y="155"/>
                </a:lnTo>
                <a:lnTo>
                  <a:pt x="739" y="163"/>
                </a:lnTo>
                <a:lnTo>
                  <a:pt x="743" y="171"/>
                </a:lnTo>
                <a:lnTo>
                  <a:pt x="751" y="179"/>
                </a:lnTo>
                <a:lnTo>
                  <a:pt x="759" y="183"/>
                </a:lnTo>
                <a:lnTo>
                  <a:pt x="767" y="191"/>
                </a:lnTo>
                <a:lnTo>
                  <a:pt x="771" y="195"/>
                </a:lnTo>
                <a:lnTo>
                  <a:pt x="775" y="199"/>
                </a:lnTo>
                <a:lnTo>
                  <a:pt x="780" y="199"/>
                </a:lnTo>
                <a:lnTo>
                  <a:pt x="804" y="216"/>
                </a:lnTo>
                <a:lnTo>
                  <a:pt x="816" y="240"/>
                </a:lnTo>
                <a:lnTo>
                  <a:pt x="820" y="257"/>
                </a:lnTo>
                <a:lnTo>
                  <a:pt x="820" y="265"/>
                </a:lnTo>
                <a:lnTo>
                  <a:pt x="812" y="281"/>
                </a:lnTo>
                <a:lnTo>
                  <a:pt x="812" y="293"/>
                </a:lnTo>
                <a:lnTo>
                  <a:pt x="812" y="301"/>
                </a:lnTo>
                <a:lnTo>
                  <a:pt x="816" y="310"/>
                </a:lnTo>
                <a:lnTo>
                  <a:pt x="820" y="314"/>
                </a:lnTo>
                <a:lnTo>
                  <a:pt x="829" y="314"/>
                </a:lnTo>
                <a:lnTo>
                  <a:pt x="833" y="314"/>
                </a:lnTo>
                <a:lnTo>
                  <a:pt x="841" y="314"/>
                </a:lnTo>
                <a:lnTo>
                  <a:pt x="849" y="314"/>
                </a:lnTo>
                <a:lnTo>
                  <a:pt x="853" y="314"/>
                </a:lnTo>
                <a:lnTo>
                  <a:pt x="857" y="314"/>
                </a:lnTo>
                <a:lnTo>
                  <a:pt x="857" y="310"/>
                </a:lnTo>
                <a:lnTo>
                  <a:pt x="882" y="297"/>
                </a:lnTo>
                <a:lnTo>
                  <a:pt x="898" y="297"/>
                </a:lnTo>
                <a:lnTo>
                  <a:pt x="914" y="310"/>
                </a:lnTo>
                <a:lnTo>
                  <a:pt x="922" y="318"/>
                </a:lnTo>
                <a:lnTo>
                  <a:pt x="926" y="326"/>
                </a:lnTo>
                <a:lnTo>
                  <a:pt x="931" y="334"/>
                </a:lnTo>
                <a:lnTo>
                  <a:pt x="935" y="342"/>
                </a:lnTo>
                <a:lnTo>
                  <a:pt x="939" y="346"/>
                </a:lnTo>
                <a:lnTo>
                  <a:pt x="947" y="346"/>
                </a:lnTo>
                <a:lnTo>
                  <a:pt x="955" y="342"/>
                </a:lnTo>
                <a:lnTo>
                  <a:pt x="959" y="338"/>
                </a:lnTo>
                <a:lnTo>
                  <a:pt x="967" y="330"/>
                </a:lnTo>
                <a:lnTo>
                  <a:pt x="975" y="326"/>
                </a:lnTo>
                <a:lnTo>
                  <a:pt x="979" y="318"/>
                </a:lnTo>
                <a:lnTo>
                  <a:pt x="984" y="314"/>
                </a:lnTo>
                <a:lnTo>
                  <a:pt x="984" y="310"/>
                </a:lnTo>
                <a:lnTo>
                  <a:pt x="988" y="310"/>
                </a:lnTo>
                <a:lnTo>
                  <a:pt x="1004" y="289"/>
                </a:lnTo>
                <a:lnTo>
                  <a:pt x="1024" y="281"/>
                </a:lnTo>
                <a:lnTo>
                  <a:pt x="1045" y="285"/>
                </a:lnTo>
                <a:lnTo>
                  <a:pt x="1065" y="297"/>
                </a:lnTo>
                <a:lnTo>
                  <a:pt x="1081" y="305"/>
                </a:lnTo>
                <a:lnTo>
                  <a:pt x="1086" y="310"/>
                </a:lnTo>
                <a:lnTo>
                  <a:pt x="1134" y="314"/>
                </a:lnTo>
                <a:lnTo>
                  <a:pt x="1167" y="310"/>
                </a:lnTo>
                <a:lnTo>
                  <a:pt x="1192" y="297"/>
                </a:lnTo>
                <a:lnTo>
                  <a:pt x="1204" y="281"/>
                </a:lnTo>
                <a:lnTo>
                  <a:pt x="1208" y="269"/>
                </a:lnTo>
                <a:lnTo>
                  <a:pt x="1208" y="252"/>
                </a:lnTo>
                <a:lnTo>
                  <a:pt x="1208" y="240"/>
                </a:lnTo>
                <a:lnTo>
                  <a:pt x="1208" y="236"/>
                </a:lnTo>
                <a:lnTo>
                  <a:pt x="1212" y="199"/>
                </a:lnTo>
                <a:lnTo>
                  <a:pt x="1220" y="175"/>
                </a:lnTo>
                <a:lnTo>
                  <a:pt x="1236" y="163"/>
                </a:lnTo>
                <a:lnTo>
                  <a:pt x="1249" y="159"/>
                </a:lnTo>
                <a:lnTo>
                  <a:pt x="1265" y="159"/>
                </a:lnTo>
                <a:lnTo>
                  <a:pt x="1273" y="163"/>
                </a:lnTo>
                <a:lnTo>
                  <a:pt x="1277" y="163"/>
                </a:lnTo>
                <a:lnTo>
                  <a:pt x="1298" y="167"/>
                </a:lnTo>
                <a:lnTo>
                  <a:pt x="1310" y="159"/>
                </a:lnTo>
                <a:lnTo>
                  <a:pt x="1318" y="146"/>
                </a:lnTo>
                <a:lnTo>
                  <a:pt x="1330" y="134"/>
                </a:lnTo>
                <a:lnTo>
                  <a:pt x="1338" y="126"/>
                </a:lnTo>
                <a:lnTo>
                  <a:pt x="1351" y="122"/>
                </a:lnTo>
                <a:lnTo>
                  <a:pt x="1371" y="130"/>
                </a:lnTo>
                <a:lnTo>
                  <a:pt x="1392" y="146"/>
                </a:lnTo>
                <a:lnTo>
                  <a:pt x="1392" y="151"/>
                </a:lnTo>
                <a:lnTo>
                  <a:pt x="1392" y="155"/>
                </a:lnTo>
                <a:lnTo>
                  <a:pt x="1387" y="167"/>
                </a:lnTo>
                <a:lnTo>
                  <a:pt x="1387" y="175"/>
                </a:lnTo>
                <a:lnTo>
                  <a:pt x="1392" y="191"/>
                </a:lnTo>
                <a:lnTo>
                  <a:pt x="1396" y="204"/>
                </a:lnTo>
                <a:lnTo>
                  <a:pt x="1400" y="204"/>
                </a:lnTo>
                <a:lnTo>
                  <a:pt x="1400" y="208"/>
                </a:lnTo>
                <a:lnTo>
                  <a:pt x="1404" y="212"/>
                </a:lnTo>
                <a:lnTo>
                  <a:pt x="1408" y="216"/>
                </a:lnTo>
                <a:lnTo>
                  <a:pt x="1412" y="224"/>
                </a:lnTo>
                <a:lnTo>
                  <a:pt x="1412" y="236"/>
                </a:lnTo>
                <a:lnTo>
                  <a:pt x="1412" y="248"/>
                </a:lnTo>
                <a:lnTo>
                  <a:pt x="1408" y="265"/>
                </a:lnTo>
                <a:lnTo>
                  <a:pt x="1412" y="273"/>
                </a:lnTo>
                <a:lnTo>
                  <a:pt x="1416" y="289"/>
                </a:lnTo>
                <a:lnTo>
                  <a:pt x="1416" y="314"/>
                </a:lnTo>
                <a:lnTo>
                  <a:pt x="1416" y="334"/>
                </a:lnTo>
                <a:lnTo>
                  <a:pt x="1404" y="350"/>
                </a:lnTo>
                <a:lnTo>
                  <a:pt x="1400" y="350"/>
                </a:lnTo>
                <a:lnTo>
                  <a:pt x="1396" y="350"/>
                </a:lnTo>
                <a:lnTo>
                  <a:pt x="1392" y="350"/>
                </a:lnTo>
                <a:lnTo>
                  <a:pt x="1387" y="350"/>
                </a:lnTo>
                <a:lnTo>
                  <a:pt x="1379" y="354"/>
                </a:lnTo>
                <a:lnTo>
                  <a:pt x="1379" y="359"/>
                </a:lnTo>
                <a:lnTo>
                  <a:pt x="1375" y="363"/>
                </a:lnTo>
                <a:lnTo>
                  <a:pt x="1375" y="371"/>
                </a:lnTo>
                <a:lnTo>
                  <a:pt x="1375" y="379"/>
                </a:lnTo>
                <a:lnTo>
                  <a:pt x="1383" y="391"/>
                </a:lnTo>
                <a:lnTo>
                  <a:pt x="1392" y="407"/>
                </a:lnTo>
                <a:lnTo>
                  <a:pt x="1387" y="412"/>
                </a:lnTo>
                <a:lnTo>
                  <a:pt x="1387" y="420"/>
                </a:lnTo>
                <a:lnTo>
                  <a:pt x="1387" y="424"/>
                </a:lnTo>
                <a:lnTo>
                  <a:pt x="1387" y="432"/>
                </a:lnTo>
                <a:lnTo>
                  <a:pt x="1392" y="440"/>
                </a:lnTo>
                <a:lnTo>
                  <a:pt x="1400" y="448"/>
                </a:lnTo>
                <a:lnTo>
                  <a:pt x="1412" y="452"/>
                </a:lnTo>
                <a:lnTo>
                  <a:pt x="1428" y="460"/>
                </a:lnTo>
                <a:lnTo>
                  <a:pt x="1432" y="481"/>
                </a:lnTo>
                <a:lnTo>
                  <a:pt x="1440" y="497"/>
                </a:lnTo>
                <a:lnTo>
                  <a:pt x="1449" y="513"/>
                </a:lnTo>
                <a:lnTo>
                  <a:pt x="1445" y="530"/>
                </a:lnTo>
                <a:lnTo>
                  <a:pt x="1445" y="534"/>
                </a:lnTo>
                <a:lnTo>
                  <a:pt x="1449" y="538"/>
                </a:lnTo>
                <a:lnTo>
                  <a:pt x="1449" y="546"/>
                </a:lnTo>
                <a:lnTo>
                  <a:pt x="1449" y="550"/>
                </a:lnTo>
                <a:lnTo>
                  <a:pt x="1449" y="558"/>
                </a:lnTo>
                <a:lnTo>
                  <a:pt x="1445" y="562"/>
                </a:lnTo>
                <a:lnTo>
                  <a:pt x="1440" y="566"/>
                </a:lnTo>
                <a:lnTo>
                  <a:pt x="1436" y="571"/>
                </a:lnTo>
                <a:lnTo>
                  <a:pt x="1424" y="571"/>
                </a:lnTo>
                <a:lnTo>
                  <a:pt x="1412" y="566"/>
                </a:lnTo>
                <a:lnTo>
                  <a:pt x="1408" y="566"/>
                </a:lnTo>
                <a:lnTo>
                  <a:pt x="1404" y="571"/>
                </a:lnTo>
                <a:lnTo>
                  <a:pt x="1396" y="579"/>
                </a:lnTo>
                <a:lnTo>
                  <a:pt x="1396" y="587"/>
                </a:lnTo>
                <a:lnTo>
                  <a:pt x="1392" y="595"/>
                </a:lnTo>
                <a:lnTo>
                  <a:pt x="1396" y="595"/>
                </a:lnTo>
                <a:lnTo>
                  <a:pt x="1404" y="599"/>
                </a:lnTo>
                <a:lnTo>
                  <a:pt x="1412" y="599"/>
                </a:lnTo>
                <a:lnTo>
                  <a:pt x="1424" y="603"/>
                </a:lnTo>
                <a:lnTo>
                  <a:pt x="1432" y="603"/>
                </a:lnTo>
                <a:lnTo>
                  <a:pt x="1440" y="611"/>
                </a:lnTo>
                <a:lnTo>
                  <a:pt x="1445" y="615"/>
                </a:lnTo>
                <a:lnTo>
                  <a:pt x="1445" y="624"/>
                </a:lnTo>
                <a:lnTo>
                  <a:pt x="1449" y="640"/>
                </a:lnTo>
                <a:lnTo>
                  <a:pt x="1449" y="668"/>
                </a:lnTo>
                <a:lnTo>
                  <a:pt x="1449" y="697"/>
                </a:lnTo>
                <a:lnTo>
                  <a:pt x="1449" y="701"/>
                </a:lnTo>
                <a:lnTo>
                  <a:pt x="1449" y="705"/>
                </a:lnTo>
                <a:lnTo>
                  <a:pt x="1453" y="713"/>
                </a:lnTo>
                <a:lnTo>
                  <a:pt x="1449" y="721"/>
                </a:lnTo>
                <a:lnTo>
                  <a:pt x="1449" y="730"/>
                </a:lnTo>
                <a:lnTo>
                  <a:pt x="1445" y="734"/>
                </a:lnTo>
                <a:lnTo>
                  <a:pt x="1436" y="742"/>
                </a:lnTo>
                <a:lnTo>
                  <a:pt x="1424" y="750"/>
                </a:lnTo>
                <a:lnTo>
                  <a:pt x="1408" y="754"/>
                </a:lnTo>
                <a:lnTo>
                  <a:pt x="1392" y="758"/>
                </a:lnTo>
                <a:lnTo>
                  <a:pt x="1383" y="758"/>
                </a:lnTo>
                <a:lnTo>
                  <a:pt x="1371" y="770"/>
                </a:lnTo>
                <a:lnTo>
                  <a:pt x="1359" y="787"/>
                </a:lnTo>
                <a:lnTo>
                  <a:pt x="1355" y="807"/>
                </a:lnTo>
                <a:lnTo>
                  <a:pt x="1359" y="836"/>
                </a:lnTo>
                <a:lnTo>
                  <a:pt x="1359" y="840"/>
                </a:lnTo>
                <a:lnTo>
                  <a:pt x="1363" y="844"/>
                </a:lnTo>
                <a:lnTo>
                  <a:pt x="1371" y="844"/>
                </a:lnTo>
                <a:lnTo>
                  <a:pt x="1383" y="848"/>
                </a:lnTo>
                <a:lnTo>
                  <a:pt x="1396" y="852"/>
                </a:lnTo>
                <a:lnTo>
                  <a:pt x="1404" y="856"/>
                </a:lnTo>
                <a:lnTo>
                  <a:pt x="1416" y="860"/>
                </a:lnTo>
                <a:lnTo>
                  <a:pt x="1420" y="868"/>
                </a:lnTo>
                <a:lnTo>
                  <a:pt x="1424" y="876"/>
                </a:lnTo>
                <a:lnTo>
                  <a:pt x="1424" y="885"/>
                </a:lnTo>
                <a:lnTo>
                  <a:pt x="1420" y="893"/>
                </a:lnTo>
                <a:lnTo>
                  <a:pt x="1416" y="897"/>
                </a:lnTo>
                <a:lnTo>
                  <a:pt x="1408" y="901"/>
                </a:lnTo>
                <a:lnTo>
                  <a:pt x="1400" y="901"/>
                </a:lnTo>
                <a:lnTo>
                  <a:pt x="1392" y="901"/>
                </a:lnTo>
                <a:lnTo>
                  <a:pt x="1383" y="897"/>
                </a:lnTo>
                <a:lnTo>
                  <a:pt x="1375" y="897"/>
                </a:lnTo>
                <a:lnTo>
                  <a:pt x="1371" y="897"/>
                </a:lnTo>
                <a:lnTo>
                  <a:pt x="1363" y="897"/>
                </a:lnTo>
                <a:lnTo>
                  <a:pt x="1363" y="901"/>
                </a:lnTo>
                <a:lnTo>
                  <a:pt x="1363" y="909"/>
                </a:lnTo>
                <a:lnTo>
                  <a:pt x="1367" y="909"/>
                </a:lnTo>
                <a:lnTo>
                  <a:pt x="1371" y="909"/>
                </a:lnTo>
                <a:lnTo>
                  <a:pt x="1379" y="913"/>
                </a:lnTo>
                <a:lnTo>
                  <a:pt x="1383" y="917"/>
                </a:lnTo>
                <a:lnTo>
                  <a:pt x="1387" y="925"/>
                </a:lnTo>
                <a:lnTo>
                  <a:pt x="1387" y="933"/>
                </a:lnTo>
                <a:lnTo>
                  <a:pt x="1383" y="938"/>
                </a:lnTo>
                <a:lnTo>
                  <a:pt x="1379" y="946"/>
                </a:lnTo>
                <a:lnTo>
                  <a:pt x="1363" y="954"/>
                </a:lnTo>
                <a:lnTo>
                  <a:pt x="1343" y="966"/>
                </a:lnTo>
                <a:lnTo>
                  <a:pt x="1306" y="978"/>
                </a:lnTo>
                <a:lnTo>
                  <a:pt x="1310" y="978"/>
                </a:lnTo>
                <a:lnTo>
                  <a:pt x="1314" y="978"/>
                </a:lnTo>
                <a:lnTo>
                  <a:pt x="1322" y="978"/>
                </a:lnTo>
                <a:lnTo>
                  <a:pt x="1330" y="982"/>
                </a:lnTo>
                <a:lnTo>
                  <a:pt x="1338" y="982"/>
                </a:lnTo>
                <a:lnTo>
                  <a:pt x="1343" y="987"/>
                </a:lnTo>
                <a:lnTo>
                  <a:pt x="1347" y="991"/>
                </a:lnTo>
                <a:lnTo>
                  <a:pt x="1351" y="995"/>
                </a:lnTo>
                <a:lnTo>
                  <a:pt x="1347" y="999"/>
                </a:lnTo>
                <a:lnTo>
                  <a:pt x="1338" y="1003"/>
                </a:lnTo>
                <a:lnTo>
                  <a:pt x="1322" y="1007"/>
                </a:lnTo>
                <a:lnTo>
                  <a:pt x="1314" y="1011"/>
                </a:lnTo>
                <a:lnTo>
                  <a:pt x="1290" y="1015"/>
                </a:lnTo>
                <a:lnTo>
                  <a:pt x="1265" y="1019"/>
                </a:lnTo>
                <a:lnTo>
                  <a:pt x="1245" y="1011"/>
                </a:lnTo>
                <a:lnTo>
                  <a:pt x="1236" y="1011"/>
                </a:lnTo>
                <a:lnTo>
                  <a:pt x="1216" y="1003"/>
                </a:lnTo>
                <a:lnTo>
                  <a:pt x="1196" y="999"/>
                </a:lnTo>
                <a:lnTo>
                  <a:pt x="1171" y="1003"/>
                </a:lnTo>
                <a:lnTo>
                  <a:pt x="1155" y="1027"/>
                </a:lnTo>
                <a:lnTo>
                  <a:pt x="1130" y="1031"/>
                </a:lnTo>
                <a:lnTo>
                  <a:pt x="1110" y="1023"/>
                </a:lnTo>
                <a:lnTo>
                  <a:pt x="1094" y="1019"/>
                </a:lnTo>
                <a:lnTo>
                  <a:pt x="1081" y="1023"/>
                </a:lnTo>
                <a:lnTo>
                  <a:pt x="1069" y="1044"/>
                </a:lnTo>
                <a:lnTo>
                  <a:pt x="1065" y="1044"/>
                </a:lnTo>
                <a:lnTo>
                  <a:pt x="1049" y="1040"/>
                </a:lnTo>
                <a:lnTo>
                  <a:pt x="1028" y="1040"/>
                </a:lnTo>
                <a:lnTo>
                  <a:pt x="1000" y="1056"/>
                </a:lnTo>
                <a:lnTo>
                  <a:pt x="975" y="1088"/>
                </a:lnTo>
                <a:lnTo>
                  <a:pt x="967" y="1084"/>
                </a:lnTo>
                <a:lnTo>
                  <a:pt x="947" y="1084"/>
                </a:lnTo>
                <a:lnTo>
                  <a:pt x="922" y="1088"/>
                </a:lnTo>
                <a:lnTo>
                  <a:pt x="898" y="1093"/>
                </a:lnTo>
                <a:lnTo>
                  <a:pt x="886" y="1101"/>
                </a:lnTo>
                <a:lnTo>
                  <a:pt x="877" y="1048"/>
                </a:lnTo>
                <a:lnTo>
                  <a:pt x="882" y="1003"/>
                </a:lnTo>
                <a:lnTo>
                  <a:pt x="894" y="970"/>
                </a:lnTo>
                <a:lnTo>
                  <a:pt x="902" y="946"/>
                </a:lnTo>
                <a:lnTo>
                  <a:pt x="906" y="938"/>
                </a:lnTo>
                <a:lnTo>
                  <a:pt x="873" y="982"/>
                </a:lnTo>
                <a:lnTo>
                  <a:pt x="853" y="1015"/>
                </a:lnTo>
                <a:lnTo>
                  <a:pt x="845" y="1044"/>
                </a:lnTo>
                <a:lnTo>
                  <a:pt x="841" y="1060"/>
                </a:lnTo>
                <a:lnTo>
                  <a:pt x="845" y="1072"/>
                </a:lnTo>
                <a:lnTo>
                  <a:pt x="853" y="1121"/>
                </a:lnTo>
                <a:lnTo>
                  <a:pt x="857" y="1150"/>
                </a:lnTo>
                <a:lnTo>
                  <a:pt x="853" y="1170"/>
                </a:lnTo>
                <a:lnTo>
                  <a:pt x="845" y="1178"/>
                </a:lnTo>
                <a:lnTo>
                  <a:pt x="837" y="1182"/>
                </a:lnTo>
                <a:lnTo>
                  <a:pt x="833" y="1182"/>
                </a:lnTo>
                <a:lnTo>
                  <a:pt x="829" y="1182"/>
                </a:lnTo>
                <a:lnTo>
                  <a:pt x="812" y="1182"/>
                </a:lnTo>
                <a:lnTo>
                  <a:pt x="792" y="1178"/>
                </a:lnTo>
                <a:lnTo>
                  <a:pt x="771" y="1170"/>
                </a:lnTo>
                <a:lnTo>
                  <a:pt x="755" y="1162"/>
                </a:lnTo>
                <a:lnTo>
                  <a:pt x="751" y="1158"/>
                </a:lnTo>
                <a:lnTo>
                  <a:pt x="714" y="1166"/>
                </a:lnTo>
                <a:lnTo>
                  <a:pt x="682" y="1174"/>
                </a:lnTo>
                <a:lnTo>
                  <a:pt x="657" y="1178"/>
                </a:lnTo>
                <a:lnTo>
                  <a:pt x="649" y="1178"/>
                </a:lnTo>
                <a:lnTo>
                  <a:pt x="682" y="1076"/>
                </a:lnTo>
                <a:lnTo>
                  <a:pt x="657" y="1117"/>
                </a:lnTo>
                <a:lnTo>
                  <a:pt x="637" y="1146"/>
                </a:lnTo>
                <a:lnTo>
                  <a:pt x="612" y="1170"/>
                </a:lnTo>
                <a:lnTo>
                  <a:pt x="600" y="1182"/>
                </a:lnTo>
                <a:lnTo>
                  <a:pt x="592" y="1186"/>
                </a:lnTo>
                <a:lnTo>
                  <a:pt x="567" y="1186"/>
                </a:lnTo>
                <a:lnTo>
                  <a:pt x="539" y="1182"/>
                </a:lnTo>
                <a:lnTo>
                  <a:pt x="514" y="1170"/>
                </a:lnTo>
                <a:lnTo>
                  <a:pt x="498" y="1162"/>
                </a:lnTo>
                <a:lnTo>
                  <a:pt x="490" y="1158"/>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104" name="8"/>
          <xdr:cNvSpPr>
            <a:spLocks/>
          </xdr:cNvSpPr>
        </xdr:nvSpPr>
        <xdr:spPr bwMode="auto">
          <a:xfrm>
            <a:off x="3708728" y="2347293"/>
            <a:ext cx="938917" cy="848542"/>
          </a:xfrm>
          <a:custGeom>
            <a:avLst/>
            <a:gdLst>
              <a:gd name="T0" fmla="*/ 70 w 1498"/>
              <a:gd name="T1" fmla="*/ 502 h 1379"/>
              <a:gd name="T2" fmla="*/ 245 w 1498"/>
              <a:gd name="T3" fmla="*/ 461 h 1379"/>
              <a:gd name="T4" fmla="*/ 331 w 1498"/>
              <a:gd name="T5" fmla="*/ 469 h 1379"/>
              <a:gd name="T6" fmla="*/ 335 w 1498"/>
              <a:gd name="T7" fmla="*/ 404 h 1379"/>
              <a:gd name="T8" fmla="*/ 335 w 1498"/>
              <a:gd name="T9" fmla="*/ 310 h 1379"/>
              <a:gd name="T10" fmla="*/ 290 w 1498"/>
              <a:gd name="T11" fmla="*/ 225 h 1379"/>
              <a:gd name="T12" fmla="*/ 306 w 1498"/>
              <a:gd name="T13" fmla="*/ 168 h 1379"/>
              <a:gd name="T14" fmla="*/ 306 w 1498"/>
              <a:gd name="T15" fmla="*/ 139 h 1379"/>
              <a:gd name="T16" fmla="*/ 282 w 1498"/>
              <a:gd name="T17" fmla="*/ 98 h 1379"/>
              <a:gd name="T18" fmla="*/ 351 w 1498"/>
              <a:gd name="T19" fmla="*/ 49 h 1379"/>
              <a:gd name="T20" fmla="*/ 441 w 1498"/>
              <a:gd name="T21" fmla="*/ 25 h 1379"/>
              <a:gd name="T22" fmla="*/ 563 w 1498"/>
              <a:gd name="T23" fmla="*/ 29 h 1379"/>
              <a:gd name="T24" fmla="*/ 727 w 1498"/>
              <a:gd name="T25" fmla="*/ 21 h 1379"/>
              <a:gd name="T26" fmla="*/ 816 w 1498"/>
              <a:gd name="T27" fmla="*/ 25 h 1379"/>
              <a:gd name="T28" fmla="*/ 845 w 1498"/>
              <a:gd name="T29" fmla="*/ 58 h 1379"/>
              <a:gd name="T30" fmla="*/ 873 w 1498"/>
              <a:gd name="T31" fmla="*/ 86 h 1379"/>
              <a:gd name="T32" fmla="*/ 926 w 1498"/>
              <a:gd name="T33" fmla="*/ 139 h 1379"/>
              <a:gd name="T34" fmla="*/ 910 w 1498"/>
              <a:gd name="T35" fmla="*/ 188 h 1379"/>
              <a:gd name="T36" fmla="*/ 951 w 1498"/>
              <a:gd name="T37" fmla="*/ 188 h 1379"/>
              <a:gd name="T38" fmla="*/ 1000 w 1498"/>
              <a:gd name="T39" fmla="*/ 204 h 1379"/>
              <a:gd name="T40" fmla="*/ 1049 w 1498"/>
              <a:gd name="T41" fmla="*/ 192 h 1379"/>
              <a:gd name="T42" fmla="*/ 1102 w 1498"/>
              <a:gd name="T43" fmla="*/ 196 h 1379"/>
              <a:gd name="T44" fmla="*/ 1159 w 1498"/>
              <a:gd name="T45" fmla="*/ 204 h 1379"/>
              <a:gd name="T46" fmla="*/ 1200 w 1498"/>
              <a:gd name="T47" fmla="*/ 225 h 1379"/>
              <a:gd name="T48" fmla="*/ 1241 w 1498"/>
              <a:gd name="T49" fmla="*/ 318 h 1379"/>
              <a:gd name="T50" fmla="*/ 1314 w 1498"/>
              <a:gd name="T51" fmla="*/ 363 h 1379"/>
              <a:gd name="T52" fmla="*/ 1355 w 1498"/>
              <a:gd name="T53" fmla="*/ 367 h 1379"/>
              <a:gd name="T54" fmla="*/ 1461 w 1498"/>
              <a:gd name="T55" fmla="*/ 433 h 1379"/>
              <a:gd name="T56" fmla="*/ 1494 w 1498"/>
              <a:gd name="T57" fmla="*/ 469 h 1379"/>
              <a:gd name="T58" fmla="*/ 1457 w 1498"/>
              <a:gd name="T59" fmla="*/ 498 h 1379"/>
              <a:gd name="T60" fmla="*/ 1477 w 1498"/>
              <a:gd name="T61" fmla="*/ 510 h 1379"/>
              <a:gd name="T62" fmla="*/ 1432 w 1498"/>
              <a:gd name="T63" fmla="*/ 535 h 1379"/>
              <a:gd name="T64" fmla="*/ 1404 w 1498"/>
              <a:gd name="T65" fmla="*/ 559 h 1379"/>
              <a:gd name="T66" fmla="*/ 1355 w 1498"/>
              <a:gd name="T67" fmla="*/ 600 h 1379"/>
              <a:gd name="T68" fmla="*/ 1351 w 1498"/>
              <a:gd name="T69" fmla="*/ 649 h 1379"/>
              <a:gd name="T70" fmla="*/ 1416 w 1498"/>
              <a:gd name="T71" fmla="*/ 739 h 1379"/>
              <a:gd name="T72" fmla="*/ 1481 w 1498"/>
              <a:gd name="T73" fmla="*/ 771 h 1379"/>
              <a:gd name="T74" fmla="*/ 1469 w 1498"/>
              <a:gd name="T75" fmla="*/ 812 h 1379"/>
              <a:gd name="T76" fmla="*/ 1432 w 1498"/>
              <a:gd name="T77" fmla="*/ 849 h 1379"/>
              <a:gd name="T78" fmla="*/ 1383 w 1498"/>
              <a:gd name="T79" fmla="*/ 930 h 1379"/>
              <a:gd name="T80" fmla="*/ 1135 w 1498"/>
              <a:gd name="T81" fmla="*/ 1040 h 1379"/>
              <a:gd name="T82" fmla="*/ 955 w 1498"/>
              <a:gd name="T83" fmla="*/ 1069 h 1379"/>
              <a:gd name="T84" fmla="*/ 755 w 1498"/>
              <a:gd name="T85" fmla="*/ 1224 h 1379"/>
              <a:gd name="T86" fmla="*/ 588 w 1498"/>
              <a:gd name="T87" fmla="*/ 1326 h 1379"/>
              <a:gd name="T88" fmla="*/ 584 w 1498"/>
              <a:gd name="T89" fmla="*/ 1273 h 1379"/>
              <a:gd name="T90" fmla="*/ 535 w 1498"/>
              <a:gd name="T91" fmla="*/ 1342 h 1379"/>
              <a:gd name="T92" fmla="*/ 461 w 1498"/>
              <a:gd name="T93" fmla="*/ 1350 h 1379"/>
              <a:gd name="T94" fmla="*/ 417 w 1498"/>
              <a:gd name="T95" fmla="*/ 1248 h 1379"/>
              <a:gd name="T96" fmla="*/ 355 w 1498"/>
              <a:gd name="T97" fmla="*/ 1207 h 1379"/>
              <a:gd name="T98" fmla="*/ 294 w 1498"/>
              <a:gd name="T99" fmla="*/ 1159 h 1379"/>
              <a:gd name="T100" fmla="*/ 274 w 1498"/>
              <a:gd name="T101" fmla="*/ 1110 h 1379"/>
              <a:gd name="T102" fmla="*/ 241 w 1498"/>
              <a:gd name="T103" fmla="*/ 1081 h 1379"/>
              <a:gd name="T104" fmla="*/ 286 w 1498"/>
              <a:gd name="T105" fmla="*/ 1044 h 1379"/>
              <a:gd name="T106" fmla="*/ 310 w 1498"/>
              <a:gd name="T107" fmla="*/ 987 h 1379"/>
              <a:gd name="T108" fmla="*/ 286 w 1498"/>
              <a:gd name="T109" fmla="*/ 946 h 1379"/>
              <a:gd name="T110" fmla="*/ 245 w 1498"/>
              <a:gd name="T111" fmla="*/ 914 h 1379"/>
              <a:gd name="T112" fmla="*/ 204 w 1498"/>
              <a:gd name="T113" fmla="*/ 877 h 1379"/>
              <a:gd name="T114" fmla="*/ 147 w 1498"/>
              <a:gd name="T115" fmla="*/ 755 h 1379"/>
              <a:gd name="T116" fmla="*/ 115 w 1498"/>
              <a:gd name="T117" fmla="*/ 645 h 1379"/>
              <a:gd name="T118" fmla="*/ 78 w 1498"/>
              <a:gd name="T119" fmla="*/ 673 h 1379"/>
              <a:gd name="T120" fmla="*/ 37 w 1498"/>
              <a:gd name="T121" fmla="*/ 632 h 13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98" h="1379">
                <a:moveTo>
                  <a:pt x="0" y="522"/>
                </a:moveTo>
                <a:lnTo>
                  <a:pt x="0" y="522"/>
                </a:lnTo>
                <a:lnTo>
                  <a:pt x="9" y="518"/>
                </a:lnTo>
                <a:lnTo>
                  <a:pt x="17" y="514"/>
                </a:lnTo>
                <a:lnTo>
                  <a:pt x="25" y="506"/>
                </a:lnTo>
                <a:lnTo>
                  <a:pt x="41" y="506"/>
                </a:lnTo>
                <a:lnTo>
                  <a:pt x="62" y="502"/>
                </a:lnTo>
                <a:lnTo>
                  <a:pt x="70" y="502"/>
                </a:lnTo>
                <a:lnTo>
                  <a:pt x="90" y="494"/>
                </a:lnTo>
                <a:lnTo>
                  <a:pt x="111" y="482"/>
                </a:lnTo>
                <a:lnTo>
                  <a:pt x="131" y="465"/>
                </a:lnTo>
                <a:lnTo>
                  <a:pt x="139" y="461"/>
                </a:lnTo>
                <a:lnTo>
                  <a:pt x="164" y="453"/>
                </a:lnTo>
                <a:lnTo>
                  <a:pt x="196" y="449"/>
                </a:lnTo>
                <a:lnTo>
                  <a:pt x="245" y="457"/>
                </a:lnTo>
                <a:lnTo>
                  <a:pt x="245" y="461"/>
                </a:lnTo>
                <a:lnTo>
                  <a:pt x="253" y="469"/>
                </a:lnTo>
                <a:lnTo>
                  <a:pt x="278" y="473"/>
                </a:lnTo>
                <a:lnTo>
                  <a:pt x="315" y="473"/>
                </a:lnTo>
                <a:lnTo>
                  <a:pt x="319" y="473"/>
                </a:lnTo>
                <a:lnTo>
                  <a:pt x="323" y="473"/>
                </a:lnTo>
                <a:lnTo>
                  <a:pt x="327" y="473"/>
                </a:lnTo>
                <a:lnTo>
                  <a:pt x="331" y="469"/>
                </a:lnTo>
                <a:lnTo>
                  <a:pt x="335" y="469"/>
                </a:lnTo>
                <a:lnTo>
                  <a:pt x="339" y="461"/>
                </a:lnTo>
                <a:lnTo>
                  <a:pt x="339" y="457"/>
                </a:lnTo>
                <a:lnTo>
                  <a:pt x="339" y="445"/>
                </a:lnTo>
                <a:lnTo>
                  <a:pt x="339" y="433"/>
                </a:lnTo>
                <a:lnTo>
                  <a:pt x="335" y="412"/>
                </a:lnTo>
                <a:lnTo>
                  <a:pt x="335" y="404"/>
                </a:lnTo>
                <a:lnTo>
                  <a:pt x="335" y="392"/>
                </a:lnTo>
                <a:lnTo>
                  <a:pt x="339" y="380"/>
                </a:lnTo>
                <a:lnTo>
                  <a:pt x="339" y="367"/>
                </a:lnTo>
                <a:lnTo>
                  <a:pt x="343" y="355"/>
                </a:lnTo>
                <a:lnTo>
                  <a:pt x="351" y="339"/>
                </a:lnTo>
                <a:lnTo>
                  <a:pt x="351" y="327"/>
                </a:lnTo>
                <a:lnTo>
                  <a:pt x="347" y="318"/>
                </a:lnTo>
                <a:lnTo>
                  <a:pt x="335" y="310"/>
                </a:lnTo>
                <a:lnTo>
                  <a:pt x="327" y="298"/>
                </a:lnTo>
                <a:lnTo>
                  <a:pt x="323" y="278"/>
                </a:lnTo>
                <a:lnTo>
                  <a:pt x="323" y="249"/>
                </a:lnTo>
                <a:lnTo>
                  <a:pt x="315" y="245"/>
                </a:lnTo>
                <a:lnTo>
                  <a:pt x="306" y="241"/>
                </a:lnTo>
                <a:lnTo>
                  <a:pt x="298" y="233"/>
                </a:lnTo>
                <a:lnTo>
                  <a:pt x="290" y="225"/>
                </a:lnTo>
                <a:lnTo>
                  <a:pt x="282" y="217"/>
                </a:lnTo>
                <a:lnTo>
                  <a:pt x="274" y="208"/>
                </a:lnTo>
                <a:lnTo>
                  <a:pt x="274" y="204"/>
                </a:lnTo>
                <a:lnTo>
                  <a:pt x="274" y="192"/>
                </a:lnTo>
                <a:lnTo>
                  <a:pt x="282" y="184"/>
                </a:lnTo>
                <a:lnTo>
                  <a:pt x="286" y="176"/>
                </a:lnTo>
                <a:lnTo>
                  <a:pt x="298" y="172"/>
                </a:lnTo>
                <a:lnTo>
                  <a:pt x="306" y="168"/>
                </a:lnTo>
                <a:lnTo>
                  <a:pt x="315" y="168"/>
                </a:lnTo>
                <a:lnTo>
                  <a:pt x="319" y="164"/>
                </a:lnTo>
                <a:lnTo>
                  <a:pt x="323" y="159"/>
                </a:lnTo>
                <a:lnTo>
                  <a:pt x="319" y="155"/>
                </a:lnTo>
                <a:lnTo>
                  <a:pt x="315" y="151"/>
                </a:lnTo>
                <a:lnTo>
                  <a:pt x="310" y="147"/>
                </a:lnTo>
                <a:lnTo>
                  <a:pt x="306" y="139"/>
                </a:lnTo>
                <a:lnTo>
                  <a:pt x="298" y="135"/>
                </a:lnTo>
                <a:lnTo>
                  <a:pt x="290" y="127"/>
                </a:lnTo>
                <a:lnTo>
                  <a:pt x="278" y="123"/>
                </a:lnTo>
                <a:lnTo>
                  <a:pt x="266" y="119"/>
                </a:lnTo>
                <a:lnTo>
                  <a:pt x="270" y="119"/>
                </a:lnTo>
                <a:lnTo>
                  <a:pt x="274" y="115"/>
                </a:lnTo>
                <a:lnTo>
                  <a:pt x="278" y="106"/>
                </a:lnTo>
                <a:lnTo>
                  <a:pt x="282" y="98"/>
                </a:lnTo>
                <a:lnTo>
                  <a:pt x="282" y="90"/>
                </a:lnTo>
                <a:lnTo>
                  <a:pt x="282" y="82"/>
                </a:lnTo>
                <a:lnTo>
                  <a:pt x="282" y="78"/>
                </a:lnTo>
                <a:lnTo>
                  <a:pt x="286" y="70"/>
                </a:lnTo>
                <a:lnTo>
                  <a:pt x="294" y="62"/>
                </a:lnTo>
                <a:lnTo>
                  <a:pt x="315" y="53"/>
                </a:lnTo>
                <a:lnTo>
                  <a:pt x="351" y="53"/>
                </a:lnTo>
                <a:lnTo>
                  <a:pt x="351" y="49"/>
                </a:lnTo>
                <a:lnTo>
                  <a:pt x="359" y="41"/>
                </a:lnTo>
                <a:lnTo>
                  <a:pt x="372" y="29"/>
                </a:lnTo>
                <a:lnTo>
                  <a:pt x="388" y="21"/>
                </a:lnTo>
                <a:lnTo>
                  <a:pt x="417" y="25"/>
                </a:lnTo>
                <a:lnTo>
                  <a:pt x="425" y="21"/>
                </a:lnTo>
                <a:lnTo>
                  <a:pt x="429" y="17"/>
                </a:lnTo>
                <a:lnTo>
                  <a:pt x="437" y="21"/>
                </a:lnTo>
                <a:lnTo>
                  <a:pt x="441" y="25"/>
                </a:lnTo>
                <a:lnTo>
                  <a:pt x="445" y="25"/>
                </a:lnTo>
                <a:lnTo>
                  <a:pt x="449" y="25"/>
                </a:lnTo>
                <a:lnTo>
                  <a:pt x="457" y="25"/>
                </a:lnTo>
                <a:lnTo>
                  <a:pt x="461" y="21"/>
                </a:lnTo>
                <a:lnTo>
                  <a:pt x="482" y="17"/>
                </a:lnTo>
                <a:lnTo>
                  <a:pt x="510" y="17"/>
                </a:lnTo>
                <a:lnTo>
                  <a:pt x="559" y="25"/>
                </a:lnTo>
                <a:lnTo>
                  <a:pt x="563" y="29"/>
                </a:lnTo>
                <a:lnTo>
                  <a:pt x="584" y="33"/>
                </a:lnTo>
                <a:lnTo>
                  <a:pt x="608" y="37"/>
                </a:lnTo>
                <a:lnTo>
                  <a:pt x="641" y="25"/>
                </a:lnTo>
                <a:lnTo>
                  <a:pt x="649" y="17"/>
                </a:lnTo>
                <a:lnTo>
                  <a:pt x="665" y="4"/>
                </a:lnTo>
                <a:lnTo>
                  <a:pt x="690" y="0"/>
                </a:lnTo>
                <a:lnTo>
                  <a:pt x="722" y="17"/>
                </a:lnTo>
                <a:lnTo>
                  <a:pt x="727" y="21"/>
                </a:lnTo>
                <a:lnTo>
                  <a:pt x="739" y="29"/>
                </a:lnTo>
                <a:lnTo>
                  <a:pt x="763" y="37"/>
                </a:lnTo>
                <a:lnTo>
                  <a:pt x="792" y="41"/>
                </a:lnTo>
                <a:lnTo>
                  <a:pt x="792" y="37"/>
                </a:lnTo>
                <a:lnTo>
                  <a:pt x="796" y="37"/>
                </a:lnTo>
                <a:lnTo>
                  <a:pt x="800" y="33"/>
                </a:lnTo>
                <a:lnTo>
                  <a:pt x="808" y="29"/>
                </a:lnTo>
                <a:lnTo>
                  <a:pt x="816" y="25"/>
                </a:lnTo>
                <a:lnTo>
                  <a:pt x="820" y="25"/>
                </a:lnTo>
                <a:lnTo>
                  <a:pt x="829" y="25"/>
                </a:lnTo>
                <a:lnTo>
                  <a:pt x="833" y="33"/>
                </a:lnTo>
                <a:lnTo>
                  <a:pt x="837" y="41"/>
                </a:lnTo>
                <a:lnTo>
                  <a:pt x="841" y="53"/>
                </a:lnTo>
                <a:lnTo>
                  <a:pt x="841" y="58"/>
                </a:lnTo>
                <a:lnTo>
                  <a:pt x="845" y="58"/>
                </a:lnTo>
                <a:lnTo>
                  <a:pt x="849" y="62"/>
                </a:lnTo>
                <a:lnTo>
                  <a:pt x="853" y="62"/>
                </a:lnTo>
                <a:lnTo>
                  <a:pt x="861" y="58"/>
                </a:lnTo>
                <a:lnTo>
                  <a:pt x="865" y="53"/>
                </a:lnTo>
                <a:lnTo>
                  <a:pt x="873" y="41"/>
                </a:lnTo>
                <a:lnTo>
                  <a:pt x="873" y="49"/>
                </a:lnTo>
                <a:lnTo>
                  <a:pt x="869" y="62"/>
                </a:lnTo>
                <a:lnTo>
                  <a:pt x="873" y="86"/>
                </a:lnTo>
                <a:lnTo>
                  <a:pt x="894" y="119"/>
                </a:lnTo>
                <a:lnTo>
                  <a:pt x="898" y="119"/>
                </a:lnTo>
                <a:lnTo>
                  <a:pt x="898" y="123"/>
                </a:lnTo>
                <a:lnTo>
                  <a:pt x="906" y="123"/>
                </a:lnTo>
                <a:lnTo>
                  <a:pt x="910" y="127"/>
                </a:lnTo>
                <a:lnTo>
                  <a:pt x="918" y="131"/>
                </a:lnTo>
                <a:lnTo>
                  <a:pt x="922" y="135"/>
                </a:lnTo>
                <a:lnTo>
                  <a:pt x="926" y="139"/>
                </a:lnTo>
                <a:lnTo>
                  <a:pt x="926" y="147"/>
                </a:lnTo>
                <a:lnTo>
                  <a:pt x="922" y="155"/>
                </a:lnTo>
                <a:lnTo>
                  <a:pt x="918" y="164"/>
                </a:lnTo>
                <a:lnTo>
                  <a:pt x="906" y="176"/>
                </a:lnTo>
                <a:lnTo>
                  <a:pt x="906" y="180"/>
                </a:lnTo>
                <a:lnTo>
                  <a:pt x="906" y="184"/>
                </a:lnTo>
                <a:lnTo>
                  <a:pt x="910" y="188"/>
                </a:lnTo>
                <a:lnTo>
                  <a:pt x="914" y="192"/>
                </a:lnTo>
                <a:lnTo>
                  <a:pt x="918" y="196"/>
                </a:lnTo>
                <a:lnTo>
                  <a:pt x="926" y="200"/>
                </a:lnTo>
                <a:lnTo>
                  <a:pt x="935" y="196"/>
                </a:lnTo>
                <a:lnTo>
                  <a:pt x="951" y="192"/>
                </a:lnTo>
                <a:lnTo>
                  <a:pt x="951" y="188"/>
                </a:lnTo>
                <a:lnTo>
                  <a:pt x="955" y="184"/>
                </a:lnTo>
                <a:lnTo>
                  <a:pt x="963" y="184"/>
                </a:lnTo>
                <a:lnTo>
                  <a:pt x="967" y="184"/>
                </a:lnTo>
                <a:lnTo>
                  <a:pt x="975" y="184"/>
                </a:lnTo>
                <a:lnTo>
                  <a:pt x="988" y="192"/>
                </a:lnTo>
                <a:lnTo>
                  <a:pt x="1000" y="204"/>
                </a:lnTo>
                <a:lnTo>
                  <a:pt x="1000" y="208"/>
                </a:lnTo>
                <a:lnTo>
                  <a:pt x="1004" y="212"/>
                </a:lnTo>
                <a:lnTo>
                  <a:pt x="1008" y="212"/>
                </a:lnTo>
                <a:lnTo>
                  <a:pt x="1012" y="212"/>
                </a:lnTo>
                <a:lnTo>
                  <a:pt x="1016" y="212"/>
                </a:lnTo>
                <a:lnTo>
                  <a:pt x="1024" y="208"/>
                </a:lnTo>
                <a:lnTo>
                  <a:pt x="1037" y="204"/>
                </a:lnTo>
                <a:lnTo>
                  <a:pt x="1049" y="192"/>
                </a:lnTo>
                <a:lnTo>
                  <a:pt x="1049" y="196"/>
                </a:lnTo>
                <a:lnTo>
                  <a:pt x="1057" y="196"/>
                </a:lnTo>
                <a:lnTo>
                  <a:pt x="1065" y="200"/>
                </a:lnTo>
                <a:lnTo>
                  <a:pt x="1073" y="204"/>
                </a:lnTo>
                <a:lnTo>
                  <a:pt x="1081" y="204"/>
                </a:lnTo>
                <a:lnTo>
                  <a:pt x="1090" y="200"/>
                </a:lnTo>
                <a:lnTo>
                  <a:pt x="1098" y="196"/>
                </a:lnTo>
                <a:lnTo>
                  <a:pt x="1102" y="196"/>
                </a:lnTo>
                <a:lnTo>
                  <a:pt x="1102" y="192"/>
                </a:lnTo>
                <a:lnTo>
                  <a:pt x="1106" y="188"/>
                </a:lnTo>
                <a:lnTo>
                  <a:pt x="1110" y="184"/>
                </a:lnTo>
                <a:lnTo>
                  <a:pt x="1118" y="184"/>
                </a:lnTo>
                <a:lnTo>
                  <a:pt x="1126" y="184"/>
                </a:lnTo>
                <a:lnTo>
                  <a:pt x="1139" y="184"/>
                </a:lnTo>
                <a:lnTo>
                  <a:pt x="1155" y="188"/>
                </a:lnTo>
                <a:lnTo>
                  <a:pt x="1159" y="204"/>
                </a:lnTo>
                <a:lnTo>
                  <a:pt x="1163" y="212"/>
                </a:lnTo>
                <a:lnTo>
                  <a:pt x="1167" y="217"/>
                </a:lnTo>
                <a:lnTo>
                  <a:pt x="1175" y="221"/>
                </a:lnTo>
                <a:lnTo>
                  <a:pt x="1179" y="221"/>
                </a:lnTo>
                <a:lnTo>
                  <a:pt x="1183" y="221"/>
                </a:lnTo>
                <a:lnTo>
                  <a:pt x="1192" y="221"/>
                </a:lnTo>
                <a:lnTo>
                  <a:pt x="1200" y="225"/>
                </a:lnTo>
                <a:lnTo>
                  <a:pt x="1204" y="233"/>
                </a:lnTo>
                <a:lnTo>
                  <a:pt x="1208" y="241"/>
                </a:lnTo>
                <a:lnTo>
                  <a:pt x="1212" y="253"/>
                </a:lnTo>
                <a:lnTo>
                  <a:pt x="1212" y="257"/>
                </a:lnTo>
                <a:lnTo>
                  <a:pt x="1216" y="265"/>
                </a:lnTo>
                <a:lnTo>
                  <a:pt x="1228" y="294"/>
                </a:lnTo>
                <a:lnTo>
                  <a:pt x="1241" y="318"/>
                </a:lnTo>
                <a:lnTo>
                  <a:pt x="1253" y="335"/>
                </a:lnTo>
                <a:lnTo>
                  <a:pt x="1257" y="343"/>
                </a:lnTo>
                <a:lnTo>
                  <a:pt x="1269" y="343"/>
                </a:lnTo>
                <a:lnTo>
                  <a:pt x="1285" y="343"/>
                </a:lnTo>
                <a:lnTo>
                  <a:pt x="1294" y="347"/>
                </a:lnTo>
                <a:lnTo>
                  <a:pt x="1302" y="351"/>
                </a:lnTo>
                <a:lnTo>
                  <a:pt x="1310" y="359"/>
                </a:lnTo>
                <a:lnTo>
                  <a:pt x="1314" y="363"/>
                </a:lnTo>
                <a:lnTo>
                  <a:pt x="1318" y="367"/>
                </a:lnTo>
                <a:lnTo>
                  <a:pt x="1322" y="376"/>
                </a:lnTo>
                <a:lnTo>
                  <a:pt x="1330" y="376"/>
                </a:lnTo>
                <a:lnTo>
                  <a:pt x="1334" y="376"/>
                </a:lnTo>
                <a:lnTo>
                  <a:pt x="1343" y="372"/>
                </a:lnTo>
                <a:lnTo>
                  <a:pt x="1347" y="372"/>
                </a:lnTo>
                <a:lnTo>
                  <a:pt x="1355" y="367"/>
                </a:lnTo>
                <a:lnTo>
                  <a:pt x="1363" y="372"/>
                </a:lnTo>
                <a:lnTo>
                  <a:pt x="1371" y="376"/>
                </a:lnTo>
                <a:lnTo>
                  <a:pt x="1379" y="388"/>
                </a:lnTo>
                <a:lnTo>
                  <a:pt x="1404" y="396"/>
                </a:lnTo>
                <a:lnTo>
                  <a:pt x="1424" y="412"/>
                </a:lnTo>
                <a:lnTo>
                  <a:pt x="1440" y="429"/>
                </a:lnTo>
                <a:lnTo>
                  <a:pt x="1445" y="433"/>
                </a:lnTo>
                <a:lnTo>
                  <a:pt x="1461" y="433"/>
                </a:lnTo>
                <a:lnTo>
                  <a:pt x="1477" y="433"/>
                </a:lnTo>
                <a:lnTo>
                  <a:pt x="1485" y="437"/>
                </a:lnTo>
                <a:lnTo>
                  <a:pt x="1489" y="441"/>
                </a:lnTo>
                <a:lnTo>
                  <a:pt x="1494" y="449"/>
                </a:lnTo>
                <a:lnTo>
                  <a:pt x="1498" y="453"/>
                </a:lnTo>
                <a:lnTo>
                  <a:pt x="1498" y="457"/>
                </a:lnTo>
                <a:lnTo>
                  <a:pt x="1498" y="465"/>
                </a:lnTo>
                <a:lnTo>
                  <a:pt x="1494" y="469"/>
                </a:lnTo>
                <a:lnTo>
                  <a:pt x="1494" y="473"/>
                </a:lnTo>
                <a:lnTo>
                  <a:pt x="1473" y="478"/>
                </a:lnTo>
                <a:lnTo>
                  <a:pt x="1461" y="482"/>
                </a:lnTo>
                <a:lnTo>
                  <a:pt x="1457" y="486"/>
                </a:lnTo>
                <a:lnTo>
                  <a:pt x="1453" y="490"/>
                </a:lnTo>
                <a:lnTo>
                  <a:pt x="1453" y="494"/>
                </a:lnTo>
                <a:lnTo>
                  <a:pt x="1457" y="498"/>
                </a:lnTo>
                <a:lnTo>
                  <a:pt x="1461" y="498"/>
                </a:lnTo>
                <a:lnTo>
                  <a:pt x="1465" y="502"/>
                </a:lnTo>
                <a:lnTo>
                  <a:pt x="1469" y="502"/>
                </a:lnTo>
                <a:lnTo>
                  <a:pt x="1469" y="506"/>
                </a:lnTo>
                <a:lnTo>
                  <a:pt x="1473" y="506"/>
                </a:lnTo>
                <a:lnTo>
                  <a:pt x="1477" y="510"/>
                </a:lnTo>
                <a:lnTo>
                  <a:pt x="1477" y="514"/>
                </a:lnTo>
                <a:lnTo>
                  <a:pt x="1477" y="518"/>
                </a:lnTo>
                <a:lnTo>
                  <a:pt x="1473" y="522"/>
                </a:lnTo>
                <a:lnTo>
                  <a:pt x="1461" y="526"/>
                </a:lnTo>
                <a:lnTo>
                  <a:pt x="1445" y="531"/>
                </a:lnTo>
                <a:lnTo>
                  <a:pt x="1440" y="531"/>
                </a:lnTo>
                <a:lnTo>
                  <a:pt x="1436" y="531"/>
                </a:lnTo>
                <a:lnTo>
                  <a:pt x="1432" y="535"/>
                </a:lnTo>
                <a:lnTo>
                  <a:pt x="1432" y="539"/>
                </a:lnTo>
                <a:lnTo>
                  <a:pt x="1432" y="547"/>
                </a:lnTo>
                <a:lnTo>
                  <a:pt x="1432" y="551"/>
                </a:lnTo>
                <a:lnTo>
                  <a:pt x="1432" y="555"/>
                </a:lnTo>
                <a:lnTo>
                  <a:pt x="1428" y="559"/>
                </a:lnTo>
                <a:lnTo>
                  <a:pt x="1424" y="563"/>
                </a:lnTo>
                <a:lnTo>
                  <a:pt x="1416" y="563"/>
                </a:lnTo>
                <a:lnTo>
                  <a:pt x="1404" y="559"/>
                </a:lnTo>
                <a:lnTo>
                  <a:pt x="1383" y="563"/>
                </a:lnTo>
                <a:lnTo>
                  <a:pt x="1367" y="567"/>
                </a:lnTo>
                <a:lnTo>
                  <a:pt x="1359" y="571"/>
                </a:lnTo>
                <a:lnTo>
                  <a:pt x="1355" y="575"/>
                </a:lnTo>
                <a:lnTo>
                  <a:pt x="1351" y="584"/>
                </a:lnTo>
                <a:lnTo>
                  <a:pt x="1351" y="588"/>
                </a:lnTo>
                <a:lnTo>
                  <a:pt x="1355" y="596"/>
                </a:lnTo>
                <a:lnTo>
                  <a:pt x="1355" y="600"/>
                </a:lnTo>
                <a:lnTo>
                  <a:pt x="1359" y="604"/>
                </a:lnTo>
                <a:lnTo>
                  <a:pt x="1363" y="604"/>
                </a:lnTo>
                <a:lnTo>
                  <a:pt x="1363" y="608"/>
                </a:lnTo>
                <a:lnTo>
                  <a:pt x="1367" y="616"/>
                </a:lnTo>
                <a:lnTo>
                  <a:pt x="1367" y="628"/>
                </a:lnTo>
                <a:lnTo>
                  <a:pt x="1363" y="637"/>
                </a:lnTo>
                <a:lnTo>
                  <a:pt x="1355" y="645"/>
                </a:lnTo>
                <a:lnTo>
                  <a:pt x="1351" y="649"/>
                </a:lnTo>
                <a:lnTo>
                  <a:pt x="1343" y="653"/>
                </a:lnTo>
                <a:lnTo>
                  <a:pt x="1339" y="657"/>
                </a:lnTo>
                <a:lnTo>
                  <a:pt x="1375" y="673"/>
                </a:lnTo>
                <a:lnTo>
                  <a:pt x="1400" y="694"/>
                </a:lnTo>
                <a:lnTo>
                  <a:pt x="1412" y="714"/>
                </a:lnTo>
                <a:lnTo>
                  <a:pt x="1416" y="730"/>
                </a:lnTo>
                <a:lnTo>
                  <a:pt x="1416" y="739"/>
                </a:lnTo>
                <a:lnTo>
                  <a:pt x="1436" y="739"/>
                </a:lnTo>
                <a:lnTo>
                  <a:pt x="1453" y="743"/>
                </a:lnTo>
                <a:lnTo>
                  <a:pt x="1465" y="747"/>
                </a:lnTo>
                <a:lnTo>
                  <a:pt x="1473" y="751"/>
                </a:lnTo>
                <a:lnTo>
                  <a:pt x="1477" y="755"/>
                </a:lnTo>
                <a:lnTo>
                  <a:pt x="1481" y="763"/>
                </a:lnTo>
                <a:lnTo>
                  <a:pt x="1481" y="767"/>
                </a:lnTo>
                <a:lnTo>
                  <a:pt x="1481" y="771"/>
                </a:lnTo>
                <a:lnTo>
                  <a:pt x="1481" y="775"/>
                </a:lnTo>
                <a:lnTo>
                  <a:pt x="1481" y="779"/>
                </a:lnTo>
                <a:lnTo>
                  <a:pt x="1481" y="792"/>
                </a:lnTo>
                <a:lnTo>
                  <a:pt x="1481" y="800"/>
                </a:lnTo>
                <a:lnTo>
                  <a:pt x="1477" y="804"/>
                </a:lnTo>
                <a:lnTo>
                  <a:pt x="1473" y="808"/>
                </a:lnTo>
                <a:lnTo>
                  <a:pt x="1469" y="812"/>
                </a:lnTo>
                <a:lnTo>
                  <a:pt x="1465" y="812"/>
                </a:lnTo>
                <a:lnTo>
                  <a:pt x="1461" y="812"/>
                </a:lnTo>
                <a:lnTo>
                  <a:pt x="1449" y="816"/>
                </a:lnTo>
                <a:lnTo>
                  <a:pt x="1436" y="820"/>
                </a:lnTo>
                <a:lnTo>
                  <a:pt x="1432" y="828"/>
                </a:lnTo>
                <a:lnTo>
                  <a:pt x="1428" y="832"/>
                </a:lnTo>
                <a:lnTo>
                  <a:pt x="1428" y="840"/>
                </a:lnTo>
                <a:lnTo>
                  <a:pt x="1432" y="849"/>
                </a:lnTo>
                <a:lnTo>
                  <a:pt x="1432" y="857"/>
                </a:lnTo>
                <a:lnTo>
                  <a:pt x="1440" y="861"/>
                </a:lnTo>
                <a:lnTo>
                  <a:pt x="1445" y="869"/>
                </a:lnTo>
                <a:lnTo>
                  <a:pt x="1449" y="873"/>
                </a:lnTo>
                <a:lnTo>
                  <a:pt x="1453" y="873"/>
                </a:lnTo>
                <a:lnTo>
                  <a:pt x="1453" y="877"/>
                </a:lnTo>
                <a:lnTo>
                  <a:pt x="1416" y="902"/>
                </a:lnTo>
                <a:lnTo>
                  <a:pt x="1383" y="930"/>
                </a:lnTo>
                <a:lnTo>
                  <a:pt x="1359" y="955"/>
                </a:lnTo>
                <a:lnTo>
                  <a:pt x="1343" y="971"/>
                </a:lnTo>
                <a:lnTo>
                  <a:pt x="1339" y="979"/>
                </a:lnTo>
                <a:lnTo>
                  <a:pt x="1285" y="967"/>
                </a:lnTo>
                <a:lnTo>
                  <a:pt x="1241" y="971"/>
                </a:lnTo>
                <a:lnTo>
                  <a:pt x="1200" y="987"/>
                </a:lnTo>
                <a:lnTo>
                  <a:pt x="1163" y="1012"/>
                </a:lnTo>
                <a:lnTo>
                  <a:pt x="1135" y="1040"/>
                </a:lnTo>
                <a:lnTo>
                  <a:pt x="1110" y="1065"/>
                </a:lnTo>
                <a:lnTo>
                  <a:pt x="1094" y="1081"/>
                </a:lnTo>
                <a:lnTo>
                  <a:pt x="1090" y="1089"/>
                </a:lnTo>
                <a:lnTo>
                  <a:pt x="1049" y="1065"/>
                </a:lnTo>
                <a:lnTo>
                  <a:pt x="1012" y="1057"/>
                </a:lnTo>
                <a:lnTo>
                  <a:pt x="984" y="1061"/>
                </a:lnTo>
                <a:lnTo>
                  <a:pt x="963" y="1065"/>
                </a:lnTo>
                <a:lnTo>
                  <a:pt x="955" y="1069"/>
                </a:lnTo>
                <a:lnTo>
                  <a:pt x="902" y="1085"/>
                </a:lnTo>
                <a:lnTo>
                  <a:pt x="857" y="1106"/>
                </a:lnTo>
                <a:lnTo>
                  <a:pt x="829" y="1130"/>
                </a:lnTo>
                <a:lnTo>
                  <a:pt x="808" y="1154"/>
                </a:lnTo>
                <a:lnTo>
                  <a:pt x="796" y="1171"/>
                </a:lnTo>
                <a:lnTo>
                  <a:pt x="792" y="1175"/>
                </a:lnTo>
                <a:lnTo>
                  <a:pt x="780" y="1203"/>
                </a:lnTo>
                <a:lnTo>
                  <a:pt x="755" y="1224"/>
                </a:lnTo>
                <a:lnTo>
                  <a:pt x="735" y="1236"/>
                </a:lnTo>
                <a:lnTo>
                  <a:pt x="727" y="1240"/>
                </a:lnTo>
                <a:lnTo>
                  <a:pt x="620" y="1338"/>
                </a:lnTo>
                <a:lnTo>
                  <a:pt x="608" y="1342"/>
                </a:lnTo>
                <a:lnTo>
                  <a:pt x="600" y="1338"/>
                </a:lnTo>
                <a:lnTo>
                  <a:pt x="592" y="1338"/>
                </a:lnTo>
                <a:lnTo>
                  <a:pt x="588" y="1330"/>
                </a:lnTo>
                <a:lnTo>
                  <a:pt x="588" y="1326"/>
                </a:lnTo>
                <a:lnTo>
                  <a:pt x="588" y="1318"/>
                </a:lnTo>
                <a:lnTo>
                  <a:pt x="588" y="1309"/>
                </a:lnTo>
                <a:lnTo>
                  <a:pt x="588" y="1301"/>
                </a:lnTo>
                <a:lnTo>
                  <a:pt x="592" y="1297"/>
                </a:lnTo>
                <a:lnTo>
                  <a:pt x="592" y="1293"/>
                </a:lnTo>
                <a:lnTo>
                  <a:pt x="588" y="1281"/>
                </a:lnTo>
                <a:lnTo>
                  <a:pt x="584" y="1273"/>
                </a:lnTo>
                <a:lnTo>
                  <a:pt x="576" y="1273"/>
                </a:lnTo>
                <a:lnTo>
                  <a:pt x="572" y="1273"/>
                </a:lnTo>
                <a:lnTo>
                  <a:pt x="567" y="1277"/>
                </a:lnTo>
                <a:lnTo>
                  <a:pt x="559" y="1285"/>
                </a:lnTo>
                <a:lnTo>
                  <a:pt x="559" y="1289"/>
                </a:lnTo>
                <a:lnTo>
                  <a:pt x="555" y="1293"/>
                </a:lnTo>
                <a:lnTo>
                  <a:pt x="535" y="1342"/>
                </a:lnTo>
                <a:lnTo>
                  <a:pt x="510" y="1379"/>
                </a:lnTo>
                <a:lnTo>
                  <a:pt x="494" y="1379"/>
                </a:lnTo>
                <a:lnTo>
                  <a:pt x="482" y="1375"/>
                </a:lnTo>
                <a:lnTo>
                  <a:pt x="474" y="1371"/>
                </a:lnTo>
                <a:lnTo>
                  <a:pt x="465" y="1367"/>
                </a:lnTo>
                <a:lnTo>
                  <a:pt x="461" y="1362"/>
                </a:lnTo>
                <a:lnTo>
                  <a:pt x="461" y="1358"/>
                </a:lnTo>
                <a:lnTo>
                  <a:pt x="461" y="1350"/>
                </a:lnTo>
                <a:lnTo>
                  <a:pt x="461" y="1346"/>
                </a:lnTo>
                <a:lnTo>
                  <a:pt x="461" y="1342"/>
                </a:lnTo>
                <a:lnTo>
                  <a:pt x="461" y="1297"/>
                </a:lnTo>
                <a:lnTo>
                  <a:pt x="453" y="1269"/>
                </a:lnTo>
                <a:lnTo>
                  <a:pt x="437" y="1252"/>
                </a:lnTo>
                <a:lnTo>
                  <a:pt x="425" y="1248"/>
                </a:lnTo>
                <a:lnTo>
                  <a:pt x="417" y="1248"/>
                </a:lnTo>
                <a:lnTo>
                  <a:pt x="412" y="1248"/>
                </a:lnTo>
                <a:lnTo>
                  <a:pt x="392" y="1244"/>
                </a:lnTo>
                <a:lnTo>
                  <a:pt x="380" y="1236"/>
                </a:lnTo>
                <a:lnTo>
                  <a:pt x="368" y="1232"/>
                </a:lnTo>
                <a:lnTo>
                  <a:pt x="363" y="1224"/>
                </a:lnTo>
                <a:lnTo>
                  <a:pt x="359" y="1216"/>
                </a:lnTo>
                <a:lnTo>
                  <a:pt x="355" y="1212"/>
                </a:lnTo>
                <a:lnTo>
                  <a:pt x="355" y="1207"/>
                </a:lnTo>
                <a:lnTo>
                  <a:pt x="355" y="1203"/>
                </a:lnTo>
                <a:lnTo>
                  <a:pt x="335" y="1199"/>
                </a:lnTo>
                <a:lnTo>
                  <a:pt x="319" y="1195"/>
                </a:lnTo>
                <a:lnTo>
                  <a:pt x="310" y="1187"/>
                </a:lnTo>
                <a:lnTo>
                  <a:pt x="302" y="1179"/>
                </a:lnTo>
                <a:lnTo>
                  <a:pt x="298" y="1175"/>
                </a:lnTo>
                <a:lnTo>
                  <a:pt x="294" y="1167"/>
                </a:lnTo>
                <a:lnTo>
                  <a:pt x="294" y="1159"/>
                </a:lnTo>
                <a:lnTo>
                  <a:pt x="294" y="1154"/>
                </a:lnTo>
                <a:lnTo>
                  <a:pt x="294" y="1150"/>
                </a:lnTo>
                <a:lnTo>
                  <a:pt x="298" y="1138"/>
                </a:lnTo>
                <a:lnTo>
                  <a:pt x="294" y="1130"/>
                </a:lnTo>
                <a:lnTo>
                  <a:pt x="286" y="1122"/>
                </a:lnTo>
                <a:lnTo>
                  <a:pt x="282" y="1114"/>
                </a:lnTo>
                <a:lnTo>
                  <a:pt x="274" y="1110"/>
                </a:lnTo>
                <a:lnTo>
                  <a:pt x="270" y="1106"/>
                </a:lnTo>
                <a:lnTo>
                  <a:pt x="266" y="1106"/>
                </a:lnTo>
                <a:lnTo>
                  <a:pt x="253" y="1106"/>
                </a:lnTo>
                <a:lnTo>
                  <a:pt x="241" y="1101"/>
                </a:lnTo>
                <a:lnTo>
                  <a:pt x="237" y="1097"/>
                </a:lnTo>
                <a:lnTo>
                  <a:pt x="237" y="1093"/>
                </a:lnTo>
                <a:lnTo>
                  <a:pt x="237" y="1085"/>
                </a:lnTo>
                <a:lnTo>
                  <a:pt x="241" y="1081"/>
                </a:lnTo>
                <a:lnTo>
                  <a:pt x="245" y="1077"/>
                </a:lnTo>
                <a:lnTo>
                  <a:pt x="253" y="1069"/>
                </a:lnTo>
                <a:lnTo>
                  <a:pt x="257" y="1065"/>
                </a:lnTo>
                <a:lnTo>
                  <a:pt x="261" y="1061"/>
                </a:lnTo>
                <a:lnTo>
                  <a:pt x="266" y="1061"/>
                </a:lnTo>
                <a:lnTo>
                  <a:pt x="266" y="1057"/>
                </a:lnTo>
                <a:lnTo>
                  <a:pt x="278" y="1053"/>
                </a:lnTo>
                <a:lnTo>
                  <a:pt x="286" y="1044"/>
                </a:lnTo>
                <a:lnTo>
                  <a:pt x="286" y="1036"/>
                </a:lnTo>
                <a:lnTo>
                  <a:pt x="290" y="1028"/>
                </a:lnTo>
                <a:lnTo>
                  <a:pt x="290" y="1020"/>
                </a:lnTo>
                <a:lnTo>
                  <a:pt x="286" y="1012"/>
                </a:lnTo>
                <a:lnTo>
                  <a:pt x="286" y="1008"/>
                </a:lnTo>
                <a:lnTo>
                  <a:pt x="302" y="995"/>
                </a:lnTo>
                <a:lnTo>
                  <a:pt x="310" y="987"/>
                </a:lnTo>
                <a:lnTo>
                  <a:pt x="315" y="979"/>
                </a:lnTo>
                <a:lnTo>
                  <a:pt x="315" y="971"/>
                </a:lnTo>
                <a:lnTo>
                  <a:pt x="315" y="967"/>
                </a:lnTo>
                <a:lnTo>
                  <a:pt x="306" y="959"/>
                </a:lnTo>
                <a:lnTo>
                  <a:pt x="302" y="955"/>
                </a:lnTo>
                <a:lnTo>
                  <a:pt x="298" y="951"/>
                </a:lnTo>
                <a:lnTo>
                  <a:pt x="290" y="946"/>
                </a:lnTo>
                <a:lnTo>
                  <a:pt x="286" y="946"/>
                </a:lnTo>
                <a:lnTo>
                  <a:pt x="282" y="934"/>
                </a:lnTo>
                <a:lnTo>
                  <a:pt x="278" y="926"/>
                </a:lnTo>
                <a:lnTo>
                  <a:pt x="274" y="918"/>
                </a:lnTo>
                <a:lnTo>
                  <a:pt x="266" y="914"/>
                </a:lnTo>
                <a:lnTo>
                  <a:pt x="257" y="914"/>
                </a:lnTo>
                <a:lnTo>
                  <a:pt x="249" y="914"/>
                </a:lnTo>
                <a:lnTo>
                  <a:pt x="245" y="914"/>
                </a:lnTo>
                <a:lnTo>
                  <a:pt x="237" y="914"/>
                </a:lnTo>
                <a:lnTo>
                  <a:pt x="229" y="910"/>
                </a:lnTo>
                <a:lnTo>
                  <a:pt x="221" y="906"/>
                </a:lnTo>
                <a:lnTo>
                  <a:pt x="213" y="898"/>
                </a:lnTo>
                <a:lnTo>
                  <a:pt x="208" y="889"/>
                </a:lnTo>
                <a:lnTo>
                  <a:pt x="208" y="881"/>
                </a:lnTo>
                <a:lnTo>
                  <a:pt x="204" y="877"/>
                </a:lnTo>
                <a:lnTo>
                  <a:pt x="184" y="865"/>
                </a:lnTo>
                <a:lnTo>
                  <a:pt x="176" y="845"/>
                </a:lnTo>
                <a:lnTo>
                  <a:pt x="172" y="824"/>
                </a:lnTo>
                <a:lnTo>
                  <a:pt x="172" y="812"/>
                </a:lnTo>
                <a:lnTo>
                  <a:pt x="172" y="804"/>
                </a:lnTo>
                <a:lnTo>
                  <a:pt x="155" y="783"/>
                </a:lnTo>
                <a:lnTo>
                  <a:pt x="147" y="755"/>
                </a:lnTo>
                <a:lnTo>
                  <a:pt x="147" y="726"/>
                </a:lnTo>
                <a:lnTo>
                  <a:pt x="147" y="706"/>
                </a:lnTo>
                <a:lnTo>
                  <a:pt x="151" y="698"/>
                </a:lnTo>
                <a:lnTo>
                  <a:pt x="143" y="677"/>
                </a:lnTo>
                <a:lnTo>
                  <a:pt x="135" y="661"/>
                </a:lnTo>
                <a:lnTo>
                  <a:pt x="127" y="653"/>
                </a:lnTo>
                <a:lnTo>
                  <a:pt x="123" y="645"/>
                </a:lnTo>
                <a:lnTo>
                  <a:pt x="115" y="645"/>
                </a:lnTo>
                <a:lnTo>
                  <a:pt x="111" y="645"/>
                </a:lnTo>
                <a:lnTo>
                  <a:pt x="106" y="649"/>
                </a:lnTo>
                <a:lnTo>
                  <a:pt x="102" y="653"/>
                </a:lnTo>
                <a:lnTo>
                  <a:pt x="98" y="657"/>
                </a:lnTo>
                <a:lnTo>
                  <a:pt x="94" y="661"/>
                </a:lnTo>
                <a:lnTo>
                  <a:pt x="94" y="665"/>
                </a:lnTo>
                <a:lnTo>
                  <a:pt x="94" y="669"/>
                </a:lnTo>
                <a:lnTo>
                  <a:pt x="78" y="673"/>
                </a:lnTo>
                <a:lnTo>
                  <a:pt x="70" y="673"/>
                </a:lnTo>
                <a:lnTo>
                  <a:pt x="62" y="673"/>
                </a:lnTo>
                <a:lnTo>
                  <a:pt x="53" y="669"/>
                </a:lnTo>
                <a:lnTo>
                  <a:pt x="45" y="665"/>
                </a:lnTo>
                <a:lnTo>
                  <a:pt x="41" y="657"/>
                </a:lnTo>
                <a:lnTo>
                  <a:pt x="41" y="649"/>
                </a:lnTo>
                <a:lnTo>
                  <a:pt x="37" y="641"/>
                </a:lnTo>
                <a:lnTo>
                  <a:pt x="37" y="632"/>
                </a:lnTo>
                <a:lnTo>
                  <a:pt x="37" y="628"/>
                </a:lnTo>
                <a:lnTo>
                  <a:pt x="37" y="624"/>
                </a:lnTo>
                <a:lnTo>
                  <a:pt x="17" y="592"/>
                </a:lnTo>
                <a:lnTo>
                  <a:pt x="4" y="559"/>
                </a:lnTo>
                <a:lnTo>
                  <a:pt x="0" y="535"/>
                </a:lnTo>
                <a:lnTo>
                  <a:pt x="0" y="522"/>
                </a:lnTo>
              </a:path>
            </a:pathLst>
          </a:custGeom>
          <a:solidFill>
            <a:srgbClr val="057D46"/>
          </a:solidFill>
          <a:ln w="8890" cap="flat" cmpd="sng">
            <a:solidFill>
              <a:srgbClr val="000000"/>
            </a:solidFill>
            <a:prstDash val="solid"/>
            <a:round/>
            <a:headEnd type="none" w="med" len="med"/>
            <a:tailEnd type="none" w="med" len="med"/>
          </a:ln>
        </xdr:spPr>
      </xdr:sp>
      <xdr:sp macro="" textlink="">
        <xdr:nvSpPr>
          <xdr:cNvPr id="105" name="7"/>
          <xdr:cNvSpPr>
            <a:spLocks/>
          </xdr:cNvSpPr>
        </xdr:nvSpPr>
        <xdr:spPr bwMode="auto">
          <a:xfrm>
            <a:off x="0" y="1793897"/>
            <a:ext cx="732358" cy="590288"/>
          </a:xfrm>
          <a:custGeom>
            <a:avLst/>
            <a:gdLst>
              <a:gd name="T0" fmla="*/ 624 w 1170"/>
              <a:gd name="T1" fmla="*/ 323 h 947"/>
              <a:gd name="T2" fmla="*/ 599 w 1170"/>
              <a:gd name="T3" fmla="*/ 298 h 947"/>
              <a:gd name="T4" fmla="*/ 563 w 1170"/>
              <a:gd name="T5" fmla="*/ 294 h 947"/>
              <a:gd name="T6" fmla="*/ 530 w 1170"/>
              <a:gd name="T7" fmla="*/ 282 h 947"/>
              <a:gd name="T8" fmla="*/ 514 w 1170"/>
              <a:gd name="T9" fmla="*/ 249 h 947"/>
              <a:gd name="T10" fmla="*/ 510 w 1170"/>
              <a:gd name="T11" fmla="*/ 225 h 947"/>
              <a:gd name="T12" fmla="*/ 485 w 1170"/>
              <a:gd name="T13" fmla="*/ 204 h 947"/>
              <a:gd name="T14" fmla="*/ 456 w 1170"/>
              <a:gd name="T15" fmla="*/ 208 h 947"/>
              <a:gd name="T16" fmla="*/ 420 w 1170"/>
              <a:gd name="T17" fmla="*/ 188 h 947"/>
              <a:gd name="T18" fmla="*/ 403 w 1170"/>
              <a:gd name="T19" fmla="*/ 147 h 947"/>
              <a:gd name="T20" fmla="*/ 297 w 1170"/>
              <a:gd name="T21" fmla="*/ 13 h 947"/>
              <a:gd name="T22" fmla="*/ 248 w 1170"/>
              <a:gd name="T23" fmla="*/ 17 h 947"/>
              <a:gd name="T24" fmla="*/ 244 w 1170"/>
              <a:gd name="T25" fmla="*/ 37 h 947"/>
              <a:gd name="T26" fmla="*/ 175 w 1170"/>
              <a:gd name="T27" fmla="*/ 123 h 947"/>
              <a:gd name="T28" fmla="*/ 138 w 1170"/>
              <a:gd name="T29" fmla="*/ 217 h 947"/>
              <a:gd name="T30" fmla="*/ 65 w 1170"/>
              <a:gd name="T31" fmla="*/ 310 h 947"/>
              <a:gd name="T32" fmla="*/ 0 w 1170"/>
              <a:gd name="T33" fmla="*/ 461 h 947"/>
              <a:gd name="T34" fmla="*/ 36 w 1170"/>
              <a:gd name="T35" fmla="*/ 473 h 947"/>
              <a:gd name="T36" fmla="*/ 53 w 1170"/>
              <a:gd name="T37" fmla="*/ 502 h 947"/>
              <a:gd name="T38" fmla="*/ 53 w 1170"/>
              <a:gd name="T39" fmla="*/ 522 h 947"/>
              <a:gd name="T40" fmla="*/ 81 w 1170"/>
              <a:gd name="T41" fmla="*/ 547 h 947"/>
              <a:gd name="T42" fmla="*/ 81 w 1170"/>
              <a:gd name="T43" fmla="*/ 571 h 947"/>
              <a:gd name="T44" fmla="*/ 93 w 1170"/>
              <a:gd name="T45" fmla="*/ 608 h 947"/>
              <a:gd name="T46" fmla="*/ 118 w 1170"/>
              <a:gd name="T47" fmla="*/ 612 h 947"/>
              <a:gd name="T48" fmla="*/ 155 w 1170"/>
              <a:gd name="T49" fmla="*/ 632 h 947"/>
              <a:gd name="T50" fmla="*/ 187 w 1170"/>
              <a:gd name="T51" fmla="*/ 694 h 947"/>
              <a:gd name="T52" fmla="*/ 208 w 1170"/>
              <a:gd name="T53" fmla="*/ 734 h 947"/>
              <a:gd name="T54" fmla="*/ 236 w 1170"/>
              <a:gd name="T55" fmla="*/ 739 h 947"/>
              <a:gd name="T56" fmla="*/ 261 w 1170"/>
              <a:gd name="T57" fmla="*/ 730 h 947"/>
              <a:gd name="T58" fmla="*/ 306 w 1170"/>
              <a:gd name="T59" fmla="*/ 747 h 947"/>
              <a:gd name="T60" fmla="*/ 314 w 1170"/>
              <a:gd name="T61" fmla="*/ 783 h 947"/>
              <a:gd name="T62" fmla="*/ 297 w 1170"/>
              <a:gd name="T63" fmla="*/ 824 h 947"/>
              <a:gd name="T64" fmla="*/ 306 w 1170"/>
              <a:gd name="T65" fmla="*/ 857 h 947"/>
              <a:gd name="T66" fmla="*/ 338 w 1170"/>
              <a:gd name="T67" fmla="*/ 840 h 947"/>
              <a:gd name="T68" fmla="*/ 420 w 1170"/>
              <a:gd name="T69" fmla="*/ 816 h 947"/>
              <a:gd name="T70" fmla="*/ 493 w 1170"/>
              <a:gd name="T71" fmla="*/ 767 h 947"/>
              <a:gd name="T72" fmla="*/ 546 w 1170"/>
              <a:gd name="T73" fmla="*/ 824 h 947"/>
              <a:gd name="T74" fmla="*/ 628 w 1170"/>
              <a:gd name="T75" fmla="*/ 853 h 947"/>
              <a:gd name="T76" fmla="*/ 722 w 1170"/>
              <a:gd name="T77" fmla="*/ 869 h 947"/>
              <a:gd name="T78" fmla="*/ 791 w 1170"/>
              <a:gd name="T79" fmla="*/ 906 h 947"/>
              <a:gd name="T80" fmla="*/ 905 w 1170"/>
              <a:gd name="T81" fmla="*/ 926 h 947"/>
              <a:gd name="T82" fmla="*/ 1073 w 1170"/>
              <a:gd name="T83" fmla="*/ 930 h 947"/>
              <a:gd name="T84" fmla="*/ 1170 w 1170"/>
              <a:gd name="T85" fmla="*/ 873 h 947"/>
              <a:gd name="T86" fmla="*/ 1146 w 1170"/>
              <a:gd name="T87" fmla="*/ 824 h 947"/>
              <a:gd name="T88" fmla="*/ 1138 w 1170"/>
              <a:gd name="T89" fmla="*/ 763 h 947"/>
              <a:gd name="T90" fmla="*/ 1068 w 1170"/>
              <a:gd name="T91" fmla="*/ 669 h 947"/>
              <a:gd name="T92" fmla="*/ 1040 w 1170"/>
              <a:gd name="T93" fmla="*/ 632 h 947"/>
              <a:gd name="T94" fmla="*/ 1019 w 1170"/>
              <a:gd name="T95" fmla="*/ 641 h 947"/>
              <a:gd name="T96" fmla="*/ 991 w 1170"/>
              <a:gd name="T97" fmla="*/ 653 h 947"/>
              <a:gd name="T98" fmla="*/ 946 w 1170"/>
              <a:gd name="T99" fmla="*/ 637 h 947"/>
              <a:gd name="T100" fmla="*/ 942 w 1170"/>
              <a:gd name="T101" fmla="*/ 612 h 947"/>
              <a:gd name="T102" fmla="*/ 946 w 1170"/>
              <a:gd name="T103" fmla="*/ 600 h 947"/>
              <a:gd name="T104" fmla="*/ 946 w 1170"/>
              <a:gd name="T105" fmla="*/ 510 h 947"/>
              <a:gd name="T106" fmla="*/ 905 w 1170"/>
              <a:gd name="T107" fmla="*/ 518 h 947"/>
              <a:gd name="T108" fmla="*/ 877 w 1170"/>
              <a:gd name="T109" fmla="*/ 535 h 947"/>
              <a:gd name="T110" fmla="*/ 848 w 1170"/>
              <a:gd name="T111" fmla="*/ 535 h 947"/>
              <a:gd name="T112" fmla="*/ 848 w 1170"/>
              <a:gd name="T113" fmla="*/ 514 h 947"/>
              <a:gd name="T114" fmla="*/ 856 w 1170"/>
              <a:gd name="T115" fmla="*/ 502 h 947"/>
              <a:gd name="T116" fmla="*/ 836 w 1170"/>
              <a:gd name="T117" fmla="*/ 473 h 947"/>
              <a:gd name="T118" fmla="*/ 807 w 1170"/>
              <a:gd name="T119" fmla="*/ 461 h 947"/>
              <a:gd name="T120" fmla="*/ 771 w 1170"/>
              <a:gd name="T121" fmla="*/ 404 h 947"/>
              <a:gd name="T122" fmla="*/ 701 w 1170"/>
              <a:gd name="T123" fmla="*/ 343 h 9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170" h="947">
                <a:moveTo>
                  <a:pt x="693" y="335"/>
                </a:moveTo>
                <a:lnTo>
                  <a:pt x="628" y="331"/>
                </a:lnTo>
                <a:lnTo>
                  <a:pt x="628" y="327"/>
                </a:lnTo>
                <a:lnTo>
                  <a:pt x="624" y="323"/>
                </a:lnTo>
                <a:lnTo>
                  <a:pt x="620" y="318"/>
                </a:lnTo>
                <a:lnTo>
                  <a:pt x="616" y="310"/>
                </a:lnTo>
                <a:lnTo>
                  <a:pt x="607" y="306"/>
                </a:lnTo>
                <a:lnTo>
                  <a:pt x="599" y="298"/>
                </a:lnTo>
                <a:lnTo>
                  <a:pt x="587" y="294"/>
                </a:lnTo>
                <a:lnTo>
                  <a:pt x="571" y="294"/>
                </a:lnTo>
                <a:lnTo>
                  <a:pt x="567" y="294"/>
                </a:lnTo>
                <a:lnTo>
                  <a:pt x="563" y="294"/>
                </a:lnTo>
                <a:lnTo>
                  <a:pt x="558" y="294"/>
                </a:lnTo>
                <a:lnTo>
                  <a:pt x="550" y="294"/>
                </a:lnTo>
                <a:lnTo>
                  <a:pt x="538" y="290"/>
                </a:lnTo>
                <a:lnTo>
                  <a:pt x="530" y="282"/>
                </a:lnTo>
                <a:lnTo>
                  <a:pt x="522" y="274"/>
                </a:lnTo>
                <a:lnTo>
                  <a:pt x="518" y="265"/>
                </a:lnTo>
                <a:lnTo>
                  <a:pt x="514" y="249"/>
                </a:lnTo>
                <a:lnTo>
                  <a:pt x="514" y="245"/>
                </a:lnTo>
                <a:lnTo>
                  <a:pt x="510" y="237"/>
                </a:lnTo>
                <a:lnTo>
                  <a:pt x="510" y="233"/>
                </a:lnTo>
                <a:lnTo>
                  <a:pt x="510" y="225"/>
                </a:lnTo>
                <a:lnTo>
                  <a:pt x="505" y="217"/>
                </a:lnTo>
                <a:lnTo>
                  <a:pt x="501" y="212"/>
                </a:lnTo>
                <a:lnTo>
                  <a:pt x="493" y="208"/>
                </a:lnTo>
                <a:lnTo>
                  <a:pt x="485" y="204"/>
                </a:lnTo>
                <a:lnTo>
                  <a:pt x="477" y="204"/>
                </a:lnTo>
                <a:lnTo>
                  <a:pt x="465" y="212"/>
                </a:lnTo>
                <a:lnTo>
                  <a:pt x="461" y="208"/>
                </a:lnTo>
                <a:lnTo>
                  <a:pt x="456" y="208"/>
                </a:lnTo>
                <a:lnTo>
                  <a:pt x="448" y="208"/>
                </a:lnTo>
                <a:lnTo>
                  <a:pt x="436" y="204"/>
                </a:lnTo>
                <a:lnTo>
                  <a:pt x="428" y="196"/>
                </a:lnTo>
                <a:lnTo>
                  <a:pt x="420" y="188"/>
                </a:lnTo>
                <a:lnTo>
                  <a:pt x="416" y="176"/>
                </a:lnTo>
                <a:lnTo>
                  <a:pt x="412" y="172"/>
                </a:lnTo>
                <a:lnTo>
                  <a:pt x="408" y="164"/>
                </a:lnTo>
                <a:lnTo>
                  <a:pt x="403" y="147"/>
                </a:lnTo>
                <a:lnTo>
                  <a:pt x="399" y="115"/>
                </a:lnTo>
                <a:lnTo>
                  <a:pt x="403" y="62"/>
                </a:lnTo>
                <a:lnTo>
                  <a:pt x="318" y="41"/>
                </a:lnTo>
                <a:lnTo>
                  <a:pt x="297" y="13"/>
                </a:lnTo>
                <a:lnTo>
                  <a:pt x="277" y="0"/>
                </a:lnTo>
                <a:lnTo>
                  <a:pt x="265" y="0"/>
                </a:lnTo>
                <a:lnTo>
                  <a:pt x="252" y="9"/>
                </a:lnTo>
                <a:lnTo>
                  <a:pt x="248" y="17"/>
                </a:lnTo>
                <a:lnTo>
                  <a:pt x="244" y="25"/>
                </a:lnTo>
                <a:lnTo>
                  <a:pt x="244" y="29"/>
                </a:lnTo>
                <a:lnTo>
                  <a:pt x="244" y="37"/>
                </a:lnTo>
                <a:lnTo>
                  <a:pt x="208" y="66"/>
                </a:lnTo>
                <a:lnTo>
                  <a:pt x="187" y="90"/>
                </a:lnTo>
                <a:lnTo>
                  <a:pt x="179" y="111"/>
                </a:lnTo>
                <a:lnTo>
                  <a:pt x="175" y="123"/>
                </a:lnTo>
                <a:lnTo>
                  <a:pt x="155" y="151"/>
                </a:lnTo>
                <a:lnTo>
                  <a:pt x="142" y="180"/>
                </a:lnTo>
                <a:lnTo>
                  <a:pt x="138" y="208"/>
                </a:lnTo>
                <a:lnTo>
                  <a:pt x="138" y="217"/>
                </a:lnTo>
                <a:lnTo>
                  <a:pt x="134" y="225"/>
                </a:lnTo>
                <a:lnTo>
                  <a:pt x="122" y="249"/>
                </a:lnTo>
                <a:lnTo>
                  <a:pt x="97" y="278"/>
                </a:lnTo>
                <a:lnTo>
                  <a:pt x="65" y="310"/>
                </a:lnTo>
                <a:lnTo>
                  <a:pt x="20" y="343"/>
                </a:lnTo>
                <a:lnTo>
                  <a:pt x="8" y="384"/>
                </a:lnTo>
                <a:lnTo>
                  <a:pt x="0" y="425"/>
                </a:lnTo>
                <a:lnTo>
                  <a:pt x="0" y="461"/>
                </a:lnTo>
                <a:lnTo>
                  <a:pt x="0" y="473"/>
                </a:lnTo>
                <a:lnTo>
                  <a:pt x="16" y="469"/>
                </a:lnTo>
                <a:lnTo>
                  <a:pt x="24" y="469"/>
                </a:lnTo>
                <a:lnTo>
                  <a:pt x="36" y="473"/>
                </a:lnTo>
                <a:lnTo>
                  <a:pt x="40" y="478"/>
                </a:lnTo>
                <a:lnTo>
                  <a:pt x="49" y="486"/>
                </a:lnTo>
                <a:lnTo>
                  <a:pt x="49" y="494"/>
                </a:lnTo>
                <a:lnTo>
                  <a:pt x="53" y="502"/>
                </a:lnTo>
                <a:lnTo>
                  <a:pt x="53" y="510"/>
                </a:lnTo>
                <a:lnTo>
                  <a:pt x="53" y="514"/>
                </a:lnTo>
                <a:lnTo>
                  <a:pt x="53" y="518"/>
                </a:lnTo>
                <a:lnTo>
                  <a:pt x="53" y="522"/>
                </a:lnTo>
                <a:lnTo>
                  <a:pt x="65" y="526"/>
                </a:lnTo>
                <a:lnTo>
                  <a:pt x="73" y="531"/>
                </a:lnTo>
                <a:lnTo>
                  <a:pt x="81" y="539"/>
                </a:lnTo>
                <a:lnTo>
                  <a:pt x="81" y="547"/>
                </a:lnTo>
                <a:lnTo>
                  <a:pt x="85" y="555"/>
                </a:lnTo>
                <a:lnTo>
                  <a:pt x="81" y="563"/>
                </a:lnTo>
                <a:lnTo>
                  <a:pt x="81" y="567"/>
                </a:lnTo>
                <a:lnTo>
                  <a:pt x="81" y="571"/>
                </a:lnTo>
                <a:lnTo>
                  <a:pt x="81" y="584"/>
                </a:lnTo>
                <a:lnTo>
                  <a:pt x="85" y="596"/>
                </a:lnTo>
                <a:lnTo>
                  <a:pt x="89" y="604"/>
                </a:lnTo>
                <a:lnTo>
                  <a:pt x="93" y="608"/>
                </a:lnTo>
                <a:lnTo>
                  <a:pt x="102" y="612"/>
                </a:lnTo>
                <a:lnTo>
                  <a:pt x="106" y="612"/>
                </a:lnTo>
                <a:lnTo>
                  <a:pt x="114" y="612"/>
                </a:lnTo>
                <a:lnTo>
                  <a:pt x="118" y="612"/>
                </a:lnTo>
                <a:lnTo>
                  <a:pt x="138" y="612"/>
                </a:lnTo>
                <a:lnTo>
                  <a:pt x="150" y="620"/>
                </a:lnTo>
                <a:lnTo>
                  <a:pt x="155" y="632"/>
                </a:lnTo>
                <a:lnTo>
                  <a:pt x="159" y="649"/>
                </a:lnTo>
                <a:lnTo>
                  <a:pt x="167" y="665"/>
                </a:lnTo>
                <a:lnTo>
                  <a:pt x="183" y="673"/>
                </a:lnTo>
                <a:lnTo>
                  <a:pt x="187" y="694"/>
                </a:lnTo>
                <a:lnTo>
                  <a:pt x="187" y="710"/>
                </a:lnTo>
                <a:lnTo>
                  <a:pt x="191" y="722"/>
                </a:lnTo>
                <a:lnTo>
                  <a:pt x="199" y="730"/>
                </a:lnTo>
                <a:lnTo>
                  <a:pt x="208" y="734"/>
                </a:lnTo>
                <a:lnTo>
                  <a:pt x="216" y="739"/>
                </a:lnTo>
                <a:lnTo>
                  <a:pt x="220" y="739"/>
                </a:lnTo>
                <a:lnTo>
                  <a:pt x="228" y="739"/>
                </a:lnTo>
                <a:lnTo>
                  <a:pt x="236" y="739"/>
                </a:lnTo>
                <a:lnTo>
                  <a:pt x="240" y="739"/>
                </a:lnTo>
                <a:lnTo>
                  <a:pt x="244" y="739"/>
                </a:lnTo>
                <a:lnTo>
                  <a:pt x="244" y="734"/>
                </a:lnTo>
                <a:lnTo>
                  <a:pt x="261" y="730"/>
                </a:lnTo>
                <a:lnTo>
                  <a:pt x="277" y="730"/>
                </a:lnTo>
                <a:lnTo>
                  <a:pt x="289" y="730"/>
                </a:lnTo>
                <a:lnTo>
                  <a:pt x="297" y="739"/>
                </a:lnTo>
                <a:lnTo>
                  <a:pt x="306" y="747"/>
                </a:lnTo>
                <a:lnTo>
                  <a:pt x="310" y="755"/>
                </a:lnTo>
                <a:lnTo>
                  <a:pt x="314" y="767"/>
                </a:lnTo>
                <a:lnTo>
                  <a:pt x="314" y="775"/>
                </a:lnTo>
                <a:lnTo>
                  <a:pt x="314" y="783"/>
                </a:lnTo>
                <a:lnTo>
                  <a:pt x="310" y="792"/>
                </a:lnTo>
                <a:lnTo>
                  <a:pt x="301" y="796"/>
                </a:lnTo>
                <a:lnTo>
                  <a:pt x="301" y="812"/>
                </a:lnTo>
                <a:lnTo>
                  <a:pt x="297" y="824"/>
                </a:lnTo>
                <a:lnTo>
                  <a:pt x="297" y="836"/>
                </a:lnTo>
                <a:lnTo>
                  <a:pt x="301" y="845"/>
                </a:lnTo>
                <a:lnTo>
                  <a:pt x="301" y="853"/>
                </a:lnTo>
                <a:lnTo>
                  <a:pt x="306" y="857"/>
                </a:lnTo>
                <a:lnTo>
                  <a:pt x="326" y="853"/>
                </a:lnTo>
                <a:lnTo>
                  <a:pt x="338" y="840"/>
                </a:lnTo>
                <a:lnTo>
                  <a:pt x="350" y="828"/>
                </a:lnTo>
                <a:lnTo>
                  <a:pt x="363" y="816"/>
                </a:lnTo>
                <a:lnTo>
                  <a:pt x="387" y="812"/>
                </a:lnTo>
                <a:lnTo>
                  <a:pt x="420" y="816"/>
                </a:lnTo>
                <a:lnTo>
                  <a:pt x="436" y="779"/>
                </a:lnTo>
                <a:lnTo>
                  <a:pt x="456" y="763"/>
                </a:lnTo>
                <a:lnTo>
                  <a:pt x="477" y="759"/>
                </a:lnTo>
                <a:lnTo>
                  <a:pt x="493" y="767"/>
                </a:lnTo>
                <a:lnTo>
                  <a:pt x="510" y="775"/>
                </a:lnTo>
                <a:lnTo>
                  <a:pt x="518" y="787"/>
                </a:lnTo>
                <a:lnTo>
                  <a:pt x="522" y="792"/>
                </a:lnTo>
                <a:lnTo>
                  <a:pt x="546" y="824"/>
                </a:lnTo>
                <a:lnTo>
                  <a:pt x="575" y="845"/>
                </a:lnTo>
                <a:lnTo>
                  <a:pt x="603" y="853"/>
                </a:lnTo>
                <a:lnTo>
                  <a:pt x="620" y="853"/>
                </a:lnTo>
                <a:lnTo>
                  <a:pt x="628" y="853"/>
                </a:lnTo>
                <a:lnTo>
                  <a:pt x="652" y="845"/>
                </a:lnTo>
                <a:lnTo>
                  <a:pt x="677" y="849"/>
                </a:lnTo>
                <a:lnTo>
                  <a:pt x="701" y="861"/>
                </a:lnTo>
                <a:lnTo>
                  <a:pt x="722" y="869"/>
                </a:lnTo>
                <a:lnTo>
                  <a:pt x="726" y="873"/>
                </a:lnTo>
                <a:lnTo>
                  <a:pt x="750" y="877"/>
                </a:lnTo>
                <a:lnTo>
                  <a:pt x="771" y="889"/>
                </a:lnTo>
                <a:lnTo>
                  <a:pt x="791" y="906"/>
                </a:lnTo>
                <a:lnTo>
                  <a:pt x="820" y="914"/>
                </a:lnTo>
                <a:lnTo>
                  <a:pt x="852" y="914"/>
                </a:lnTo>
                <a:lnTo>
                  <a:pt x="877" y="914"/>
                </a:lnTo>
                <a:lnTo>
                  <a:pt x="905" y="926"/>
                </a:lnTo>
                <a:lnTo>
                  <a:pt x="934" y="938"/>
                </a:lnTo>
                <a:lnTo>
                  <a:pt x="971" y="947"/>
                </a:lnTo>
                <a:lnTo>
                  <a:pt x="1015" y="942"/>
                </a:lnTo>
                <a:lnTo>
                  <a:pt x="1073" y="930"/>
                </a:lnTo>
                <a:lnTo>
                  <a:pt x="1117" y="930"/>
                </a:lnTo>
                <a:lnTo>
                  <a:pt x="1150" y="942"/>
                </a:lnTo>
                <a:lnTo>
                  <a:pt x="1166" y="902"/>
                </a:lnTo>
                <a:lnTo>
                  <a:pt x="1170" y="873"/>
                </a:lnTo>
                <a:lnTo>
                  <a:pt x="1166" y="853"/>
                </a:lnTo>
                <a:lnTo>
                  <a:pt x="1158" y="836"/>
                </a:lnTo>
                <a:lnTo>
                  <a:pt x="1150" y="828"/>
                </a:lnTo>
                <a:lnTo>
                  <a:pt x="1146" y="824"/>
                </a:lnTo>
                <a:lnTo>
                  <a:pt x="1134" y="812"/>
                </a:lnTo>
                <a:lnTo>
                  <a:pt x="1130" y="796"/>
                </a:lnTo>
                <a:lnTo>
                  <a:pt x="1134" y="779"/>
                </a:lnTo>
                <a:lnTo>
                  <a:pt x="1138" y="763"/>
                </a:lnTo>
                <a:lnTo>
                  <a:pt x="1126" y="751"/>
                </a:lnTo>
                <a:lnTo>
                  <a:pt x="1105" y="706"/>
                </a:lnTo>
                <a:lnTo>
                  <a:pt x="1085" y="677"/>
                </a:lnTo>
                <a:lnTo>
                  <a:pt x="1068" y="669"/>
                </a:lnTo>
                <a:lnTo>
                  <a:pt x="1064" y="665"/>
                </a:lnTo>
                <a:lnTo>
                  <a:pt x="1056" y="649"/>
                </a:lnTo>
                <a:lnTo>
                  <a:pt x="1048" y="637"/>
                </a:lnTo>
                <a:lnTo>
                  <a:pt x="1040" y="632"/>
                </a:lnTo>
                <a:lnTo>
                  <a:pt x="1036" y="632"/>
                </a:lnTo>
                <a:lnTo>
                  <a:pt x="1028" y="632"/>
                </a:lnTo>
                <a:lnTo>
                  <a:pt x="1024" y="637"/>
                </a:lnTo>
                <a:lnTo>
                  <a:pt x="1019" y="641"/>
                </a:lnTo>
                <a:lnTo>
                  <a:pt x="1015" y="645"/>
                </a:lnTo>
                <a:lnTo>
                  <a:pt x="1011" y="649"/>
                </a:lnTo>
                <a:lnTo>
                  <a:pt x="991" y="653"/>
                </a:lnTo>
                <a:lnTo>
                  <a:pt x="975" y="649"/>
                </a:lnTo>
                <a:lnTo>
                  <a:pt x="962" y="649"/>
                </a:lnTo>
                <a:lnTo>
                  <a:pt x="950" y="645"/>
                </a:lnTo>
                <a:lnTo>
                  <a:pt x="946" y="637"/>
                </a:lnTo>
                <a:lnTo>
                  <a:pt x="942" y="632"/>
                </a:lnTo>
                <a:lnTo>
                  <a:pt x="942" y="624"/>
                </a:lnTo>
                <a:lnTo>
                  <a:pt x="942" y="620"/>
                </a:lnTo>
                <a:lnTo>
                  <a:pt x="942" y="612"/>
                </a:lnTo>
                <a:lnTo>
                  <a:pt x="942" y="608"/>
                </a:lnTo>
                <a:lnTo>
                  <a:pt x="946" y="604"/>
                </a:lnTo>
                <a:lnTo>
                  <a:pt x="946" y="600"/>
                </a:lnTo>
                <a:lnTo>
                  <a:pt x="954" y="551"/>
                </a:lnTo>
                <a:lnTo>
                  <a:pt x="954" y="526"/>
                </a:lnTo>
                <a:lnTo>
                  <a:pt x="950" y="514"/>
                </a:lnTo>
                <a:lnTo>
                  <a:pt x="946" y="510"/>
                </a:lnTo>
                <a:lnTo>
                  <a:pt x="942" y="514"/>
                </a:lnTo>
                <a:lnTo>
                  <a:pt x="938" y="514"/>
                </a:lnTo>
                <a:lnTo>
                  <a:pt x="922" y="514"/>
                </a:lnTo>
                <a:lnTo>
                  <a:pt x="905" y="518"/>
                </a:lnTo>
                <a:lnTo>
                  <a:pt x="897" y="522"/>
                </a:lnTo>
                <a:lnTo>
                  <a:pt x="885" y="526"/>
                </a:lnTo>
                <a:lnTo>
                  <a:pt x="881" y="531"/>
                </a:lnTo>
                <a:lnTo>
                  <a:pt x="877" y="535"/>
                </a:lnTo>
                <a:lnTo>
                  <a:pt x="877" y="539"/>
                </a:lnTo>
                <a:lnTo>
                  <a:pt x="864" y="539"/>
                </a:lnTo>
                <a:lnTo>
                  <a:pt x="856" y="539"/>
                </a:lnTo>
                <a:lnTo>
                  <a:pt x="848" y="535"/>
                </a:lnTo>
                <a:lnTo>
                  <a:pt x="848" y="531"/>
                </a:lnTo>
                <a:lnTo>
                  <a:pt x="844" y="526"/>
                </a:lnTo>
                <a:lnTo>
                  <a:pt x="844" y="522"/>
                </a:lnTo>
                <a:lnTo>
                  <a:pt x="848" y="514"/>
                </a:lnTo>
                <a:lnTo>
                  <a:pt x="848" y="510"/>
                </a:lnTo>
                <a:lnTo>
                  <a:pt x="852" y="506"/>
                </a:lnTo>
                <a:lnTo>
                  <a:pt x="852" y="502"/>
                </a:lnTo>
                <a:lnTo>
                  <a:pt x="856" y="502"/>
                </a:lnTo>
                <a:lnTo>
                  <a:pt x="852" y="490"/>
                </a:lnTo>
                <a:lnTo>
                  <a:pt x="848" y="482"/>
                </a:lnTo>
                <a:lnTo>
                  <a:pt x="840" y="478"/>
                </a:lnTo>
                <a:lnTo>
                  <a:pt x="836" y="473"/>
                </a:lnTo>
                <a:lnTo>
                  <a:pt x="828" y="473"/>
                </a:lnTo>
                <a:lnTo>
                  <a:pt x="824" y="469"/>
                </a:lnTo>
                <a:lnTo>
                  <a:pt x="807" y="461"/>
                </a:lnTo>
                <a:lnTo>
                  <a:pt x="803" y="449"/>
                </a:lnTo>
                <a:lnTo>
                  <a:pt x="795" y="433"/>
                </a:lnTo>
                <a:lnTo>
                  <a:pt x="787" y="416"/>
                </a:lnTo>
                <a:lnTo>
                  <a:pt x="771" y="404"/>
                </a:lnTo>
                <a:lnTo>
                  <a:pt x="742" y="404"/>
                </a:lnTo>
                <a:lnTo>
                  <a:pt x="738" y="376"/>
                </a:lnTo>
                <a:lnTo>
                  <a:pt x="718" y="355"/>
                </a:lnTo>
                <a:lnTo>
                  <a:pt x="701" y="343"/>
                </a:lnTo>
                <a:lnTo>
                  <a:pt x="693" y="335"/>
                </a:lnTo>
              </a:path>
            </a:pathLst>
          </a:custGeom>
          <a:solidFill>
            <a:srgbClr val="91C864"/>
          </a:solidFill>
          <a:ln w="8890" cap="flat" cmpd="sng">
            <a:solidFill>
              <a:srgbClr val="000000"/>
            </a:solidFill>
            <a:prstDash val="solid"/>
            <a:round/>
            <a:headEnd type="none" w="med" len="med"/>
            <a:tailEnd type="none" w="med" len="med"/>
          </a:ln>
        </xdr:spPr>
      </xdr:sp>
      <xdr:sp macro="" textlink="">
        <xdr:nvSpPr>
          <xdr:cNvPr id="106" name="21"/>
          <xdr:cNvSpPr>
            <a:spLocks/>
          </xdr:cNvSpPr>
        </xdr:nvSpPr>
        <xdr:spPr bwMode="auto">
          <a:xfrm>
            <a:off x="2948202" y="2633217"/>
            <a:ext cx="1079757" cy="682525"/>
          </a:xfrm>
          <a:custGeom>
            <a:avLst/>
            <a:gdLst>
              <a:gd name="T0" fmla="*/ 236 w 1717"/>
              <a:gd name="T1" fmla="*/ 584 h 1118"/>
              <a:gd name="T2" fmla="*/ 363 w 1717"/>
              <a:gd name="T3" fmla="*/ 571 h 1118"/>
              <a:gd name="T4" fmla="*/ 522 w 1717"/>
              <a:gd name="T5" fmla="*/ 555 h 1118"/>
              <a:gd name="T6" fmla="*/ 538 w 1717"/>
              <a:gd name="T7" fmla="*/ 526 h 1118"/>
              <a:gd name="T8" fmla="*/ 591 w 1717"/>
              <a:gd name="T9" fmla="*/ 482 h 1118"/>
              <a:gd name="T10" fmla="*/ 571 w 1717"/>
              <a:gd name="T11" fmla="*/ 445 h 1118"/>
              <a:gd name="T12" fmla="*/ 624 w 1717"/>
              <a:gd name="T13" fmla="*/ 441 h 1118"/>
              <a:gd name="T14" fmla="*/ 591 w 1717"/>
              <a:gd name="T15" fmla="*/ 392 h 1118"/>
              <a:gd name="T16" fmla="*/ 591 w 1717"/>
              <a:gd name="T17" fmla="*/ 302 h 1118"/>
              <a:gd name="T18" fmla="*/ 661 w 1717"/>
              <a:gd name="T19" fmla="*/ 257 h 1118"/>
              <a:gd name="T20" fmla="*/ 653 w 1717"/>
              <a:gd name="T21" fmla="*/ 159 h 1118"/>
              <a:gd name="T22" fmla="*/ 604 w 1717"/>
              <a:gd name="T23" fmla="*/ 131 h 1118"/>
              <a:gd name="T24" fmla="*/ 648 w 1717"/>
              <a:gd name="T25" fmla="*/ 110 h 1118"/>
              <a:gd name="T26" fmla="*/ 653 w 1717"/>
              <a:gd name="T27" fmla="*/ 74 h 1118"/>
              <a:gd name="T28" fmla="*/ 661 w 1717"/>
              <a:gd name="T29" fmla="*/ 0 h 1118"/>
              <a:gd name="T30" fmla="*/ 730 w 1717"/>
              <a:gd name="T31" fmla="*/ 21 h 1118"/>
              <a:gd name="T32" fmla="*/ 767 w 1717"/>
              <a:gd name="T33" fmla="*/ 62 h 1118"/>
              <a:gd name="T34" fmla="*/ 812 w 1717"/>
              <a:gd name="T35" fmla="*/ 33 h 1118"/>
              <a:gd name="T36" fmla="*/ 901 w 1717"/>
              <a:gd name="T37" fmla="*/ 33 h 1118"/>
              <a:gd name="T38" fmla="*/ 1007 w 1717"/>
              <a:gd name="T39" fmla="*/ 45 h 1118"/>
              <a:gd name="T40" fmla="*/ 1073 w 1717"/>
              <a:gd name="T41" fmla="*/ 49 h 1118"/>
              <a:gd name="T42" fmla="*/ 1179 w 1717"/>
              <a:gd name="T43" fmla="*/ 53 h 1118"/>
              <a:gd name="T44" fmla="*/ 1244 w 1717"/>
              <a:gd name="T45" fmla="*/ 163 h 1118"/>
              <a:gd name="T46" fmla="*/ 1285 w 1717"/>
              <a:gd name="T47" fmla="*/ 204 h 1118"/>
              <a:gd name="T48" fmla="*/ 1322 w 1717"/>
              <a:gd name="T49" fmla="*/ 176 h 1118"/>
              <a:gd name="T50" fmla="*/ 1354 w 1717"/>
              <a:gd name="T51" fmla="*/ 286 h 1118"/>
              <a:gd name="T52" fmla="*/ 1411 w 1717"/>
              <a:gd name="T53" fmla="*/ 408 h 1118"/>
              <a:gd name="T54" fmla="*/ 1452 w 1717"/>
              <a:gd name="T55" fmla="*/ 445 h 1118"/>
              <a:gd name="T56" fmla="*/ 1493 w 1717"/>
              <a:gd name="T57" fmla="*/ 477 h 1118"/>
              <a:gd name="T58" fmla="*/ 1517 w 1717"/>
              <a:gd name="T59" fmla="*/ 518 h 1118"/>
              <a:gd name="T60" fmla="*/ 1493 w 1717"/>
              <a:gd name="T61" fmla="*/ 575 h 1118"/>
              <a:gd name="T62" fmla="*/ 1448 w 1717"/>
              <a:gd name="T63" fmla="*/ 612 h 1118"/>
              <a:gd name="T64" fmla="*/ 1481 w 1717"/>
              <a:gd name="T65" fmla="*/ 641 h 1118"/>
              <a:gd name="T66" fmla="*/ 1501 w 1717"/>
              <a:gd name="T67" fmla="*/ 690 h 1118"/>
              <a:gd name="T68" fmla="*/ 1562 w 1717"/>
              <a:gd name="T69" fmla="*/ 738 h 1118"/>
              <a:gd name="T70" fmla="*/ 1624 w 1717"/>
              <a:gd name="T71" fmla="*/ 779 h 1118"/>
              <a:gd name="T72" fmla="*/ 1668 w 1717"/>
              <a:gd name="T73" fmla="*/ 881 h 1118"/>
              <a:gd name="T74" fmla="*/ 1681 w 1717"/>
              <a:gd name="T75" fmla="*/ 934 h 1118"/>
              <a:gd name="T76" fmla="*/ 1558 w 1717"/>
              <a:gd name="T77" fmla="*/ 1024 h 1118"/>
              <a:gd name="T78" fmla="*/ 1485 w 1717"/>
              <a:gd name="T79" fmla="*/ 1012 h 1118"/>
              <a:gd name="T80" fmla="*/ 1387 w 1717"/>
              <a:gd name="T81" fmla="*/ 1024 h 1118"/>
              <a:gd name="T82" fmla="*/ 1264 w 1717"/>
              <a:gd name="T83" fmla="*/ 971 h 1118"/>
              <a:gd name="T84" fmla="*/ 1220 w 1717"/>
              <a:gd name="T85" fmla="*/ 979 h 1118"/>
              <a:gd name="T86" fmla="*/ 1020 w 1717"/>
              <a:gd name="T87" fmla="*/ 999 h 1118"/>
              <a:gd name="T88" fmla="*/ 954 w 1717"/>
              <a:gd name="T89" fmla="*/ 1004 h 1118"/>
              <a:gd name="T90" fmla="*/ 934 w 1717"/>
              <a:gd name="T91" fmla="*/ 1057 h 1118"/>
              <a:gd name="T92" fmla="*/ 852 w 1717"/>
              <a:gd name="T93" fmla="*/ 1110 h 1118"/>
              <a:gd name="T94" fmla="*/ 750 w 1717"/>
              <a:gd name="T95" fmla="*/ 1004 h 1118"/>
              <a:gd name="T96" fmla="*/ 620 w 1717"/>
              <a:gd name="T97" fmla="*/ 1077 h 1118"/>
              <a:gd name="T98" fmla="*/ 347 w 1717"/>
              <a:gd name="T99" fmla="*/ 1110 h 1118"/>
              <a:gd name="T100" fmla="*/ 265 w 1717"/>
              <a:gd name="T101" fmla="*/ 1048 h 1118"/>
              <a:gd name="T102" fmla="*/ 151 w 1717"/>
              <a:gd name="T103" fmla="*/ 991 h 1118"/>
              <a:gd name="T104" fmla="*/ 0 w 1717"/>
              <a:gd name="T105" fmla="*/ 942 h 1118"/>
              <a:gd name="T106" fmla="*/ 139 w 1717"/>
              <a:gd name="T107" fmla="*/ 893 h 1118"/>
              <a:gd name="T108" fmla="*/ 20 w 1717"/>
              <a:gd name="T109" fmla="*/ 828 h 1118"/>
              <a:gd name="T110" fmla="*/ 57 w 1717"/>
              <a:gd name="T111" fmla="*/ 775 h 1118"/>
              <a:gd name="T112" fmla="*/ 187 w 1717"/>
              <a:gd name="T113" fmla="*/ 800 h 1118"/>
              <a:gd name="T114" fmla="*/ 289 w 1717"/>
              <a:gd name="T115" fmla="*/ 747 h 1118"/>
              <a:gd name="T116" fmla="*/ 94 w 1717"/>
              <a:gd name="T117" fmla="*/ 645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17" h="1118">
                <a:moveTo>
                  <a:pt x="94" y="645"/>
                </a:moveTo>
                <a:lnTo>
                  <a:pt x="106" y="637"/>
                </a:lnTo>
                <a:lnTo>
                  <a:pt x="130" y="632"/>
                </a:lnTo>
                <a:lnTo>
                  <a:pt x="155" y="628"/>
                </a:lnTo>
                <a:lnTo>
                  <a:pt x="175" y="628"/>
                </a:lnTo>
                <a:lnTo>
                  <a:pt x="183" y="632"/>
                </a:lnTo>
                <a:lnTo>
                  <a:pt x="208" y="600"/>
                </a:lnTo>
                <a:lnTo>
                  <a:pt x="236" y="584"/>
                </a:lnTo>
                <a:lnTo>
                  <a:pt x="257" y="584"/>
                </a:lnTo>
                <a:lnTo>
                  <a:pt x="273" y="588"/>
                </a:lnTo>
                <a:lnTo>
                  <a:pt x="277" y="588"/>
                </a:lnTo>
                <a:lnTo>
                  <a:pt x="289" y="567"/>
                </a:lnTo>
                <a:lnTo>
                  <a:pt x="302" y="563"/>
                </a:lnTo>
                <a:lnTo>
                  <a:pt x="318" y="567"/>
                </a:lnTo>
                <a:lnTo>
                  <a:pt x="338" y="575"/>
                </a:lnTo>
                <a:lnTo>
                  <a:pt x="363" y="571"/>
                </a:lnTo>
                <a:lnTo>
                  <a:pt x="379" y="547"/>
                </a:lnTo>
                <a:lnTo>
                  <a:pt x="404" y="543"/>
                </a:lnTo>
                <a:lnTo>
                  <a:pt x="424" y="547"/>
                </a:lnTo>
                <a:lnTo>
                  <a:pt x="444" y="555"/>
                </a:lnTo>
                <a:lnTo>
                  <a:pt x="453" y="555"/>
                </a:lnTo>
                <a:lnTo>
                  <a:pt x="473" y="563"/>
                </a:lnTo>
                <a:lnTo>
                  <a:pt x="498" y="559"/>
                </a:lnTo>
                <a:lnTo>
                  <a:pt x="522" y="555"/>
                </a:lnTo>
                <a:lnTo>
                  <a:pt x="530" y="551"/>
                </a:lnTo>
                <a:lnTo>
                  <a:pt x="546" y="547"/>
                </a:lnTo>
                <a:lnTo>
                  <a:pt x="555" y="543"/>
                </a:lnTo>
                <a:lnTo>
                  <a:pt x="559" y="539"/>
                </a:lnTo>
                <a:lnTo>
                  <a:pt x="555" y="535"/>
                </a:lnTo>
                <a:lnTo>
                  <a:pt x="551" y="531"/>
                </a:lnTo>
                <a:lnTo>
                  <a:pt x="546" y="526"/>
                </a:lnTo>
                <a:lnTo>
                  <a:pt x="538" y="526"/>
                </a:lnTo>
                <a:lnTo>
                  <a:pt x="530" y="522"/>
                </a:lnTo>
                <a:lnTo>
                  <a:pt x="522" y="522"/>
                </a:lnTo>
                <a:lnTo>
                  <a:pt x="518" y="522"/>
                </a:lnTo>
                <a:lnTo>
                  <a:pt x="514" y="522"/>
                </a:lnTo>
                <a:lnTo>
                  <a:pt x="551" y="510"/>
                </a:lnTo>
                <a:lnTo>
                  <a:pt x="571" y="498"/>
                </a:lnTo>
                <a:lnTo>
                  <a:pt x="587" y="490"/>
                </a:lnTo>
                <a:lnTo>
                  <a:pt x="591" y="482"/>
                </a:lnTo>
                <a:lnTo>
                  <a:pt x="595" y="477"/>
                </a:lnTo>
                <a:lnTo>
                  <a:pt x="595" y="469"/>
                </a:lnTo>
                <a:lnTo>
                  <a:pt x="591" y="461"/>
                </a:lnTo>
                <a:lnTo>
                  <a:pt x="587" y="457"/>
                </a:lnTo>
                <a:lnTo>
                  <a:pt x="579" y="453"/>
                </a:lnTo>
                <a:lnTo>
                  <a:pt x="575" y="453"/>
                </a:lnTo>
                <a:lnTo>
                  <a:pt x="571" y="453"/>
                </a:lnTo>
                <a:lnTo>
                  <a:pt x="571" y="445"/>
                </a:lnTo>
                <a:lnTo>
                  <a:pt x="571" y="441"/>
                </a:lnTo>
                <a:lnTo>
                  <a:pt x="579" y="441"/>
                </a:lnTo>
                <a:lnTo>
                  <a:pt x="583" y="441"/>
                </a:lnTo>
                <a:lnTo>
                  <a:pt x="591" y="441"/>
                </a:lnTo>
                <a:lnTo>
                  <a:pt x="600" y="445"/>
                </a:lnTo>
                <a:lnTo>
                  <a:pt x="608" y="445"/>
                </a:lnTo>
                <a:lnTo>
                  <a:pt x="616" y="445"/>
                </a:lnTo>
                <a:lnTo>
                  <a:pt x="624" y="441"/>
                </a:lnTo>
                <a:lnTo>
                  <a:pt x="628" y="437"/>
                </a:lnTo>
                <a:lnTo>
                  <a:pt x="632" y="429"/>
                </a:lnTo>
                <a:lnTo>
                  <a:pt x="632" y="420"/>
                </a:lnTo>
                <a:lnTo>
                  <a:pt x="628" y="412"/>
                </a:lnTo>
                <a:lnTo>
                  <a:pt x="624" y="404"/>
                </a:lnTo>
                <a:lnTo>
                  <a:pt x="612" y="400"/>
                </a:lnTo>
                <a:lnTo>
                  <a:pt x="604" y="396"/>
                </a:lnTo>
                <a:lnTo>
                  <a:pt x="591" y="392"/>
                </a:lnTo>
                <a:lnTo>
                  <a:pt x="579" y="388"/>
                </a:lnTo>
                <a:lnTo>
                  <a:pt x="571" y="388"/>
                </a:lnTo>
                <a:lnTo>
                  <a:pt x="567" y="384"/>
                </a:lnTo>
                <a:lnTo>
                  <a:pt x="567" y="380"/>
                </a:lnTo>
                <a:lnTo>
                  <a:pt x="563" y="351"/>
                </a:lnTo>
                <a:lnTo>
                  <a:pt x="567" y="331"/>
                </a:lnTo>
                <a:lnTo>
                  <a:pt x="579" y="314"/>
                </a:lnTo>
                <a:lnTo>
                  <a:pt x="591" y="302"/>
                </a:lnTo>
                <a:lnTo>
                  <a:pt x="600" y="302"/>
                </a:lnTo>
                <a:lnTo>
                  <a:pt x="616" y="298"/>
                </a:lnTo>
                <a:lnTo>
                  <a:pt x="632" y="294"/>
                </a:lnTo>
                <a:lnTo>
                  <a:pt x="644" y="286"/>
                </a:lnTo>
                <a:lnTo>
                  <a:pt x="653" y="278"/>
                </a:lnTo>
                <a:lnTo>
                  <a:pt x="657" y="274"/>
                </a:lnTo>
                <a:lnTo>
                  <a:pt x="657" y="265"/>
                </a:lnTo>
                <a:lnTo>
                  <a:pt x="661" y="257"/>
                </a:lnTo>
                <a:lnTo>
                  <a:pt x="657" y="249"/>
                </a:lnTo>
                <a:lnTo>
                  <a:pt x="657" y="245"/>
                </a:lnTo>
                <a:lnTo>
                  <a:pt x="657" y="241"/>
                </a:lnTo>
                <a:lnTo>
                  <a:pt x="657" y="212"/>
                </a:lnTo>
                <a:lnTo>
                  <a:pt x="657" y="184"/>
                </a:lnTo>
                <a:lnTo>
                  <a:pt x="653" y="168"/>
                </a:lnTo>
                <a:lnTo>
                  <a:pt x="653" y="159"/>
                </a:lnTo>
                <a:lnTo>
                  <a:pt x="648" y="155"/>
                </a:lnTo>
                <a:lnTo>
                  <a:pt x="640" y="147"/>
                </a:lnTo>
                <a:lnTo>
                  <a:pt x="632" y="147"/>
                </a:lnTo>
                <a:lnTo>
                  <a:pt x="620" y="143"/>
                </a:lnTo>
                <a:lnTo>
                  <a:pt x="612" y="143"/>
                </a:lnTo>
                <a:lnTo>
                  <a:pt x="604" y="139"/>
                </a:lnTo>
                <a:lnTo>
                  <a:pt x="600" y="139"/>
                </a:lnTo>
                <a:lnTo>
                  <a:pt x="604" y="131"/>
                </a:lnTo>
                <a:lnTo>
                  <a:pt x="604" y="123"/>
                </a:lnTo>
                <a:lnTo>
                  <a:pt x="612" y="115"/>
                </a:lnTo>
                <a:lnTo>
                  <a:pt x="616" y="110"/>
                </a:lnTo>
                <a:lnTo>
                  <a:pt x="620" y="110"/>
                </a:lnTo>
                <a:lnTo>
                  <a:pt x="632" y="115"/>
                </a:lnTo>
                <a:lnTo>
                  <a:pt x="644" y="115"/>
                </a:lnTo>
                <a:lnTo>
                  <a:pt x="648" y="110"/>
                </a:lnTo>
                <a:lnTo>
                  <a:pt x="653" y="106"/>
                </a:lnTo>
                <a:lnTo>
                  <a:pt x="657" y="102"/>
                </a:lnTo>
                <a:lnTo>
                  <a:pt x="657" y="94"/>
                </a:lnTo>
                <a:lnTo>
                  <a:pt x="657" y="90"/>
                </a:lnTo>
                <a:lnTo>
                  <a:pt x="657" y="82"/>
                </a:lnTo>
                <a:lnTo>
                  <a:pt x="653" y="78"/>
                </a:lnTo>
                <a:lnTo>
                  <a:pt x="653" y="74"/>
                </a:lnTo>
                <a:lnTo>
                  <a:pt x="657" y="57"/>
                </a:lnTo>
                <a:lnTo>
                  <a:pt x="648" y="41"/>
                </a:lnTo>
                <a:lnTo>
                  <a:pt x="640" y="25"/>
                </a:lnTo>
                <a:lnTo>
                  <a:pt x="636" y="4"/>
                </a:lnTo>
                <a:lnTo>
                  <a:pt x="640" y="0"/>
                </a:lnTo>
                <a:lnTo>
                  <a:pt x="644" y="0"/>
                </a:lnTo>
                <a:lnTo>
                  <a:pt x="653" y="0"/>
                </a:lnTo>
                <a:lnTo>
                  <a:pt x="661" y="0"/>
                </a:lnTo>
                <a:lnTo>
                  <a:pt x="673" y="4"/>
                </a:lnTo>
                <a:lnTo>
                  <a:pt x="685" y="13"/>
                </a:lnTo>
                <a:lnTo>
                  <a:pt x="693" y="21"/>
                </a:lnTo>
                <a:lnTo>
                  <a:pt x="697" y="21"/>
                </a:lnTo>
                <a:lnTo>
                  <a:pt x="702" y="21"/>
                </a:lnTo>
                <a:lnTo>
                  <a:pt x="710" y="21"/>
                </a:lnTo>
                <a:lnTo>
                  <a:pt x="718" y="21"/>
                </a:lnTo>
                <a:lnTo>
                  <a:pt x="730" y="21"/>
                </a:lnTo>
                <a:lnTo>
                  <a:pt x="738" y="25"/>
                </a:lnTo>
                <a:lnTo>
                  <a:pt x="742" y="33"/>
                </a:lnTo>
                <a:lnTo>
                  <a:pt x="746" y="37"/>
                </a:lnTo>
                <a:lnTo>
                  <a:pt x="750" y="45"/>
                </a:lnTo>
                <a:lnTo>
                  <a:pt x="755" y="53"/>
                </a:lnTo>
                <a:lnTo>
                  <a:pt x="763" y="57"/>
                </a:lnTo>
                <a:lnTo>
                  <a:pt x="767" y="62"/>
                </a:lnTo>
                <a:lnTo>
                  <a:pt x="771" y="57"/>
                </a:lnTo>
                <a:lnTo>
                  <a:pt x="779" y="49"/>
                </a:lnTo>
                <a:lnTo>
                  <a:pt x="779" y="41"/>
                </a:lnTo>
                <a:lnTo>
                  <a:pt x="783" y="37"/>
                </a:lnTo>
                <a:lnTo>
                  <a:pt x="791" y="33"/>
                </a:lnTo>
                <a:lnTo>
                  <a:pt x="795" y="33"/>
                </a:lnTo>
                <a:lnTo>
                  <a:pt x="803" y="33"/>
                </a:lnTo>
                <a:lnTo>
                  <a:pt x="812" y="33"/>
                </a:lnTo>
                <a:lnTo>
                  <a:pt x="816" y="33"/>
                </a:lnTo>
                <a:lnTo>
                  <a:pt x="820" y="33"/>
                </a:lnTo>
                <a:lnTo>
                  <a:pt x="824" y="29"/>
                </a:lnTo>
                <a:lnTo>
                  <a:pt x="828" y="25"/>
                </a:lnTo>
                <a:lnTo>
                  <a:pt x="840" y="13"/>
                </a:lnTo>
                <a:lnTo>
                  <a:pt x="857" y="4"/>
                </a:lnTo>
                <a:lnTo>
                  <a:pt x="877" y="9"/>
                </a:lnTo>
                <a:lnTo>
                  <a:pt x="901" y="33"/>
                </a:lnTo>
                <a:lnTo>
                  <a:pt x="901" y="41"/>
                </a:lnTo>
                <a:lnTo>
                  <a:pt x="910" y="49"/>
                </a:lnTo>
                <a:lnTo>
                  <a:pt x="926" y="57"/>
                </a:lnTo>
                <a:lnTo>
                  <a:pt x="959" y="57"/>
                </a:lnTo>
                <a:lnTo>
                  <a:pt x="1003" y="49"/>
                </a:lnTo>
                <a:lnTo>
                  <a:pt x="1007" y="49"/>
                </a:lnTo>
                <a:lnTo>
                  <a:pt x="1007" y="45"/>
                </a:lnTo>
                <a:lnTo>
                  <a:pt x="1016" y="41"/>
                </a:lnTo>
                <a:lnTo>
                  <a:pt x="1020" y="37"/>
                </a:lnTo>
                <a:lnTo>
                  <a:pt x="1028" y="37"/>
                </a:lnTo>
                <a:lnTo>
                  <a:pt x="1040" y="33"/>
                </a:lnTo>
                <a:lnTo>
                  <a:pt x="1052" y="37"/>
                </a:lnTo>
                <a:lnTo>
                  <a:pt x="1069" y="45"/>
                </a:lnTo>
                <a:lnTo>
                  <a:pt x="1073" y="49"/>
                </a:lnTo>
                <a:lnTo>
                  <a:pt x="1077" y="53"/>
                </a:lnTo>
                <a:lnTo>
                  <a:pt x="1085" y="57"/>
                </a:lnTo>
                <a:lnTo>
                  <a:pt x="1093" y="57"/>
                </a:lnTo>
                <a:lnTo>
                  <a:pt x="1109" y="53"/>
                </a:lnTo>
                <a:lnTo>
                  <a:pt x="1118" y="53"/>
                </a:lnTo>
                <a:lnTo>
                  <a:pt x="1142" y="53"/>
                </a:lnTo>
                <a:lnTo>
                  <a:pt x="1179" y="53"/>
                </a:lnTo>
                <a:lnTo>
                  <a:pt x="1211" y="53"/>
                </a:lnTo>
                <a:lnTo>
                  <a:pt x="1211" y="66"/>
                </a:lnTo>
                <a:lnTo>
                  <a:pt x="1211" y="90"/>
                </a:lnTo>
                <a:lnTo>
                  <a:pt x="1224" y="123"/>
                </a:lnTo>
                <a:lnTo>
                  <a:pt x="1244" y="155"/>
                </a:lnTo>
                <a:lnTo>
                  <a:pt x="1244" y="159"/>
                </a:lnTo>
                <a:lnTo>
                  <a:pt x="1244" y="163"/>
                </a:lnTo>
                <a:lnTo>
                  <a:pt x="1244" y="172"/>
                </a:lnTo>
                <a:lnTo>
                  <a:pt x="1248" y="180"/>
                </a:lnTo>
                <a:lnTo>
                  <a:pt x="1248" y="188"/>
                </a:lnTo>
                <a:lnTo>
                  <a:pt x="1252" y="196"/>
                </a:lnTo>
                <a:lnTo>
                  <a:pt x="1260" y="200"/>
                </a:lnTo>
                <a:lnTo>
                  <a:pt x="1269" y="204"/>
                </a:lnTo>
                <a:lnTo>
                  <a:pt x="1277" y="204"/>
                </a:lnTo>
                <a:lnTo>
                  <a:pt x="1285" y="204"/>
                </a:lnTo>
                <a:lnTo>
                  <a:pt x="1301" y="200"/>
                </a:lnTo>
                <a:lnTo>
                  <a:pt x="1301" y="196"/>
                </a:lnTo>
                <a:lnTo>
                  <a:pt x="1301" y="192"/>
                </a:lnTo>
                <a:lnTo>
                  <a:pt x="1305" y="188"/>
                </a:lnTo>
                <a:lnTo>
                  <a:pt x="1309" y="184"/>
                </a:lnTo>
                <a:lnTo>
                  <a:pt x="1313" y="180"/>
                </a:lnTo>
                <a:lnTo>
                  <a:pt x="1318" y="176"/>
                </a:lnTo>
                <a:lnTo>
                  <a:pt x="1322" y="176"/>
                </a:lnTo>
                <a:lnTo>
                  <a:pt x="1330" y="176"/>
                </a:lnTo>
                <a:lnTo>
                  <a:pt x="1334" y="184"/>
                </a:lnTo>
                <a:lnTo>
                  <a:pt x="1342" y="192"/>
                </a:lnTo>
                <a:lnTo>
                  <a:pt x="1350" y="208"/>
                </a:lnTo>
                <a:lnTo>
                  <a:pt x="1358" y="229"/>
                </a:lnTo>
                <a:lnTo>
                  <a:pt x="1354" y="237"/>
                </a:lnTo>
                <a:lnTo>
                  <a:pt x="1354" y="257"/>
                </a:lnTo>
                <a:lnTo>
                  <a:pt x="1354" y="286"/>
                </a:lnTo>
                <a:lnTo>
                  <a:pt x="1362" y="314"/>
                </a:lnTo>
                <a:lnTo>
                  <a:pt x="1379" y="335"/>
                </a:lnTo>
                <a:lnTo>
                  <a:pt x="1379" y="343"/>
                </a:lnTo>
                <a:lnTo>
                  <a:pt x="1379" y="355"/>
                </a:lnTo>
                <a:lnTo>
                  <a:pt x="1383" y="376"/>
                </a:lnTo>
                <a:lnTo>
                  <a:pt x="1391" y="396"/>
                </a:lnTo>
                <a:lnTo>
                  <a:pt x="1411" y="408"/>
                </a:lnTo>
                <a:lnTo>
                  <a:pt x="1415" y="412"/>
                </a:lnTo>
                <a:lnTo>
                  <a:pt x="1415" y="420"/>
                </a:lnTo>
                <a:lnTo>
                  <a:pt x="1420" y="429"/>
                </a:lnTo>
                <a:lnTo>
                  <a:pt x="1428" y="437"/>
                </a:lnTo>
                <a:lnTo>
                  <a:pt x="1436" y="441"/>
                </a:lnTo>
                <a:lnTo>
                  <a:pt x="1444" y="445"/>
                </a:lnTo>
                <a:lnTo>
                  <a:pt x="1452" y="445"/>
                </a:lnTo>
                <a:lnTo>
                  <a:pt x="1456" y="445"/>
                </a:lnTo>
                <a:lnTo>
                  <a:pt x="1464" y="445"/>
                </a:lnTo>
                <a:lnTo>
                  <a:pt x="1473" y="445"/>
                </a:lnTo>
                <a:lnTo>
                  <a:pt x="1481" y="449"/>
                </a:lnTo>
                <a:lnTo>
                  <a:pt x="1485" y="457"/>
                </a:lnTo>
                <a:lnTo>
                  <a:pt x="1489" y="465"/>
                </a:lnTo>
                <a:lnTo>
                  <a:pt x="1493" y="477"/>
                </a:lnTo>
                <a:lnTo>
                  <a:pt x="1497" y="477"/>
                </a:lnTo>
                <a:lnTo>
                  <a:pt x="1505" y="482"/>
                </a:lnTo>
                <a:lnTo>
                  <a:pt x="1509" y="486"/>
                </a:lnTo>
                <a:lnTo>
                  <a:pt x="1513" y="490"/>
                </a:lnTo>
                <a:lnTo>
                  <a:pt x="1522" y="498"/>
                </a:lnTo>
                <a:lnTo>
                  <a:pt x="1522" y="502"/>
                </a:lnTo>
                <a:lnTo>
                  <a:pt x="1522" y="510"/>
                </a:lnTo>
                <a:lnTo>
                  <a:pt x="1517" y="518"/>
                </a:lnTo>
                <a:lnTo>
                  <a:pt x="1509" y="526"/>
                </a:lnTo>
                <a:lnTo>
                  <a:pt x="1493" y="539"/>
                </a:lnTo>
                <a:lnTo>
                  <a:pt x="1493" y="543"/>
                </a:lnTo>
                <a:lnTo>
                  <a:pt x="1497" y="551"/>
                </a:lnTo>
                <a:lnTo>
                  <a:pt x="1497" y="559"/>
                </a:lnTo>
                <a:lnTo>
                  <a:pt x="1493" y="567"/>
                </a:lnTo>
                <a:lnTo>
                  <a:pt x="1493" y="575"/>
                </a:lnTo>
                <a:lnTo>
                  <a:pt x="1485" y="584"/>
                </a:lnTo>
                <a:lnTo>
                  <a:pt x="1473" y="588"/>
                </a:lnTo>
                <a:lnTo>
                  <a:pt x="1473" y="592"/>
                </a:lnTo>
                <a:lnTo>
                  <a:pt x="1468" y="592"/>
                </a:lnTo>
                <a:lnTo>
                  <a:pt x="1464" y="596"/>
                </a:lnTo>
                <a:lnTo>
                  <a:pt x="1460" y="600"/>
                </a:lnTo>
                <a:lnTo>
                  <a:pt x="1452" y="608"/>
                </a:lnTo>
                <a:lnTo>
                  <a:pt x="1448" y="612"/>
                </a:lnTo>
                <a:lnTo>
                  <a:pt x="1444" y="616"/>
                </a:lnTo>
                <a:lnTo>
                  <a:pt x="1444" y="624"/>
                </a:lnTo>
                <a:lnTo>
                  <a:pt x="1444" y="628"/>
                </a:lnTo>
                <a:lnTo>
                  <a:pt x="1448" y="632"/>
                </a:lnTo>
                <a:lnTo>
                  <a:pt x="1460" y="637"/>
                </a:lnTo>
                <a:lnTo>
                  <a:pt x="1473" y="637"/>
                </a:lnTo>
                <a:lnTo>
                  <a:pt x="1477" y="637"/>
                </a:lnTo>
                <a:lnTo>
                  <a:pt x="1481" y="641"/>
                </a:lnTo>
                <a:lnTo>
                  <a:pt x="1489" y="645"/>
                </a:lnTo>
                <a:lnTo>
                  <a:pt x="1493" y="653"/>
                </a:lnTo>
                <a:lnTo>
                  <a:pt x="1501" y="661"/>
                </a:lnTo>
                <a:lnTo>
                  <a:pt x="1505" y="669"/>
                </a:lnTo>
                <a:lnTo>
                  <a:pt x="1501" y="681"/>
                </a:lnTo>
                <a:lnTo>
                  <a:pt x="1501" y="685"/>
                </a:lnTo>
                <a:lnTo>
                  <a:pt x="1501" y="690"/>
                </a:lnTo>
                <a:lnTo>
                  <a:pt x="1501" y="698"/>
                </a:lnTo>
                <a:lnTo>
                  <a:pt x="1505" y="706"/>
                </a:lnTo>
                <a:lnTo>
                  <a:pt x="1509" y="710"/>
                </a:lnTo>
                <a:lnTo>
                  <a:pt x="1517" y="718"/>
                </a:lnTo>
                <a:lnTo>
                  <a:pt x="1526" y="726"/>
                </a:lnTo>
                <a:lnTo>
                  <a:pt x="1542" y="730"/>
                </a:lnTo>
                <a:lnTo>
                  <a:pt x="1562" y="734"/>
                </a:lnTo>
                <a:lnTo>
                  <a:pt x="1562" y="738"/>
                </a:lnTo>
                <a:lnTo>
                  <a:pt x="1562" y="743"/>
                </a:lnTo>
                <a:lnTo>
                  <a:pt x="1566" y="747"/>
                </a:lnTo>
                <a:lnTo>
                  <a:pt x="1570" y="755"/>
                </a:lnTo>
                <a:lnTo>
                  <a:pt x="1575" y="763"/>
                </a:lnTo>
                <a:lnTo>
                  <a:pt x="1587" y="767"/>
                </a:lnTo>
                <a:lnTo>
                  <a:pt x="1599" y="775"/>
                </a:lnTo>
                <a:lnTo>
                  <a:pt x="1619" y="779"/>
                </a:lnTo>
                <a:lnTo>
                  <a:pt x="1624" y="779"/>
                </a:lnTo>
                <a:lnTo>
                  <a:pt x="1632" y="779"/>
                </a:lnTo>
                <a:lnTo>
                  <a:pt x="1644" y="783"/>
                </a:lnTo>
                <a:lnTo>
                  <a:pt x="1660" y="800"/>
                </a:lnTo>
                <a:lnTo>
                  <a:pt x="1668" y="828"/>
                </a:lnTo>
                <a:lnTo>
                  <a:pt x="1668" y="873"/>
                </a:lnTo>
                <a:lnTo>
                  <a:pt x="1668" y="877"/>
                </a:lnTo>
                <a:lnTo>
                  <a:pt x="1668" y="881"/>
                </a:lnTo>
                <a:lnTo>
                  <a:pt x="1668" y="889"/>
                </a:lnTo>
                <a:lnTo>
                  <a:pt x="1668" y="893"/>
                </a:lnTo>
                <a:lnTo>
                  <a:pt x="1672" y="898"/>
                </a:lnTo>
                <a:lnTo>
                  <a:pt x="1681" y="902"/>
                </a:lnTo>
                <a:lnTo>
                  <a:pt x="1689" y="906"/>
                </a:lnTo>
                <a:lnTo>
                  <a:pt x="1701" y="910"/>
                </a:lnTo>
                <a:lnTo>
                  <a:pt x="1717" y="910"/>
                </a:lnTo>
                <a:lnTo>
                  <a:pt x="1681" y="934"/>
                </a:lnTo>
                <a:lnTo>
                  <a:pt x="1648" y="946"/>
                </a:lnTo>
                <a:lnTo>
                  <a:pt x="1624" y="955"/>
                </a:lnTo>
                <a:lnTo>
                  <a:pt x="1615" y="955"/>
                </a:lnTo>
                <a:lnTo>
                  <a:pt x="1587" y="983"/>
                </a:lnTo>
                <a:lnTo>
                  <a:pt x="1575" y="1008"/>
                </a:lnTo>
                <a:lnTo>
                  <a:pt x="1570" y="1028"/>
                </a:lnTo>
                <a:lnTo>
                  <a:pt x="1575" y="1036"/>
                </a:lnTo>
                <a:lnTo>
                  <a:pt x="1558" y="1024"/>
                </a:lnTo>
                <a:lnTo>
                  <a:pt x="1546" y="1016"/>
                </a:lnTo>
                <a:lnTo>
                  <a:pt x="1534" y="1008"/>
                </a:lnTo>
                <a:lnTo>
                  <a:pt x="1522" y="1008"/>
                </a:lnTo>
                <a:lnTo>
                  <a:pt x="1513" y="1004"/>
                </a:lnTo>
                <a:lnTo>
                  <a:pt x="1509" y="1004"/>
                </a:lnTo>
                <a:lnTo>
                  <a:pt x="1497" y="1008"/>
                </a:lnTo>
                <a:lnTo>
                  <a:pt x="1485" y="1012"/>
                </a:lnTo>
                <a:lnTo>
                  <a:pt x="1477" y="1016"/>
                </a:lnTo>
                <a:lnTo>
                  <a:pt x="1473" y="1020"/>
                </a:lnTo>
                <a:lnTo>
                  <a:pt x="1468" y="1024"/>
                </a:lnTo>
                <a:lnTo>
                  <a:pt x="1444" y="1032"/>
                </a:lnTo>
                <a:lnTo>
                  <a:pt x="1415" y="1032"/>
                </a:lnTo>
                <a:lnTo>
                  <a:pt x="1395" y="1028"/>
                </a:lnTo>
                <a:lnTo>
                  <a:pt x="1387" y="1024"/>
                </a:lnTo>
                <a:lnTo>
                  <a:pt x="1371" y="1020"/>
                </a:lnTo>
                <a:lnTo>
                  <a:pt x="1354" y="1008"/>
                </a:lnTo>
                <a:lnTo>
                  <a:pt x="1338" y="995"/>
                </a:lnTo>
                <a:lnTo>
                  <a:pt x="1318" y="987"/>
                </a:lnTo>
                <a:lnTo>
                  <a:pt x="1289" y="987"/>
                </a:lnTo>
                <a:lnTo>
                  <a:pt x="1277" y="983"/>
                </a:lnTo>
                <a:lnTo>
                  <a:pt x="1273" y="979"/>
                </a:lnTo>
                <a:lnTo>
                  <a:pt x="1264" y="971"/>
                </a:lnTo>
                <a:lnTo>
                  <a:pt x="1256" y="963"/>
                </a:lnTo>
                <a:lnTo>
                  <a:pt x="1252" y="951"/>
                </a:lnTo>
                <a:lnTo>
                  <a:pt x="1244" y="942"/>
                </a:lnTo>
                <a:lnTo>
                  <a:pt x="1236" y="938"/>
                </a:lnTo>
                <a:lnTo>
                  <a:pt x="1228" y="938"/>
                </a:lnTo>
                <a:lnTo>
                  <a:pt x="1228" y="955"/>
                </a:lnTo>
                <a:lnTo>
                  <a:pt x="1224" y="967"/>
                </a:lnTo>
                <a:lnTo>
                  <a:pt x="1220" y="979"/>
                </a:lnTo>
                <a:lnTo>
                  <a:pt x="1216" y="987"/>
                </a:lnTo>
                <a:lnTo>
                  <a:pt x="1207" y="991"/>
                </a:lnTo>
                <a:lnTo>
                  <a:pt x="1199" y="995"/>
                </a:lnTo>
                <a:lnTo>
                  <a:pt x="1195" y="999"/>
                </a:lnTo>
                <a:lnTo>
                  <a:pt x="1191" y="999"/>
                </a:lnTo>
                <a:lnTo>
                  <a:pt x="1187" y="999"/>
                </a:lnTo>
                <a:lnTo>
                  <a:pt x="1130" y="983"/>
                </a:lnTo>
                <a:lnTo>
                  <a:pt x="1020" y="999"/>
                </a:lnTo>
                <a:lnTo>
                  <a:pt x="1016" y="1008"/>
                </a:lnTo>
                <a:lnTo>
                  <a:pt x="1012" y="1020"/>
                </a:lnTo>
                <a:lnTo>
                  <a:pt x="1012" y="1016"/>
                </a:lnTo>
                <a:lnTo>
                  <a:pt x="1003" y="1012"/>
                </a:lnTo>
                <a:lnTo>
                  <a:pt x="995" y="1008"/>
                </a:lnTo>
                <a:lnTo>
                  <a:pt x="983" y="1004"/>
                </a:lnTo>
                <a:lnTo>
                  <a:pt x="971" y="999"/>
                </a:lnTo>
                <a:lnTo>
                  <a:pt x="954" y="1004"/>
                </a:lnTo>
                <a:lnTo>
                  <a:pt x="954" y="1012"/>
                </a:lnTo>
                <a:lnTo>
                  <a:pt x="954" y="1020"/>
                </a:lnTo>
                <a:lnTo>
                  <a:pt x="954" y="1032"/>
                </a:lnTo>
                <a:lnTo>
                  <a:pt x="950" y="1044"/>
                </a:lnTo>
                <a:lnTo>
                  <a:pt x="946" y="1052"/>
                </a:lnTo>
                <a:lnTo>
                  <a:pt x="938" y="1052"/>
                </a:lnTo>
                <a:lnTo>
                  <a:pt x="934" y="1057"/>
                </a:lnTo>
                <a:lnTo>
                  <a:pt x="930" y="1065"/>
                </a:lnTo>
                <a:lnTo>
                  <a:pt x="926" y="1073"/>
                </a:lnTo>
                <a:lnTo>
                  <a:pt x="926" y="1085"/>
                </a:lnTo>
                <a:lnTo>
                  <a:pt x="926" y="1089"/>
                </a:lnTo>
                <a:lnTo>
                  <a:pt x="926" y="1093"/>
                </a:lnTo>
                <a:lnTo>
                  <a:pt x="897" y="1114"/>
                </a:lnTo>
                <a:lnTo>
                  <a:pt x="873" y="1118"/>
                </a:lnTo>
                <a:lnTo>
                  <a:pt x="852" y="1110"/>
                </a:lnTo>
                <a:lnTo>
                  <a:pt x="836" y="1093"/>
                </a:lnTo>
                <a:lnTo>
                  <a:pt x="828" y="1081"/>
                </a:lnTo>
                <a:lnTo>
                  <a:pt x="824" y="1073"/>
                </a:lnTo>
                <a:lnTo>
                  <a:pt x="791" y="1069"/>
                </a:lnTo>
                <a:lnTo>
                  <a:pt x="775" y="1052"/>
                </a:lnTo>
                <a:lnTo>
                  <a:pt x="759" y="1032"/>
                </a:lnTo>
                <a:lnTo>
                  <a:pt x="755" y="1012"/>
                </a:lnTo>
                <a:lnTo>
                  <a:pt x="750" y="1004"/>
                </a:lnTo>
                <a:lnTo>
                  <a:pt x="738" y="1040"/>
                </a:lnTo>
                <a:lnTo>
                  <a:pt x="722" y="1057"/>
                </a:lnTo>
                <a:lnTo>
                  <a:pt x="702" y="1061"/>
                </a:lnTo>
                <a:lnTo>
                  <a:pt x="685" y="1057"/>
                </a:lnTo>
                <a:lnTo>
                  <a:pt x="669" y="1052"/>
                </a:lnTo>
                <a:lnTo>
                  <a:pt x="665" y="1048"/>
                </a:lnTo>
                <a:lnTo>
                  <a:pt x="648" y="1069"/>
                </a:lnTo>
                <a:lnTo>
                  <a:pt x="620" y="1077"/>
                </a:lnTo>
                <a:lnTo>
                  <a:pt x="583" y="1081"/>
                </a:lnTo>
                <a:lnTo>
                  <a:pt x="551" y="1081"/>
                </a:lnTo>
                <a:lnTo>
                  <a:pt x="526" y="1081"/>
                </a:lnTo>
                <a:lnTo>
                  <a:pt x="514" y="1081"/>
                </a:lnTo>
                <a:lnTo>
                  <a:pt x="457" y="1097"/>
                </a:lnTo>
                <a:lnTo>
                  <a:pt x="408" y="1105"/>
                </a:lnTo>
                <a:lnTo>
                  <a:pt x="371" y="1110"/>
                </a:lnTo>
                <a:lnTo>
                  <a:pt x="347" y="1110"/>
                </a:lnTo>
                <a:lnTo>
                  <a:pt x="330" y="1105"/>
                </a:lnTo>
                <a:lnTo>
                  <a:pt x="322" y="1101"/>
                </a:lnTo>
                <a:lnTo>
                  <a:pt x="318" y="1097"/>
                </a:lnTo>
                <a:lnTo>
                  <a:pt x="302" y="1089"/>
                </a:lnTo>
                <a:lnTo>
                  <a:pt x="289" y="1081"/>
                </a:lnTo>
                <a:lnTo>
                  <a:pt x="277" y="1069"/>
                </a:lnTo>
                <a:lnTo>
                  <a:pt x="269" y="1061"/>
                </a:lnTo>
                <a:lnTo>
                  <a:pt x="265" y="1048"/>
                </a:lnTo>
                <a:lnTo>
                  <a:pt x="261" y="1040"/>
                </a:lnTo>
                <a:lnTo>
                  <a:pt x="261" y="1036"/>
                </a:lnTo>
                <a:lnTo>
                  <a:pt x="257" y="1036"/>
                </a:lnTo>
                <a:lnTo>
                  <a:pt x="216" y="1028"/>
                </a:lnTo>
                <a:lnTo>
                  <a:pt x="192" y="1020"/>
                </a:lnTo>
                <a:lnTo>
                  <a:pt x="175" y="1008"/>
                </a:lnTo>
                <a:lnTo>
                  <a:pt x="171" y="1004"/>
                </a:lnTo>
                <a:lnTo>
                  <a:pt x="151" y="991"/>
                </a:lnTo>
                <a:lnTo>
                  <a:pt x="126" y="979"/>
                </a:lnTo>
                <a:lnTo>
                  <a:pt x="98" y="971"/>
                </a:lnTo>
                <a:lnTo>
                  <a:pt x="73" y="967"/>
                </a:lnTo>
                <a:lnTo>
                  <a:pt x="65" y="967"/>
                </a:lnTo>
                <a:lnTo>
                  <a:pt x="37" y="971"/>
                </a:lnTo>
                <a:lnTo>
                  <a:pt x="16" y="963"/>
                </a:lnTo>
                <a:lnTo>
                  <a:pt x="8" y="951"/>
                </a:lnTo>
                <a:lnTo>
                  <a:pt x="0" y="942"/>
                </a:lnTo>
                <a:lnTo>
                  <a:pt x="0" y="938"/>
                </a:lnTo>
                <a:lnTo>
                  <a:pt x="81" y="922"/>
                </a:lnTo>
                <a:lnTo>
                  <a:pt x="94" y="926"/>
                </a:lnTo>
                <a:lnTo>
                  <a:pt x="106" y="922"/>
                </a:lnTo>
                <a:lnTo>
                  <a:pt x="118" y="918"/>
                </a:lnTo>
                <a:lnTo>
                  <a:pt x="126" y="910"/>
                </a:lnTo>
                <a:lnTo>
                  <a:pt x="134" y="902"/>
                </a:lnTo>
                <a:lnTo>
                  <a:pt x="139" y="893"/>
                </a:lnTo>
                <a:lnTo>
                  <a:pt x="143" y="885"/>
                </a:lnTo>
                <a:lnTo>
                  <a:pt x="122" y="857"/>
                </a:lnTo>
                <a:lnTo>
                  <a:pt x="98" y="840"/>
                </a:lnTo>
                <a:lnTo>
                  <a:pt x="77" y="832"/>
                </a:lnTo>
                <a:lnTo>
                  <a:pt x="65" y="832"/>
                </a:lnTo>
                <a:lnTo>
                  <a:pt x="41" y="828"/>
                </a:lnTo>
                <a:lnTo>
                  <a:pt x="20" y="828"/>
                </a:lnTo>
                <a:lnTo>
                  <a:pt x="16" y="824"/>
                </a:lnTo>
                <a:lnTo>
                  <a:pt x="16" y="816"/>
                </a:lnTo>
                <a:lnTo>
                  <a:pt x="20" y="808"/>
                </a:lnTo>
                <a:lnTo>
                  <a:pt x="28" y="804"/>
                </a:lnTo>
                <a:lnTo>
                  <a:pt x="32" y="796"/>
                </a:lnTo>
                <a:lnTo>
                  <a:pt x="37" y="787"/>
                </a:lnTo>
                <a:lnTo>
                  <a:pt x="37" y="779"/>
                </a:lnTo>
                <a:lnTo>
                  <a:pt x="57" y="775"/>
                </a:lnTo>
                <a:lnTo>
                  <a:pt x="77" y="775"/>
                </a:lnTo>
                <a:lnTo>
                  <a:pt x="90" y="771"/>
                </a:lnTo>
                <a:lnTo>
                  <a:pt x="98" y="771"/>
                </a:lnTo>
                <a:lnTo>
                  <a:pt x="98" y="767"/>
                </a:lnTo>
                <a:lnTo>
                  <a:pt x="139" y="775"/>
                </a:lnTo>
                <a:lnTo>
                  <a:pt x="163" y="787"/>
                </a:lnTo>
                <a:lnTo>
                  <a:pt x="183" y="796"/>
                </a:lnTo>
                <a:lnTo>
                  <a:pt x="187" y="800"/>
                </a:lnTo>
                <a:lnTo>
                  <a:pt x="216" y="812"/>
                </a:lnTo>
                <a:lnTo>
                  <a:pt x="245" y="808"/>
                </a:lnTo>
                <a:lnTo>
                  <a:pt x="269" y="800"/>
                </a:lnTo>
                <a:lnTo>
                  <a:pt x="285" y="787"/>
                </a:lnTo>
                <a:lnTo>
                  <a:pt x="289" y="783"/>
                </a:lnTo>
                <a:lnTo>
                  <a:pt x="334" y="771"/>
                </a:lnTo>
                <a:lnTo>
                  <a:pt x="318" y="755"/>
                </a:lnTo>
                <a:lnTo>
                  <a:pt x="289" y="747"/>
                </a:lnTo>
                <a:lnTo>
                  <a:pt x="265" y="738"/>
                </a:lnTo>
                <a:lnTo>
                  <a:pt x="253" y="734"/>
                </a:lnTo>
                <a:lnTo>
                  <a:pt x="167" y="734"/>
                </a:lnTo>
                <a:lnTo>
                  <a:pt x="134" y="718"/>
                </a:lnTo>
                <a:lnTo>
                  <a:pt x="114" y="694"/>
                </a:lnTo>
                <a:lnTo>
                  <a:pt x="102" y="673"/>
                </a:lnTo>
                <a:lnTo>
                  <a:pt x="98" y="653"/>
                </a:lnTo>
                <a:lnTo>
                  <a:pt x="94" y="645"/>
                </a:lnTo>
              </a:path>
            </a:pathLst>
          </a:custGeom>
          <a:solidFill>
            <a:srgbClr val="057D46"/>
          </a:solidFill>
          <a:ln w="889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sp>
      <xdr:sp macro="" textlink="">
        <xdr:nvSpPr>
          <xdr:cNvPr id="107" name="1"/>
          <xdr:cNvSpPr>
            <a:spLocks/>
          </xdr:cNvSpPr>
        </xdr:nvSpPr>
        <xdr:spPr bwMode="auto">
          <a:xfrm>
            <a:off x="3192321" y="3241950"/>
            <a:ext cx="1352043" cy="839320"/>
          </a:xfrm>
          <a:custGeom>
            <a:avLst/>
            <a:gdLst>
              <a:gd name="T0" fmla="*/ 653 w 2159"/>
              <a:gd name="T1" fmla="*/ 62 h 1358"/>
              <a:gd name="T2" fmla="*/ 698 w 2159"/>
              <a:gd name="T3" fmla="*/ 102 h 1358"/>
              <a:gd name="T4" fmla="*/ 727 w 2159"/>
              <a:gd name="T5" fmla="*/ 115 h 1358"/>
              <a:gd name="T6" fmla="*/ 759 w 2159"/>
              <a:gd name="T7" fmla="*/ 82 h 1358"/>
              <a:gd name="T8" fmla="*/ 849 w 2159"/>
              <a:gd name="T9" fmla="*/ 172 h 1358"/>
              <a:gd name="T10" fmla="*/ 882 w 2159"/>
              <a:gd name="T11" fmla="*/ 143 h 1358"/>
              <a:gd name="T12" fmla="*/ 943 w 2159"/>
              <a:gd name="T13" fmla="*/ 151 h 1358"/>
              <a:gd name="T14" fmla="*/ 971 w 2159"/>
              <a:gd name="T15" fmla="*/ 229 h 1358"/>
              <a:gd name="T16" fmla="*/ 1028 w 2159"/>
              <a:gd name="T17" fmla="*/ 237 h 1358"/>
              <a:gd name="T18" fmla="*/ 1041 w 2159"/>
              <a:gd name="T19" fmla="*/ 184 h 1358"/>
              <a:gd name="T20" fmla="*/ 1020 w 2159"/>
              <a:gd name="T21" fmla="*/ 147 h 1358"/>
              <a:gd name="T22" fmla="*/ 1073 w 2159"/>
              <a:gd name="T23" fmla="*/ 217 h 1358"/>
              <a:gd name="T24" fmla="*/ 1037 w 2159"/>
              <a:gd name="T25" fmla="*/ 306 h 1358"/>
              <a:gd name="T26" fmla="*/ 1086 w 2159"/>
              <a:gd name="T27" fmla="*/ 261 h 1358"/>
              <a:gd name="T28" fmla="*/ 1130 w 2159"/>
              <a:gd name="T29" fmla="*/ 249 h 1358"/>
              <a:gd name="T30" fmla="*/ 1204 w 2159"/>
              <a:gd name="T31" fmla="*/ 343 h 1358"/>
              <a:gd name="T32" fmla="*/ 1298 w 2159"/>
              <a:gd name="T33" fmla="*/ 408 h 1358"/>
              <a:gd name="T34" fmla="*/ 1343 w 2159"/>
              <a:gd name="T35" fmla="*/ 474 h 1358"/>
              <a:gd name="T36" fmla="*/ 1404 w 2159"/>
              <a:gd name="T37" fmla="*/ 612 h 1358"/>
              <a:gd name="T38" fmla="*/ 1547 w 2159"/>
              <a:gd name="T39" fmla="*/ 657 h 1358"/>
              <a:gd name="T40" fmla="*/ 1473 w 2159"/>
              <a:gd name="T41" fmla="*/ 592 h 1358"/>
              <a:gd name="T42" fmla="*/ 1306 w 2159"/>
              <a:gd name="T43" fmla="*/ 372 h 1358"/>
              <a:gd name="T44" fmla="*/ 1204 w 2159"/>
              <a:gd name="T45" fmla="*/ 233 h 1358"/>
              <a:gd name="T46" fmla="*/ 1196 w 2159"/>
              <a:gd name="T47" fmla="*/ 127 h 1358"/>
              <a:gd name="T48" fmla="*/ 1139 w 2159"/>
              <a:gd name="T49" fmla="*/ 58 h 1358"/>
              <a:gd name="T50" fmla="*/ 1204 w 2159"/>
              <a:gd name="T51" fmla="*/ 115 h 1358"/>
              <a:gd name="T52" fmla="*/ 1290 w 2159"/>
              <a:gd name="T53" fmla="*/ 327 h 1358"/>
              <a:gd name="T54" fmla="*/ 1461 w 2159"/>
              <a:gd name="T55" fmla="*/ 547 h 1358"/>
              <a:gd name="T56" fmla="*/ 1644 w 2159"/>
              <a:gd name="T57" fmla="*/ 608 h 1358"/>
              <a:gd name="T58" fmla="*/ 1742 w 2159"/>
              <a:gd name="T59" fmla="*/ 490 h 1358"/>
              <a:gd name="T60" fmla="*/ 1893 w 2159"/>
              <a:gd name="T61" fmla="*/ 494 h 1358"/>
              <a:gd name="T62" fmla="*/ 2093 w 2159"/>
              <a:gd name="T63" fmla="*/ 486 h 1358"/>
              <a:gd name="T64" fmla="*/ 2159 w 2159"/>
              <a:gd name="T65" fmla="*/ 535 h 1358"/>
              <a:gd name="T66" fmla="*/ 2061 w 2159"/>
              <a:gd name="T67" fmla="*/ 706 h 1358"/>
              <a:gd name="T68" fmla="*/ 2036 w 2159"/>
              <a:gd name="T69" fmla="*/ 783 h 1358"/>
              <a:gd name="T70" fmla="*/ 1979 w 2159"/>
              <a:gd name="T71" fmla="*/ 816 h 1358"/>
              <a:gd name="T72" fmla="*/ 1857 w 2159"/>
              <a:gd name="T73" fmla="*/ 824 h 1358"/>
              <a:gd name="T74" fmla="*/ 1775 w 2159"/>
              <a:gd name="T75" fmla="*/ 845 h 1358"/>
              <a:gd name="T76" fmla="*/ 1698 w 2159"/>
              <a:gd name="T77" fmla="*/ 779 h 1358"/>
              <a:gd name="T78" fmla="*/ 1547 w 2159"/>
              <a:gd name="T79" fmla="*/ 800 h 1358"/>
              <a:gd name="T80" fmla="*/ 1416 w 2159"/>
              <a:gd name="T81" fmla="*/ 938 h 1358"/>
              <a:gd name="T82" fmla="*/ 1338 w 2159"/>
              <a:gd name="T83" fmla="*/ 991 h 1358"/>
              <a:gd name="T84" fmla="*/ 1171 w 2159"/>
              <a:gd name="T85" fmla="*/ 1028 h 1358"/>
              <a:gd name="T86" fmla="*/ 1037 w 2159"/>
              <a:gd name="T87" fmla="*/ 1134 h 1358"/>
              <a:gd name="T88" fmla="*/ 877 w 2159"/>
              <a:gd name="T89" fmla="*/ 1322 h 1358"/>
              <a:gd name="T90" fmla="*/ 641 w 2159"/>
              <a:gd name="T91" fmla="*/ 1322 h 1358"/>
              <a:gd name="T92" fmla="*/ 555 w 2159"/>
              <a:gd name="T93" fmla="*/ 1277 h 1358"/>
              <a:gd name="T94" fmla="*/ 539 w 2159"/>
              <a:gd name="T95" fmla="*/ 1179 h 1358"/>
              <a:gd name="T96" fmla="*/ 600 w 2159"/>
              <a:gd name="T97" fmla="*/ 1000 h 1358"/>
              <a:gd name="T98" fmla="*/ 514 w 2159"/>
              <a:gd name="T99" fmla="*/ 779 h 1358"/>
              <a:gd name="T100" fmla="*/ 363 w 2159"/>
              <a:gd name="T101" fmla="*/ 771 h 1358"/>
              <a:gd name="T102" fmla="*/ 213 w 2159"/>
              <a:gd name="T103" fmla="*/ 653 h 1358"/>
              <a:gd name="T104" fmla="*/ 70 w 2159"/>
              <a:gd name="T105" fmla="*/ 681 h 1358"/>
              <a:gd name="T106" fmla="*/ 45 w 2159"/>
              <a:gd name="T107" fmla="*/ 559 h 1358"/>
              <a:gd name="T108" fmla="*/ 221 w 2159"/>
              <a:gd name="T109" fmla="*/ 425 h 1358"/>
              <a:gd name="T110" fmla="*/ 425 w 2159"/>
              <a:gd name="T111" fmla="*/ 314 h 1358"/>
              <a:gd name="T112" fmla="*/ 620 w 2159"/>
              <a:gd name="T113" fmla="*/ 245 h 1358"/>
              <a:gd name="T114" fmla="*/ 580 w 2159"/>
              <a:gd name="T115" fmla="*/ 160 h 1358"/>
              <a:gd name="T116" fmla="*/ 559 w 2159"/>
              <a:gd name="T117" fmla="*/ 53 h 1358"/>
              <a:gd name="T118" fmla="*/ 592 w 2159"/>
              <a:gd name="T119" fmla="*/ 5 h 13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159" h="1358">
                <a:moveTo>
                  <a:pt x="629" y="21"/>
                </a:moveTo>
                <a:lnTo>
                  <a:pt x="629" y="33"/>
                </a:lnTo>
                <a:lnTo>
                  <a:pt x="633" y="45"/>
                </a:lnTo>
                <a:lnTo>
                  <a:pt x="637" y="53"/>
                </a:lnTo>
                <a:lnTo>
                  <a:pt x="641" y="62"/>
                </a:lnTo>
                <a:lnTo>
                  <a:pt x="641" y="66"/>
                </a:lnTo>
                <a:lnTo>
                  <a:pt x="645" y="66"/>
                </a:lnTo>
                <a:lnTo>
                  <a:pt x="653" y="62"/>
                </a:lnTo>
                <a:lnTo>
                  <a:pt x="661" y="58"/>
                </a:lnTo>
                <a:lnTo>
                  <a:pt x="669" y="62"/>
                </a:lnTo>
                <a:lnTo>
                  <a:pt x="678" y="66"/>
                </a:lnTo>
                <a:lnTo>
                  <a:pt x="686" y="74"/>
                </a:lnTo>
                <a:lnTo>
                  <a:pt x="694" y="78"/>
                </a:lnTo>
                <a:lnTo>
                  <a:pt x="698" y="86"/>
                </a:lnTo>
                <a:lnTo>
                  <a:pt x="698" y="102"/>
                </a:lnTo>
                <a:lnTo>
                  <a:pt x="702" y="111"/>
                </a:lnTo>
                <a:lnTo>
                  <a:pt x="706" y="119"/>
                </a:lnTo>
                <a:lnTo>
                  <a:pt x="710" y="119"/>
                </a:lnTo>
                <a:lnTo>
                  <a:pt x="714" y="119"/>
                </a:lnTo>
                <a:lnTo>
                  <a:pt x="718" y="119"/>
                </a:lnTo>
                <a:lnTo>
                  <a:pt x="722" y="119"/>
                </a:lnTo>
                <a:lnTo>
                  <a:pt x="727" y="115"/>
                </a:lnTo>
                <a:lnTo>
                  <a:pt x="727" y="102"/>
                </a:lnTo>
                <a:lnTo>
                  <a:pt x="731" y="94"/>
                </a:lnTo>
                <a:lnTo>
                  <a:pt x="735" y="86"/>
                </a:lnTo>
                <a:lnTo>
                  <a:pt x="739" y="82"/>
                </a:lnTo>
                <a:lnTo>
                  <a:pt x="747" y="82"/>
                </a:lnTo>
                <a:lnTo>
                  <a:pt x="751" y="82"/>
                </a:lnTo>
                <a:lnTo>
                  <a:pt x="755" y="82"/>
                </a:lnTo>
                <a:lnTo>
                  <a:pt x="759" y="82"/>
                </a:lnTo>
                <a:lnTo>
                  <a:pt x="788" y="82"/>
                </a:lnTo>
                <a:lnTo>
                  <a:pt x="808" y="90"/>
                </a:lnTo>
                <a:lnTo>
                  <a:pt x="824" y="106"/>
                </a:lnTo>
                <a:lnTo>
                  <a:pt x="833" y="123"/>
                </a:lnTo>
                <a:lnTo>
                  <a:pt x="837" y="127"/>
                </a:lnTo>
                <a:lnTo>
                  <a:pt x="845" y="184"/>
                </a:lnTo>
                <a:lnTo>
                  <a:pt x="849" y="172"/>
                </a:lnTo>
                <a:lnTo>
                  <a:pt x="857" y="164"/>
                </a:lnTo>
                <a:lnTo>
                  <a:pt x="861" y="155"/>
                </a:lnTo>
                <a:lnTo>
                  <a:pt x="865" y="155"/>
                </a:lnTo>
                <a:lnTo>
                  <a:pt x="869" y="155"/>
                </a:lnTo>
                <a:lnTo>
                  <a:pt x="873" y="155"/>
                </a:lnTo>
                <a:lnTo>
                  <a:pt x="873" y="147"/>
                </a:lnTo>
                <a:lnTo>
                  <a:pt x="882" y="143"/>
                </a:lnTo>
                <a:lnTo>
                  <a:pt x="890" y="139"/>
                </a:lnTo>
                <a:lnTo>
                  <a:pt x="898" y="139"/>
                </a:lnTo>
                <a:lnTo>
                  <a:pt x="902" y="139"/>
                </a:lnTo>
                <a:lnTo>
                  <a:pt x="906" y="139"/>
                </a:lnTo>
                <a:lnTo>
                  <a:pt x="910" y="139"/>
                </a:lnTo>
                <a:lnTo>
                  <a:pt x="922" y="139"/>
                </a:lnTo>
                <a:lnTo>
                  <a:pt x="935" y="143"/>
                </a:lnTo>
                <a:lnTo>
                  <a:pt x="943" y="151"/>
                </a:lnTo>
                <a:lnTo>
                  <a:pt x="947" y="160"/>
                </a:lnTo>
                <a:lnTo>
                  <a:pt x="955" y="172"/>
                </a:lnTo>
                <a:lnTo>
                  <a:pt x="959" y="180"/>
                </a:lnTo>
                <a:lnTo>
                  <a:pt x="959" y="188"/>
                </a:lnTo>
                <a:lnTo>
                  <a:pt x="963" y="188"/>
                </a:lnTo>
                <a:lnTo>
                  <a:pt x="963" y="204"/>
                </a:lnTo>
                <a:lnTo>
                  <a:pt x="967" y="217"/>
                </a:lnTo>
                <a:lnTo>
                  <a:pt x="971" y="229"/>
                </a:lnTo>
                <a:lnTo>
                  <a:pt x="979" y="233"/>
                </a:lnTo>
                <a:lnTo>
                  <a:pt x="988" y="241"/>
                </a:lnTo>
                <a:lnTo>
                  <a:pt x="996" y="245"/>
                </a:lnTo>
                <a:lnTo>
                  <a:pt x="1004" y="245"/>
                </a:lnTo>
                <a:lnTo>
                  <a:pt x="1008" y="245"/>
                </a:lnTo>
                <a:lnTo>
                  <a:pt x="1020" y="245"/>
                </a:lnTo>
                <a:lnTo>
                  <a:pt x="1028" y="237"/>
                </a:lnTo>
                <a:lnTo>
                  <a:pt x="1037" y="229"/>
                </a:lnTo>
                <a:lnTo>
                  <a:pt x="1041" y="221"/>
                </a:lnTo>
                <a:lnTo>
                  <a:pt x="1045" y="213"/>
                </a:lnTo>
                <a:lnTo>
                  <a:pt x="1049" y="208"/>
                </a:lnTo>
                <a:lnTo>
                  <a:pt x="1053" y="204"/>
                </a:lnTo>
                <a:lnTo>
                  <a:pt x="1049" y="196"/>
                </a:lnTo>
                <a:lnTo>
                  <a:pt x="1045" y="188"/>
                </a:lnTo>
                <a:lnTo>
                  <a:pt x="1041" y="184"/>
                </a:lnTo>
                <a:lnTo>
                  <a:pt x="1033" y="180"/>
                </a:lnTo>
                <a:lnTo>
                  <a:pt x="1028" y="176"/>
                </a:lnTo>
                <a:lnTo>
                  <a:pt x="1024" y="176"/>
                </a:lnTo>
                <a:lnTo>
                  <a:pt x="1020" y="176"/>
                </a:lnTo>
                <a:lnTo>
                  <a:pt x="1012" y="172"/>
                </a:lnTo>
                <a:lnTo>
                  <a:pt x="1008" y="168"/>
                </a:lnTo>
                <a:lnTo>
                  <a:pt x="1004" y="164"/>
                </a:lnTo>
                <a:lnTo>
                  <a:pt x="1020" y="147"/>
                </a:lnTo>
                <a:lnTo>
                  <a:pt x="1041" y="147"/>
                </a:lnTo>
                <a:lnTo>
                  <a:pt x="1061" y="151"/>
                </a:lnTo>
                <a:lnTo>
                  <a:pt x="1077" y="160"/>
                </a:lnTo>
                <a:lnTo>
                  <a:pt x="1081" y="164"/>
                </a:lnTo>
                <a:lnTo>
                  <a:pt x="1081" y="180"/>
                </a:lnTo>
                <a:lnTo>
                  <a:pt x="1081" y="196"/>
                </a:lnTo>
                <a:lnTo>
                  <a:pt x="1077" y="208"/>
                </a:lnTo>
                <a:lnTo>
                  <a:pt x="1073" y="217"/>
                </a:lnTo>
                <a:lnTo>
                  <a:pt x="1069" y="221"/>
                </a:lnTo>
                <a:lnTo>
                  <a:pt x="1069" y="225"/>
                </a:lnTo>
                <a:lnTo>
                  <a:pt x="1065" y="229"/>
                </a:lnTo>
                <a:lnTo>
                  <a:pt x="1045" y="261"/>
                </a:lnTo>
                <a:lnTo>
                  <a:pt x="1037" y="286"/>
                </a:lnTo>
                <a:lnTo>
                  <a:pt x="1037" y="298"/>
                </a:lnTo>
                <a:lnTo>
                  <a:pt x="1037" y="306"/>
                </a:lnTo>
                <a:lnTo>
                  <a:pt x="1049" y="306"/>
                </a:lnTo>
                <a:lnTo>
                  <a:pt x="1057" y="302"/>
                </a:lnTo>
                <a:lnTo>
                  <a:pt x="1065" y="294"/>
                </a:lnTo>
                <a:lnTo>
                  <a:pt x="1073" y="286"/>
                </a:lnTo>
                <a:lnTo>
                  <a:pt x="1077" y="278"/>
                </a:lnTo>
                <a:lnTo>
                  <a:pt x="1081" y="270"/>
                </a:lnTo>
                <a:lnTo>
                  <a:pt x="1086" y="266"/>
                </a:lnTo>
                <a:lnTo>
                  <a:pt x="1086" y="261"/>
                </a:lnTo>
                <a:lnTo>
                  <a:pt x="1098" y="245"/>
                </a:lnTo>
                <a:lnTo>
                  <a:pt x="1110" y="229"/>
                </a:lnTo>
                <a:lnTo>
                  <a:pt x="1118" y="217"/>
                </a:lnTo>
                <a:lnTo>
                  <a:pt x="1130" y="213"/>
                </a:lnTo>
                <a:lnTo>
                  <a:pt x="1139" y="208"/>
                </a:lnTo>
                <a:lnTo>
                  <a:pt x="1143" y="204"/>
                </a:lnTo>
                <a:lnTo>
                  <a:pt x="1130" y="249"/>
                </a:lnTo>
                <a:lnTo>
                  <a:pt x="1122" y="282"/>
                </a:lnTo>
                <a:lnTo>
                  <a:pt x="1122" y="290"/>
                </a:lnTo>
                <a:lnTo>
                  <a:pt x="1159" y="261"/>
                </a:lnTo>
                <a:lnTo>
                  <a:pt x="1167" y="282"/>
                </a:lnTo>
                <a:lnTo>
                  <a:pt x="1167" y="306"/>
                </a:lnTo>
                <a:lnTo>
                  <a:pt x="1167" y="327"/>
                </a:lnTo>
                <a:lnTo>
                  <a:pt x="1167" y="335"/>
                </a:lnTo>
                <a:lnTo>
                  <a:pt x="1204" y="343"/>
                </a:lnTo>
                <a:lnTo>
                  <a:pt x="1228" y="355"/>
                </a:lnTo>
                <a:lnTo>
                  <a:pt x="1241" y="367"/>
                </a:lnTo>
                <a:lnTo>
                  <a:pt x="1245" y="372"/>
                </a:lnTo>
                <a:lnTo>
                  <a:pt x="1261" y="376"/>
                </a:lnTo>
                <a:lnTo>
                  <a:pt x="1273" y="380"/>
                </a:lnTo>
                <a:lnTo>
                  <a:pt x="1285" y="388"/>
                </a:lnTo>
                <a:lnTo>
                  <a:pt x="1294" y="400"/>
                </a:lnTo>
                <a:lnTo>
                  <a:pt x="1298" y="408"/>
                </a:lnTo>
                <a:lnTo>
                  <a:pt x="1302" y="416"/>
                </a:lnTo>
                <a:lnTo>
                  <a:pt x="1306" y="421"/>
                </a:lnTo>
                <a:lnTo>
                  <a:pt x="1306" y="425"/>
                </a:lnTo>
                <a:lnTo>
                  <a:pt x="1322" y="433"/>
                </a:lnTo>
                <a:lnTo>
                  <a:pt x="1330" y="445"/>
                </a:lnTo>
                <a:lnTo>
                  <a:pt x="1338" y="457"/>
                </a:lnTo>
                <a:lnTo>
                  <a:pt x="1343" y="465"/>
                </a:lnTo>
                <a:lnTo>
                  <a:pt x="1343" y="474"/>
                </a:lnTo>
                <a:lnTo>
                  <a:pt x="1343" y="531"/>
                </a:lnTo>
                <a:lnTo>
                  <a:pt x="1338" y="555"/>
                </a:lnTo>
                <a:lnTo>
                  <a:pt x="1343" y="580"/>
                </a:lnTo>
                <a:lnTo>
                  <a:pt x="1351" y="592"/>
                </a:lnTo>
                <a:lnTo>
                  <a:pt x="1355" y="596"/>
                </a:lnTo>
                <a:lnTo>
                  <a:pt x="1383" y="600"/>
                </a:lnTo>
                <a:lnTo>
                  <a:pt x="1404" y="612"/>
                </a:lnTo>
                <a:lnTo>
                  <a:pt x="1416" y="620"/>
                </a:lnTo>
                <a:lnTo>
                  <a:pt x="1424" y="624"/>
                </a:lnTo>
                <a:lnTo>
                  <a:pt x="1465" y="637"/>
                </a:lnTo>
                <a:lnTo>
                  <a:pt x="1502" y="653"/>
                </a:lnTo>
                <a:lnTo>
                  <a:pt x="1526" y="665"/>
                </a:lnTo>
                <a:lnTo>
                  <a:pt x="1534" y="673"/>
                </a:lnTo>
                <a:lnTo>
                  <a:pt x="1538" y="665"/>
                </a:lnTo>
                <a:lnTo>
                  <a:pt x="1547" y="657"/>
                </a:lnTo>
                <a:lnTo>
                  <a:pt x="1555" y="653"/>
                </a:lnTo>
                <a:lnTo>
                  <a:pt x="1563" y="649"/>
                </a:lnTo>
                <a:lnTo>
                  <a:pt x="1567" y="645"/>
                </a:lnTo>
                <a:lnTo>
                  <a:pt x="1571" y="645"/>
                </a:lnTo>
                <a:lnTo>
                  <a:pt x="1538" y="641"/>
                </a:lnTo>
                <a:lnTo>
                  <a:pt x="1510" y="624"/>
                </a:lnTo>
                <a:lnTo>
                  <a:pt x="1489" y="608"/>
                </a:lnTo>
                <a:lnTo>
                  <a:pt x="1473" y="592"/>
                </a:lnTo>
                <a:lnTo>
                  <a:pt x="1469" y="584"/>
                </a:lnTo>
                <a:lnTo>
                  <a:pt x="1440" y="547"/>
                </a:lnTo>
                <a:lnTo>
                  <a:pt x="1412" y="510"/>
                </a:lnTo>
                <a:lnTo>
                  <a:pt x="1383" y="474"/>
                </a:lnTo>
                <a:lnTo>
                  <a:pt x="1359" y="445"/>
                </a:lnTo>
                <a:lnTo>
                  <a:pt x="1347" y="429"/>
                </a:lnTo>
                <a:lnTo>
                  <a:pt x="1338" y="421"/>
                </a:lnTo>
                <a:lnTo>
                  <a:pt x="1306" y="372"/>
                </a:lnTo>
                <a:lnTo>
                  <a:pt x="1277" y="331"/>
                </a:lnTo>
                <a:lnTo>
                  <a:pt x="1257" y="294"/>
                </a:lnTo>
                <a:lnTo>
                  <a:pt x="1249" y="270"/>
                </a:lnTo>
                <a:lnTo>
                  <a:pt x="1245" y="261"/>
                </a:lnTo>
                <a:lnTo>
                  <a:pt x="1224" y="270"/>
                </a:lnTo>
                <a:lnTo>
                  <a:pt x="1212" y="266"/>
                </a:lnTo>
                <a:lnTo>
                  <a:pt x="1208" y="253"/>
                </a:lnTo>
                <a:lnTo>
                  <a:pt x="1204" y="233"/>
                </a:lnTo>
                <a:lnTo>
                  <a:pt x="1204" y="217"/>
                </a:lnTo>
                <a:lnTo>
                  <a:pt x="1208" y="200"/>
                </a:lnTo>
                <a:lnTo>
                  <a:pt x="1208" y="196"/>
                </a:lnTo>
                <a:lnTo>
                  <a:pt x="1196" y="184"/>
                </a:lnTo>
                <a:lnTo>
                  <a:pt x="1192" y="164"/>
                </a:lnTo>
                <a:lnTo>
                  <a:pt x="1192" y="147"/>
                </a:lnTo>
                <a:lnTo>
                  <a:pt x="1192" y="131"/>
                </a:lnTo>
                <a:lnTo>
                  <a:pt x="1196" y="127"/>
                </a:lnTo>
                <a:lnTo>
                  <a:pt x="1163" y="119"/>
                </a:lnTo>
                <a:lnTo>
                  <a:pt x="1139" y="98"/>
                </a:lnTo>
                <a:lnTo>
                  <a:pt x="1126" y="82"/>
                </a:lnTo>
                <a:lnTo>
                  <a:pt x="1122" y="74"/>
                </a:lnTo>
                <a:lnTo>
                  <a:pt x="1122" y="66"/>
                </a:lnTo>
                <a:lnTo>
                  <a:pt x="1126" y="62"/>
                </a:lnTo>
                <a:lnTo>
                  <a:pt x="1130" y="58"/>
                </a:lnTo>
                <a:lnTo>
                  <a:pt x="1139" y="58"/>
                </a:lnTo>
                <a:lnTo>
                  <a:pt x="1147" y="58"/>
                </a:lnTo>
                <a:lnTo>
                  <a:pt x="1155" y="58"/>
                </a:lnTo>
                <a:lnTo>
                  <a:pt x="1163" y="58"/>
                </a:lnTo>
                <a:lnTo>
                  <a:pt x="1167" y="58"/>
                </a:lnTo>
                <a:lnTo>
                  <a:pt x="1171" y="58"/>
                </a:lnTo>
                <a:lnTo>
                  <a:pt x="1188" y="45"/>
                </a:lnTo>
                <a:lnTo>
                  <a:pt x="1192" y="82"/>
                </a:lnTo>
                <a:lnTo>
                  <a:pt x="1204" y="115"/>
                </a:lnTo>
                <a:lnTo>
                  <a:pt x="1212" y="131"/>
                </a:lnTo>
                <a:lnTo>
                  <a:pt x="1216" y="139"/>
                </a:lnTo>
                <a:lnTo>
                  <a:pt x="1224" y="176"/>
                </a:lnTo>
                <a:lnTo>
                  <a:pt x="1237" y="217"/>
                </a:lnTo>
                <a:lnTo>
                  <a:pt x="1257" y="257"/>
                </a:lnTo>
                <a:lnTo>
                  <a:pt x="1273" y="294"/>
                </a:lnTo>
                <a:lnTo>
                  <a:pt x="1285" y="319"/>
                </a:lnTo>
                <a:lnTo>
                  <a:pt x="1290" y="327"/>
                </a:lnTo>
                <a:lnTo>
                  <a:pt x="1306" y="347"/>
                </a:lnTo>
                <a:lnTo>
                  <a:pt x="1326" y="376"/>
                </a:lnTo>
                <a:lnTo>
                  <a:pt x="1347" y="404"/>
                </a:lnTo>
                <a:lnTo>
                  <a:pt x="1371" y="433"/>
                </a:lnTo>
                <a:lnTo>
                  <a:pt x="1383" y="457"/>
                </a:lnTo>
                <a:lnTo>
                  <a:pt x="1392" y="465"/>
                </a:lnTo>
                <a:lnTo>
                  <a:pt x="1424" y="510"/>
                </a:lnTo>
                <a:lnTo>
                  <a:pt x="1461" y="547"/>
                </a:lnTo>
                <a:lnTo>
                  <a:pt x="1489" y="575"/>
                </a:lnTo>
                <a:lnTo>
                  <a:pt x="1510" y="596"/>
                </a:lnTo>
                <a:lnTo>
                  <a:pt x="1514" y="604"/>
                </a:lnTo>
                <a:lnTo>
                  <a:pt x="1534" y="616"/>
                </a:lnTo>
                <a:lnTo>
                  <a:pt x="1559" y="624"/>
                </a:lnTo>
                <a:lnTo>
                  <a:pt x="1591" y="620"/>
                </a:lnTo>
                <a:lnTo>
                  <a:pt x="1620" y="616"/>
                </a:lnTo>
                <a:lnTo>
                  <a:pt x="1644" y="608"/>
                </a:lnTo>
                <a:lnTo>
                  <a:pt x="1661" y="600"/>
                </a:lnTo>
                <a:lnTo>
                  <a:pt x="1669" y="596"/>
                </a:lnTo>
                <a:lnTo>
                  <a:pt x="1685" y="584"/>
                </a:lnTo>
                <a:lnTo>
                  <a:pt x="1702" y="563"/>
                </a:lnTo>
                <a:lnTo>
                  <a:pt x="1718" y="539"/>
                </a:lnTo>
                <a:lnTo>
                  <a:pt x="1730" y="514"/>
                </a:lnTo>
                <a:lnTo>
                  <a:pt x="1738" y="498"/>
                </a:lnTo>
                <a:lnTo>
                  <a:pt x="1742" y="490"/>
                </a:lnTo>
                <a:lnTo>
                  <a:pt x="1771" y="531"/>
                </a:lnTo>
                <a:lnTo>
                  <a:pt x="1799" y="547"/>
                </a:lnTo>
                <a:lnTo>
                  <a:pt x="1824" y="551"/>
                </a:lnTo>
                <a:lnTo>
                  <a:pt x="1844" y="547"/>
                </a:lnTo>
                <a:lnTo>
                  <a:pt x="1857" y="539"/>
                </a:lnTo>
                <a:lnTo>
                  <a:pt x="1861" y="535"/>
                </a:lnTo>
                <a:lnTo>
                  <a:pt x="1873" y="510"/>
                </a:lnTo>
                <a:lnTo>
                  <a:pt x="1893" y="494"/>
                </a:lnTo>
                <a:lnTo>
                  <a:pt x="1918" y="486"/>
                </a:lnTo>
                <a:lnTo>
                  <a:pt x="1938" y="482"/>
                </a:lnTo>
                <a:lnTo>
                  <a:pt x="1950" y="482"/>
                </a:lnTo>
                <a:lnTo>
                  <a:pt x="1959" y="482"/>
                </a:lnTo>
                <a:lnTo>
                  <a:pt x="2012" y="474"/>
                </a:lnTo>
                <a:lnTo>
                  <a:pt x="2052" y="478"/>
                </a:lnTo>
                <a:lnTo>
                  <a:pt x="2081" y="486"/>
                </a:lnTo>
                <a:lnTo>
                  <a:pt x="2093" y="486"/>
                </a:lnTo>
                <a:lnTo>
                  <a:pt x="2114" y="490"/>
                </a:lnTo>
                <a:lnTo>
                  <a:pt x="2126" y="498"/>
                </a:lnTo>
                <a:lnTo>
                  <a:pt x="2138" y="506"/>
                </a:lnTo>
                <a:lnTo>
                  <a:pt x="2146" y="514"/>
                </a:lnTo>
                <a:lnTo>
                  <a:pt x="2150" y="522"/>
                </a:lnTo>
                <a:lnTo>
                  <a:pt x="2154" y="527"/>
                </a:lnTo>
                <a:lnTo>
                  <a:pt x="2154" y="535"/>
                </a:lnTo>
                <a:lnTo>
                  <a:pt x="2159" y="535"/>
                </a:lnTo>
                <a:lnTo>
                  <a:pt x="2142" y="563"/>
                </a:lnTo>
                <a:lnTo>
                  <a:pt x="2122" y="584"/>
                </a:lnTo>
                <a:lnTo>
                  <a:pt x="2097" y="604"/>
                </a:lnTo>
                <a:lnTo>
                  <a:pt x="2077" y="616"/>
                </a:lnTo>
                <a:lnTo>
                  <a:pt x="2069" y="620"/>
                </a:lnTo>
                <a:lnTo>
                  <a:pt x="2061" y="645"/>
                </a:lnTo>
                <a:lnTo>
                  <a:pt x="2061" y="677"/>
                </a:lnTo>
                <a:lnTo>
                  <a:pt x="2061" y="706"/>
                </a:lnTo>
                <a:lnTo>
                  <a:pt x="2065" y="718"/>
                </a:lnTo>
                <a:lnTo>
                  <a:pt x="2085" y="739"/>
                </a:lnTo>
                <a:lnTo>
                  <a:pt x="2089" y="755"/>
                </a:lnTo>
                <a:lnTo>
                  <a:pt x="2081" y="767"/>
                </a:lnTo>
                <a:lnTo>
                  <a:pt x="2069" y="775"/>
                </a:lnTo>
                <a:lnTo>
                  <a:pt x="2052" y="779"/>
                </a:lnTo>
                <a:lnTo>
                  <a:pt x="2040" y="783"/>
                </a:lnTo>
                <a:lnTo>
                  <a:pt x="2036" y="783"/>
                </a:lnTo>
                <a:lnTo>
                  <a:pt x="2020" y="783"/>
                </a:lnTo>
                <a:lnTo>
                  <a:pt x="2008" y="783"/>
                </a:lnTo>
                <a:lnTo>
                  <a:pt x="1999" y="788"/>
                </a:lnTo>
                <a:lnTo>
                  <a:pt x="1991" y="796"/>
                </a:lnTo>
                <a:lnTo>
                  <a:pt x="1987" y="800"/>
                </a:lnTo>
                <a:lnTo>
                  <a:pt x="1983" y="808"/>
                </a:lnTo>
                <a:lnTo>
                  <a:pt x="1983" y="812"/>
                </a:lnTo>
                <a:lnTo>
                  <a:pt x="1979" y="816"/>
                </a:lnTo>
                <a:lnTo>
                  <a:pt x="1959" y="820"/>
                </a:lnTo>
                <a:lnTo>
                  <a:pt x="1930" y="816"/>
                </a:lnTo>
                <a:lnTo>
                  <a:pt x="1897" y="808"/>
                </a:lnTo>
                <a:lnTo>
                  <a:pt x="1877" y="804"/>
                </a:lnTo>
                <a:lnTo>
                  <a:pt x="1869" y="800"/>
                </a:lnTo>
                <a:lnTo>
                  <a:pt x="1865" y="812"/>
                </a:lnTo>
                <a:lnTo>
                  <a:pt x="1857" y="824"/>
                </a:lnTo>
                <a:lnTo>
                  <a:pt x="1848" y="828"/>
                </a:lnTo>
                <a:lnTo>
                  <a:pt x="1840" y="832"/>
                </a:lnTo>
                <a:lnTo>
                  <a:pt x="1832" y="832"/>
                </a:lnTo>
                <a:lnTo>
                  <a:pt x="1828" y="832"/>
                </a:lnTo>
                <a:lnTo>
                  <a:pt x="1820" y="832"/>
                </a:lnTo>
                <a:lnTo>
                  <a:pt x="1795" y="845"/>
                </a:lnTo>
                <a:lnTo>
                  <a:pt x="1775" y="845"/>
                </a:lnTo>
                <a:lnTo>
                  <a:pt x="1759" y="832"/>
                </a:lnTo>
                <a:lnTo>
                  <a:pt x="1746" y="820"/>
                </a:lnTo>
                <a:lnTo>
                  <a:pt x="1742" y="812"/>
                </a:lnTo>
                <a:lnTo>
                  <a:pt x="1734" y="800"/>
                </a:lnTo>
                <a:lnTo>
                  <a:pt x="1726" y="792"/>
                </a:lnTo>
                <a:lnTo>
                  <a:pt x="1714" y="783"/>
                </a:lnTo>
                <a:lnTo>
                  <a:pt x="1706" y="779"/>
                </a:lnTo>
                <a:lnTo>
                  <a:pt x="1698" y="779"/>
                </a:lnTo>
                <a:lnTo>
                  <a:pt x="1693" y="779"/>
                </a:lnTo>
                <a:lnTo>
                  <a:pt x="1673" y="759"/>
                </a:lnTo>
                <a:lnTo>
                  <a:pt x="1644" y="751"/>
                </a:lnTo>
                <a:lnTo>
                  <a:pt x="1620" y="755"/>
                </a:lnTo>
                <a:lnTo>
                  <a:pt x="1596" y="759"/>
                </a:lnTo>
                <a:lnTo>
                  <a:pt x="1575" y="763"/>
                </a:lnTo>
                <a:lnTo>
                  <a:pt x="1571" y="767"/>
                </a:lnTo>
                <a:lnTo>
                  <a:pt x="1547" y="800"/>
                </a:lnTo>
                <a:lnTo>
                  <a:pt x="1538" y="824"/>
                </a:lnTo>
                <a:lnTo>
                  <a:pt x="1538" y="832"/>
                </a:lnTo>
                <a:lnTo>
                  <a:pt x="1518" y="865"/>
                </a:lnTo>
                <a:lnTo>
                  <a:pt x="1494" y="885"/>
                </a:lnTo>
                <a:lnTo>
                  <a:pt x="1473" y="898"/>
                </a:lnTo>
                <a:lnTo>
                  <a:pt x="1465" y="902"/>
                </a:lnTo>
                <a:lnTo>
                  <a:pt x="1436" y="918"/>
                </a:lnTo>
                <a:lnTo>
                  <a:pt x="1416" y="938"/>
                </a:lnTo>
                <a:lnTo>
                  <a:pt x="1408" y="959"/>
                </a:lnTo>
                <a:lnTo>
                  <a:pt x="1400" y="979"/>
                </a:lnTo>
                <a:lnTo>
                  <a:pt x="1400" y="995"/>
                </a:lnTo>
                <a:lnTo>
                  <a:pt x="1400" y="1004"/>
                </a:lnTo>
                <a:lnTo>
                  <a:pt x="1387" y="1016"/>
                </a:lnTo>
                <a:lnTo>
                  <a:pt x="1367" y="1016"/>
                </a:lnTo>
                <a:lnTo>
                  <a:pt x="1351" y="1004"/>
                </a:lnTo>
                <a:lnTo>
                  <a:pt x="1338" y="991"/>
                </a:lnTo>
                <a:lnTo>
                  <a:pt x="1326" y="979"/>
                </a:lnTo>
                <a:lnTo>
                  <a:pt x="1322" y="975"/>
                </a:lnTo>
                <a:lnTo>
                  <a:pt x="1290" y="995"/>
                </a:lnTo>
                <a:lnTo>
                  <a:pt x="1257" y="1004"/>
                </a:lnTo>
                <a:lnTo>
                  <a:pt x="1237" y="1004"/>
                </a:lnTo>
                <a:lnTo>
                  <a:pt x="1232" y="1004"/>
                </a:lnTo>
                <a:lnTo>
                  <a:pt x="1196" y="1012"/>
                </a:lnTo>
                <a:lnTo>
                  <a:pt x="1171" y="1028"/>
                </a:lnTo>
                <a:lnTo>
                  <a:pt x="1155" y="1044"/>
                </a:lnTo>
                <a:lnTo>
                  <a:pt x="1151" y="1053"/>
                </a:lnTo>
                <a:lnTo>
                  <a:pt x="1126" y="1053"/>
                </a:lnTo>
                <a:lnTo>
                  <a:pt x="1102" y="1065"/>
                </a:lnTo>
                <a:lnTo>
                  <a:pt x="1077" y="1085"/>
                </a:lnTo>
                <a:lnTo>
                  <a:pt x="1057" y="1110"/>
                </a:lnTo>
                <a:lnTo>
                  <a:pt x="1041" y="1126"/>
                </a:lnTo>
                <a:lnTo>
                  <a:pt x="1037" y="1134"/>
                </a:lnTo>
                <a:lnTo>
                  <a:pt x="1020" y="1150"/>
                </a:lnTo>
                <a:lnTo>
                  <a:pt x="1016" y="1171"/>
                </a:lnTo>
                <a:lnTo>
                  <a:pt x="1008" y="1191"/>
                </a:lnTo>
                <a:lnTo>
                  <a:pt x="1004" y="1212"/>
                </a:lnTo>
                <a:lnTo>
                  <a:pt x="988" y="1224"/>
                </a:lnTo>
                <a:lnTo>
                  <a:pt x="959" y="1228"/>
                </a:lnTo>
                <a:lnTo>
                  <a:pt x="918" y="1277"/>
                </a:lnTo>
                <a:lnTo>
                  <a:pt x="877" y="1322"/>
                </a:lnTo>
                <a:lnTo>
                  <a:pt x="829" y="1346"/>
                </a:lnTo>
                <a:lnTo>
                  <a:pt x="780" y="1354"/>
                </a:lnTo>
                <a:lnTo>
                  <a:pt x="731" y="1358"/>
                </a:lnTo>
                <a:lnTo>
                  <a:pt x="698" y="1354"/>
                </a:lnTo>
                <a:lnTo>
                  <a:pt x="674" y="1346"/>
                </a:lnTo>
                <a:lnTo>
                  <a:pt x="661" y="1346"/>
                </a:lnTo>
                <a:lnTo>
                  <a:pt x="653" y="1334"/>
                </a:lnTo>
                <a:lnTo>
                  <a:pt x="641" y="1322"/>
                </a:lnTo>
                <a:lnTo>
                  <a:pt x="633" y="1309"/>
                </a:lnTo>
                <a:lnTo>
                  <a:pt x="625" y="1305"/>
                </a:lnTo>
                <a:lnTo>
                  <a:pt x="616" y="1297"/>
                </a:lnTo>
                <a:lnTo>
                  <a:pt x="604" y="1281"/>
                </a:lnTo>
                <a:lnTo>
                  <a:pt x="588" y="1277"/>
                </a:lnTo>
                <a:lnTo>
                  <a:pt x="572" y="1277"/>
                </a:lnTo>
                <a:lnTo>
                  <a:pt x="555" y="1277"/>
                </a:lnTo>
                <a:lnTo>
                  <a:pt x="547" y="1277"/>
                </a:lnTo>
                <a:lnTo>
                  <a:pt x="523" y="1261"/>
                </a:lnTo>
                <a:lnTo>
                  <a:pt x="502" y="1240"/>
                </a:lnTo>
                <a:lnTo>
                  <a:pt x="490" y="1216"/>
                </a:lnTo>
                <a:lnTo>
                  <a:pt x="486" y="1208"/>
                </a:lnTo>
                <a:lnTo>
                  <a:pt x="494" y="1195"/>
                </a:lnTo>
                <a:lnTo>
                  <a:pt x="514" y="1191"/>
                </a:lnTo>
                <a:lnTo>
                  <a:pt x="539" y="1179"/>
                </a:lnTo>
                <a:lnTo>
                  <a:pt x="572" y="1159"/>
                </a:lnTo>
                <a:lnTo>
                  <a:pt x="572" y="1138"/>
                </a:lnTo>
                <a:lnTo>
                  <a:pt x="563" y="1122"/>
                </a:lnTo>
                <a:lnTo>
                  <a:pt x="559" y="1102"/>
                </a:lnTo>
                <a:lnTo>
                  <a:pt x="555" y="1085"/>
                </a:lnTo>
                <a:lnTo>
                  <a:pt x="559" y="1061"/>
                </a:lnTo>
                <a:lnTo>
                  <a:pt x="572" y="1032"/>
                </a:lnTo>
                <a:lnTo>
                  <a:pt x="600" y="1000"/>
                </a:lnTo>
                <a:lnTo>
                  <a:pt x="604" y="959"/>
                </a:lnTo>
                <a:lnTo>
                  <a:pt x="600" y="922"/>
                </a:lnTo>
                <a:lnTo>
                  <a:pt x="592" y="885"/>
                </a:lnTo>
                <a:lnTo>
                  <a:pt x="580" y="857"/>
                </a:lnTo>
                <a:lnTo>
                  <a:pt x="572" y="841"/>
                </a:lnTo>
                <a:lnTo>
                  <a:pt x="567" y="832"/>
                </a:lnTo>
                <a:lnTo>
                  <a:pt x="543" y="800"/>
                </a:lnTo>
                <a:lnTo>
                  <a:pt x="514" y="779"/>
                </a:lnTo>
                <a:lnTo>
                  <a:pt x="490" y="763"/>
                </a:lnTo>
                <a:lnTo>
                  <a:pt x="474" y="751"/>
                </a:lnTo>
                <a:lnTo>
                  <a:pt x="465" y="751"/>
                </a:lnTo>
                <a:lnTo>
                  <a:pt x="433" y="775"/>
                </a:lnTo>
                <a:lnTo>
                  <a:pt x="408" y="788"/>
                </a:lnTo>
                <a:lnTo>
                  <a:pt x="388" y="788"/>
                </a:lnTo>
                <a:lnTo>
                  <a:pt x="372" y="779"/>
                </a:lnTo>
                <a:lnTo>
                  <a:pt x="363" y="771"/>
                </a:lnTo>
                <a:lnTo>
                  <a:pt x="363" y="767"/>
                </a:lnTo>
                <a:lnTo>
                  <a:pt x="351" y="751"/>
                </a:lnTo>
                <a:lnTo>
                  <a:pt x="335" y="730"/>
                </a:lnTo>
                <a:lnTo>
                  <a:pt x="310" y="710"/>
                </a:lnTo>
                <a:lnTo>
                  <a:pt x="294" y="698"/>
                </a:lnTo>
                <a:lnTo>
                  <a:pt x="290" y="694"/>
                </a:lnTo>
                <a:lnTo>
                  <a:pt x="249" y="665"/>
                </a:lnTo>
                <a:lnTo>
                  <a:pt x="213" y="653"/>
                </a:lnTo>
                <a:lnTo>
                  <a:pt x="188" y="645"/>
                </a:lnTo>
                <a:lnTo>
                  <a:pt x="172" y="645"/>
                </a:lnTo>
                <a:lnTo>
                  <a:pt x="159" y="649"/>
                </a:lnTo>
                <a:lnTo>
                  <a:pt x="155" y="649"/>
                </a:lnTo>
                <a:lnTo>
                  <a:pt x="139" y="653"/>
                </a:lnTo>
                <a:lnTo>
                  <a:pt x="115" y="661"/>
                </a:lnTo>
                <a:lnTo>
                  <a:pt x="94" y="673"/>
                </a:lnTo>
                <a:lnTo>
                  <a:pt x="70" y="681"/>
                </a:lnTo>
                <a:lnTo>
                  <a:pt x="45" y="677"/>
                </a:lnTo>
                <a:lnTo>
                  <a:pt x="13" y="653"/>
                </a:lnTo>
                <a:lnTo>
                  <a:pt x="0" y="628"/>
                </a:lnTo>
                <a:lnTo>
                  <a:pt x="0" y="608"/>
                </a:lnTo>
                <a:lnTo>
                  <a:pt x="13" y="588"/>
                </a:lnTo>
                <a:lnTo>
                  <a:pt x="25" y="571"/>
                </a:lnTo>
                <a:lnTo>
                  <a:pt x="41" y="563"/>
                </a:lnTo>
                <a:lnTo>
                  <a:pt x="45" y="559"/>
                </a:lnTo>
                <a:lnTo>
                  <a:pt x="57" y="543"/>
                </a:lnTo>
                <a:lnTo>
                  <a:pt x="82" y="527"/>
                </a:lnTo>
                <a:lnTo>
                  <a:pt x="111" y="510"/>
                </a:lnTo>
                <a:lnTo>
                  <a:pt x="135" y="502"/>
                </a:lnTo>
                <a:lnTo>
                  <a:pt x="143" y="498"/>
                </a:lnTo>
                <a:lnTo>
                  <a:pt x="164" y="469"/>
                </a:lnTo>
                <a:lnTo>
                  <a:pt x="192" y="445"/>
                </a:lnTo>
                <a:lnTo>
                  <a:pt x="221" y="425"/>
                </a:lnTo>
                <a:lnTo>
                  <a:pt x="245" y="412"/>
                </a:lnTo>
                <a:lnTo>
                  <a:pt x="253" y="408"/>
                </a:lnTo>
                <a:lnTo>
                  <a:pt x="282" y="376"/>
                </a:lnTo>
                <a:lnTo>
                  <a:pt x="310" y="351"/>
                </a:lnTo>
                <a:lnTo>
                  <a:pt x="335" y="335"/>
                </a:lnTo>
                <a:lnTo>
                  <a:pt x="343" y="331"/>
                </a:lnTo>
                <a:lnTo>
                  <a:pt x="388" y="327"/>
                </a:lnTo>
                <a:lnTo>
                  <a:pt x="425" y="314"/>
                </a:lnTo>
                <a:lnTo>
                  <a:pt x="449" y="302"/>
                </a:lnTo>
                <a:lnTo>
                  <a:pt x="461" y="290"/>
                </a:lnTo>
                <a:lnTo>
                  <a:pt x="470" y="286"/>
                </a:lnTo>
                <a:lnTo>
                  <a:pt x="547" y="249"/>
                </a:lnTo>
                <a:lnTo>
                  <a:pt x="584" y="257"/>
                </a:lnTo>
                <a:lnTo>
                  <a:pt x="604" y="257"/>
                </a:lnTo>
                <a:lnTo>
                  <a:pt x="612" y="253"/>
                </a:lnTo>
                <a:lnTo>
                  <a:pt x="620" y="245"/>
                </a:lnTo>
                <a:lnTo>
                  <a:pt x="620" y="237"/>
                </a:lnTo>
                <a:lnTo>
                  <a:pt x="616" y="233"/>
                </a:lnTo>
                <a:lnTo>
                  <a:pt x="637" y="188"/>
                </a:lnTo>
                <a:lnTo>
                  <a:pt x="608" y="200"/>
                </a:lnTo>
                <a:lnTo>
                  <a:pt x="592" y="200"/>
                </a:lnTo>
                <a:lnTo>
                  <a:pt x="584" y="192"/>
                </a:lnTo>
                <a:lnTo>
                  <a:pt x="580" y="176"/>
                </a:lnTo>
                <a:lnTo>
                  <a:pt x="580" y="160"/>
                </a:lnTo>
                <a:lnTo>
                  <a:pt x="584" y="139"/>
                </a:lnTo>
                <a:lnTo>
                  <a:pt x="588" y="127"/>
                </a:lnTo>
                <a:lnTo>
                  <a:pt x="588" y="123"/>
                </a:lnTo>
                <a:lnTo>
                  <a:pt x="572" y="82"/>
                </a:lnTo>
                <a:lnTo>
                  <a:pt x="572" y="70"/>
                </a:lnTo>
                <a:lnTo>
                  <a:pt x="567" y="62"/>
                </a:lnTo>
                <a:lnTo>
                  <a:pt x="559" y="58"/>
                </a:lnTo>
                <a:lnTo>
                  <a:pt x="559" y="53"/>
                </a:lnTo>
                <a:lnTo>
                  <a:pt x="563" y="45"/>
                </a:lnTo>
                <a:lnTo>
                  <a:pt x="567" y="33"/>
                </a:lnTo>
                <a:lnTo>
                  <a:pt x="567" y="21"/>
                </a:lnTo>
                <a:lnTo>
                  <a:pt x="567" y="13"/>
                </a:lnTo>
                <a:lnTo>
                  <a:pt x="567" y="5"/>
                </a:lnTo>
                <a:lnTo>
                  <a:pt x="580" y="0"/>
                </a:lnTo>
                <a:lnTo>
                  <a:pt x="592" y="5"/>
                </a:lnTo>
                <a:lnTo>
                  <a:pt x="604" y="9"/>
                </a:lnTo>
                <a:lnTo>
                  <a:pt x="612" y="13"/>
                </a:lnTo>
                <a:lnTo>
                  <a:pt x="620" y="17"/>
                </a:lnTo>
                <a:lnTo>
                  <a:pt x="625" y="21"/>
                </a:lnTo>
                <a:lnTo>
                  <a:pt x="629" y="21"/>
                </a:lnTo>
              </a:path>
            </a:pathLst>
          </a:custGeom>
          <a:pattFill prst="wdUpDiag">
            <a:fgClr>
              <a:srgbClr val="505050"/>
            </a:fgClr>
            <a:bgClr>
              <a:srgbClr val="8C969B"/>
            </a:bgClr>
          </a:pattFill>
          <a:ln w="8890" cap="flat" cmpd="sng">
            <a:solidFill>
              <a:srgbClr val="000000"/>
            </a:solidFill>
            <a:prstDash val="solid"/>
            <a:round/>
            <a:headEnd type="none" w="med" len="med"/>
            <a:tailEnd type="none" w="med" len="med"/>
          </a:ln>
        </xdr:spPr>
      </xdr:sp>
      <xdr:sp macro="" textlink="">
        <xdr:nvSpPr>
          <xdr:cNvPr id="108" name="101"/>
          <xdr:cNvSpPr txBox="1">
            <a:spLocks noChangeArrowheads="1"/>
          </xdr:cNvSpPr>
        </xdr:nvSpPr>
        <xdr:spPr bwMode="auto">
          <a:xfrm>
            <a:off x="3614837" y="3675445"/>
            <a:ext cx="310597" cy="1228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0" i="0" u="none" strike="noStrike" baseline="0">
                <a:solidFill>
                  <a:srgbClr val="000000"/>
                </a:solidFill>
                <a:latin typeface="Arial" panose="020B0604020202020204" pitchFamily="34" charset="0"/>
                <a:cs typeface="Arial" panose="020B0604020202020204" pitchFamily="34" charset="0"/>
              </a:rPr>
              <a:t>...</a:t>
            </a:r>
            <a:endParaRPr lang="uk-UA" sz="750">
              <a:latin typeface="Arial" panose="020B0604020202020204" pitchFamily="34" charset="0"/>
              <a:cs typeface="Arial" panose="020B0604020202020204" pitchFamily="34" charset="0"/>
            </a:endParaRPr>
          </a:p>
        </xdr:txBody>
      </xdr:sp>
      <xdr:sp macro="" textlink="">
        <xdr:nvSpPr>
          <xdr:cNvPr id="109" name="102"/>
          <xdr:cNvSpPr txBox="1">
            <a:spLocks noChangeArrowheads="1"/>
          </xdr:cNvSpPr>
        </xdr:nvSpPr>
        <xdr:spPr bwMode="auto">
          <a:xfrm>
            <a:off x="1765580" y="2057591"/>
            <a:ext cx="365689" cy="1269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34</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0" name="103"/>
          <xdr:cNvSpPr txBox="1">
            <a:spLocks noChangeArrowheads="1"/>
          </xdr:cNvSpPr>
        </xdr:nvSpPr>
        <xdr:spPr bwMode="auto">
          <a:xfrm>
            <a:off x="777295" y="1056538"/>
            <a:ext cx="340147" cy="1118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2</a:t>
            </a:r>
            <a:r>
              <a:rPr lang="uk-UA" sz="750" b="1" i="0" u="none" strike="noStrike" baseline="0">
                <a:solidFill>
                  <a:schemeClr val="bg1"/>
                </a:solidFill>
                <a:latin typeface="Arial" panose="020B0604020202020204" pitchFamily="34" charset="0"/>
                <a:cs typeface="Arial" panose="020B0604020202020204" pitchFamily="34" charset="0"/>
              </a:rPr>
              <a:t>3</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1" name="104"/>
          <xdr:cNvSpPr txBox="1">
            <a:spLocks noChangeArrowheads="1"/>
          </xdr:cNvSpPr>
        </xdr:nvSpPr>
        <xdr:spPr bwMode="auto">
          <a:xfrm>
            <a:off x="3488506" y="2333158"/>
            <a:ext cx="351785" cy="1603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6</a:t>
            </a:r>
            <a:r>
              <a:rPr lang="uk-UA" sz="750" b="1" i="0" u="none" strike="noStrike" baseline="0">
                <a:solidFill>
                  <a:schemeClr val="bg1"/>
                </a:solidFill>
                <a:latin typeface="Arial" panose="020B0604020202020204" pitchFamily="34" charset="0"/>
                <a:cs typeface="Arial" panose="020B0604020202020204" pitchFamily="34" charset="0"/>
              </a:rPr>
              <a:t>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2" name="105"/>
          <xdr:cNvSpPr txBox="1">
            <a:spLocks noChangeArrowheads="1"/>
          </xdr:cNvSpPr>
        </xdr:nvSpPr>
        <xdr:spPr bwMode="auto">
          <a:xfrm>
            <a:off x="4595352" y="2422030"/>
            <a:ext cx="380745" cy="140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4</a:t>
            </a:r>
            <a:r>
              <a:rPr lang="uk-UA" sz="750" b="1" i="0" u="none" strike="noStrike" baseline="0">
                <a:solidFill>
                  <a:schemeClr val="bg1"/>
                </a:solidFill>
                <a:latin typeface="Arial" panose="020B0604020202020204" pitchFamily="34" charset="0"/>
                <a:cs typeface="Arial" panose="020B0604020202020204" pitchFamily="34" charset="0"/>
              </a:rPr>
              <a:t>3</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3" name="106"/>
          <xdr:cNvSpPr txBox="1">
            <a:spLocks noChangeArrowheads="1"/>
          </xdr:cNvSpPr>
        </xdr:nvSpPr>
        <xdr:spPr bwMode="auto">
          <a:xfrm>
            <a:off x="1758381" y="1321361"/>
            <a:ext cx="375039" cy="1205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2</a:t>
            </a:r>
            <a:r>
              <a:rPr lang="uk-UA" sz="750" b="1" i="0" u="none" strike="noStrike" baseline="0">
                <a:solidFill>
                  <a:schemeClr val="bg1"/>
                </a:solidFill>
                <a:latin typeface="Arial" panose="020B0604020202020204" pitchFamily="34" charset="0"/>
                <a:cs typeface="Arial" panose="020B0604020202020204" pitchFamily="34" charset="0"/>
              </a:rPr>
              <a:t>0</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4" name="107"/>
          <xdr:cNvSpPr txBox="1">
            <a:spLocks noChangeArrowheads="1"/>
          </xdr:cNvSpPr>
        </xdr:nvSpPr>
        <xdr:spPr bwMode="auto">
          <a:xfrm>
            <a:off x="147647" y="2150191"/>
            <a:ext cx="321810" cy="117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5" name="108"/>
          <xdr:cNvSpPr txBox="1">
            <a:spLocks noChangeArrowheads="1"/>
          </xdr:cNvSpPr>
        </xdr:nvSpPr>
        <xdr:spPr bwMode="auto">
          <a:xfrm>
            <a:off x="4011235" y="2697774"/>
            <a:ext cx="335955" cy="1356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49</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16" name="109"/>
          <xdr:cNvSpPr txBox="1">
            <a:spLocks noChangeArrowheads="1"/>
          </xdr:cNvSpPr>
        </xdr:nvSpPr>
        <xdr:spPr bwMode="auto">
          <a:xfrm>
            <a:off x="662153" y="2036763"/>
            <a:ext cx="295386" cy="130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28</a:t>
            </a:r>
          </a:p>
        </xdr:txBody>
      </xdr:sp>
      <xdr:sp macro="" textlink="">
        <xdr:nvSpPr>
          <xdr:cNvPr id="117" name="110"/>
          <xdr:cNvSpPr txBox="1">
            <a:spLocks noChangeArrowheads="1"/>
          </xdr:cNvSpPr>
        </xdr:nvSpPr>
        <xdr:spPr bwMode="auto">
          <a:xfrm>
            <a:off x="2332735" y="1627876"/>
            <a:ext cx="305622" cy="115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6</a:t>
            </a:r>
          </a:p>
        </xdr:txBody>
      </xdr:sp>
      <xdr:sp macro="" textlink="">
        <xdr:nvSpPr>
          <xdr:cNvPr id="118" name="111"/>
          <xdr:cNvSpPr txBox="1">
            <a:spLocks noChangeArrowheads="1"/>
          </xdr:cNvSpPr>
        </xdr:nvSpPr>
        <xdr:spPr bwMode="auto">
          <a:xfrm>
            <a:off x="2906535" y="2278013"/>
            <a:ext cx="318053" cy="11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0</a:t>
            </a:r>
          </a:p>
        </xdr:txBody>
      </xdr:sp>
      <xdr:sp macro="" textlink="">
        <xdr:nvSpPr>
          <xdr:cNvPr id="119" name="112"/>
          <xdr:cNvSpPr txBox="1">
            <a:spLocks noChangeArrowheads="1"/>
          </xdr:cNvSpPr>
        </xdr:nvSpPr>
        <xdr:spPr bwMode="auto">
          <a:xfrm>
            <a:off x="4966873" y="1858119"/>
            <a:ext cx="320659" cy="1294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7</a:t>
            </a:r>
          </a:p>
        </xdr:txBody>
      </xdr:sp>
      <xdr:sp macro="" textlink="">
        <xdr:nvSpPr>
          <xdr:cNvPr id="120" name="113"/>
          <xdr:cNvSpPr txBox="1">
            <a:spLocks noChangeArrowheads="1"/>
          </xdr:cNvSpPr>
        </xdr:nvSpPr>
        <xdr:spPr bwMode="auto">
          <a:xfrm>
            <a:off x="394991" y="1585559"/>
            <a:ext cx="345676" cy="115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5</a:t>
            </a:r>
            <a:r>
              <a:rPr lang="uk-UA" sz="750" b="1">
                <a:solidFill>
                  <a:schemeClr val="bg1"/>
                </a:solidFill>
                <a:latin typeface="Arial" panose="020B0604020202020204" pitchFamily="34" charset="0"/>
                <a:cs typeface="Arial" panose="020B0604020202020204" pitchFamily="34" charset="0"/>
              </a:rPr>
              <a:t>7</a:t>
            </a:r>
          </a:p>
        </xdr:txBody>
      </xdr:sp>
      <xdr:sp macro="" textlink="">
        <xdr:nvSpPr>
          <xdr:cNvPr id="121" name="114"/>
          <xdr:cNvSpPr txBox="1">
            <a:spLocks noChangeArrowheads="1"/>
          </xdr:cNvSpPr>
        </xdr:nvSpPr>
        <xdr:spPr bwMode="auto">
          <a:xfrm>
            <a:off x="2808648" y="2759229"/>
            <a:ext cx="308533" cy="117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36</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22" name="115"/>
          <xdr:cNvSpPr txBox="1">
            <a:spLocks noChangeArrowheads="1"/>
          </xdr:cNvSpPr>
        </xdr:nvSpPr>
        <xdr:spPr bwMode="auto">
          <a:xfrm>
            <a:off x="2403631" y="2942961"/>
            <a:ext cx="304491" cy="1421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5</a:t>
            </a:r>
            <a:r>
              <a:rPr lang="uk-UA" sz="750" b="1" i="0" u="none" strike="noStrike" baseline="0">
                <a:solidFill>
                  <a:schemeClr val="bg1"/>
                </a:solidFill>
                <a:latin typeface="Arial" panose="020B0604020202020204" pitchFamily="34" charset="0"/>
                <a:cs typeface="Arial" panose="020B0604020202020204" pitchFamily="34" charset="0"/>
              </a:rPr>
              <a:t>7</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23" name="116"/>
          <xdr:cNvSpPr txBox="1">
            <a:spLocks noChangeArrowheads="1"/>
          </xdr:cNvSpPr>
        </xdr:nvSpPr>
        <xdr:spPr bwMode="auto">
          <a:xfrm>
            <a:off x="3372677" y="1662094"/>
            <a:ext cx="303409" cy="112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27</a:t>
            </a:r>
          </a:p>
        </xdr:txBody>
      </xdr:sp>
      <xdr:sp macro="" textlink="">
        <xdr:nvSpPr>
          <xdr:cNvPr id="124" name="117"/>
          <xdr:cNvSpPr txBox="1">
            <a:spLocks noChangeArrowheads="1"/>
          </xdr:cNvSpPr>
        </xdr:nvSpPr>
        <xdr:spPr bwMode="auto">
          <a:xfrm>
            <a:off x="1255014" y="948079"/>
            <a:ext cx="345874" cy="148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1</a:t>
            </a:r>
          </a:p>
        </xdr:txBody>
      </xdr:sp>
      <xdr:sp macro="" textlink="">
        <xdr:nvSpPr>
          <xdr:cNvPr id="125" name="118"/>
          <xdr:cNvSpPr txBox="1">
            <a:spLocks noChangeArrowheads="1"/>
          </xdr:cNvSpPr>
        </xdr:nvSpPr>
        <xdr:spPr bwMode="auto">
          <a:xfrm>
            <a:off x="3483387" y="1102151"/>
            <a:ext cx="324075" cy="135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0</a:t>
            </a:r>
          </a:p>
        </xdr:txBody>
      </xdr:sp>
      <xdr:sp macro="" textlink="">
        <xdr:nvSpPr>
          <xdr:cNvPr id="126" name="119"/>
          <xdr:cNvSpPr txBox="1">
            <a:spLocks noChangeArrowheads="1"/>
          </xdr:cNvSpPr>
        </xdr:nvSpPr>
        <xdr:spPr bwMode="auto">
          <a:xfrm>
            <a:off x="907282" y="1816294"/>
            <a:ext cx="324041" cy="1243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30</a:t>
            </a:r>
          </a:p>
        </xdr:txBody>
      </xdr:sp>
      <xdr:sp macro="" textlink="">
        <xdr:nvSpPr>
          <xdr:cNvPr id="127" name="120"/>
          <xdr:cNvSpPr txBox="1">
            <a:spLocks noChangeArrowheads="1"/>
          </xdr:cNvSpPr>
        </xdr:nvSpPr>
        <xdr:spPr bwMode="auto">
          <a:xfrm>
            <a:off x="4150662" y="1683217"/>
            <a:ext cx="309198" cy="1227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4</a:t>
            </a:r>
            <a:r>
              <a:rPr lang="uk-UA" sz="750" b="1">
                <a:solidFill>
                  <a:schemeClr val="bg1"/>
                </a:solidFill>
                <a:latin typeface="Arial" panose="020B0604020202020204" pitchFamily="34" charset="0"/>
                <a:cs typeface="Arial" panose="020B0604020202020204" pitchFamily="34" charset="0"/>
              </a:rPr>
              <a:t>4</a:t>
            </a:r>
          </a:p>
        </xdr:txBody>
      </xdr:sp>
      <xdr:sp macro="" textlink="">
        <xdr:nvSpPr>
          <xdr:cNvPr id="128" name="121"/>
          <xdr:cNvSpPr txBox="1">
            <a:spLocks noChangeArrowheads="1"/>
          </xdr:cNvSpPr>
        </xdr:nvSpPr>
        <xdr:spPr bwMode="auto">
          <a:xfrm>
            <a:off x="3306808" y="3033378"/>
            <a:ext cx="358430" cy="1193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124</a:t>
            </a:r>
          </a:p>
        </xdr:txBody>
      </xdr:sp>
      <xdr:sp macro="" textlink="">
        <xdr:nvSpPr>
          <xdr:cNvPr id="129" name="122"/>
          <xdr:cNvSpPr txBox="1">
            <a:spLocks noChangeArrowheads="1"/>
          </xdr:cNvSpPr>
        </xdr:nvSpPr>
        <xdr:spPr bwMode="auto">
          <a:xfrm>
            <a:off x="1262398" y="1799292"/>
            <a:ext cx="357273" cy="1339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3</a:t>
            </a:r>
            <a:r>
              <a:rPr lang="uk-UA" sz="750" b="1">
                <a:solidFill>
                  <a:schemeClr val="bg1"/>
                </a:solidFill>
                <a:latin typeface="Arial" panose="020B0604020202020204" pitchFamily="34" charset="0"/>
                <a:cs typeface="Arial" panose="020B0604020202020204" pitchFamily="34" charset="0"/>
              </a:rPr>
              <a:t>3</a:t>
            </a:r>
          </a:p>
        </xdr:txBody>
      </xdr:sp>
      <xdr:sp macro="" textlink="">
        <xdr:nvSpPr>
          <xdr:cNvPr id="130" name="123"/>
          <xdr:cNvSpPr txBox="1">
            <a:spLocks noChangeArrowheads="1"/>
          </xdr:cNvSpPr>
        </xdr:nvSpPr>
        <xdr:spPr bwMode="auto">
          <a:xfrm>
            <a:off x="2698636" y="1901299"/>
            <a:ext cx="312505" cy="1208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31</a:t>
            </a:r>
            <a:endParaRPr lang="uk-UA" sz="750" b="1">
              <a:solidFill>
                <a:schemeClr val="bg1"/>
              </a:solidFill>
              <a:latin typeface="Arial" panose="020B0604020202020204" pitchFamily="34" charset="0"/>
              <a:cs typeface="Arial" panose="020B0604020202020204" pitchFamily="34" charset="0"/>
            </a:endParaRPr>
          </a:p>
        </xdr:txBody>
      </xdr:sp>
      <xdr:sp macro="" textlink="">
        <xdr:nvSpPr>
          <xdr:cNvPr id="131" name="124"/>
          <xdr:cNvSpPr txBox="1">
            <a:spLocks noChangeArrowheads="1"/>
          </xdr:cNvSpPr>
        </xdr:nvSpPr>
        <xdr:spPr bwMode="auto">
          <a:xfrm>
            <a:off x="893275" y="2300550"/>
            <a:ext cx="351546" cy="1344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a:solidFill>
                  <a:schemeClr val="bg1"/>
                </a:solidFill>
                <a:latin typeface="Arial" panose="020B0604020202020204" pitchFamily="34" charset="0"/>
                <a:cs typeface="Arial" panose="020B0604020202020204" pitchFamily="34" charset="0"/>
              </a:rPr>
              <a:t>2</a:t>
            </a:r>
            <a:r>
              <a:rPr lang="uk-UA" sz="750" b="1">
                <a:solidFill>
                  <a:schemeClr val="bg1"/>
                </a:solidFill>
                <a:latin typeface="Arial" panose="020B0604020202020204" pitchFamily="34" charset="0"/>
                <a:cs typeface="Arial" panose="020B0604020202020204" pitchFamily="34" charset="0"/>
              </a:rPr>
              <a:t>8</a:t>
            </a:r>
          </a:p>
        </xdr:txBody>
      </xdr:sp>
      <xdr:sp macro="" textlink="">
        <xdr:nvSpPr>
          <xdr:cNvPr id="132" name="125"/>
          <xdr:cNvSpPr txBox="1">
            <a:spLocks noChangeArrowheads="1"/>
          </xdr:cNvSpPr>
        </xdr:nvSpPr>
        <xdr:spPr bwMode="auto">
          <a:xfrm>
            <a:off x="2681309" y="973023"/>
            <a:ext cx="418286" cy="134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a:solidFill>
                  <a:schemeClr val="bg1"/>
                </a:solidFill>
                <a:latin typeface="Arial" panose="020B0604020202020204" pitchFamily="34" charset="0"/>
                <a:cs typeface="Arial" panose="020B0604020202020204" pitchFamily="34" charset="0"/>
              </a:rPr>
              <a:t>22</a:t>
            </a:r>
          </a:p>
        </xdr:txBody>
      </xdr:sp>
      <xdr:sp macro="" textlink="">
        <xdr:nvSpPr>
          <xdr:cNvPr id="133" name="210"/>
          <xdr:cNvSpPr txBox="1">
            <a:spLocks noChangeArrowheads="1"/>
          </xdr:cNvSpPr>
        </xdr:nvSpPr>
        <xdr:spPr bwMode="auto">
          <a:xfrm>
            <a:off x="2277044" y="1470417"/>
            <a:ext cx="527307" cy="1342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 </a:t>
            </a:r>
            <a:r>
              <a:rPr lang="en-US" sz="750" b="1" i="0" u="none" strike="noStrike" baseline="0">
                <a:solidFill>
                  <a:schemeClr val="bg1"/>
                </a:solidFill>
                <a:latin typeface="Arial" panose="020B0604020202020204" pitchFamily="34" charset="0"/>
                <a:cs typeface="Arial" panose="020B0604020202020204" pitchFamily="34" charset="0"/>
              </a:rPr>
              <a:t>Kyiv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4" name="225"/>
          <xdr:cNvSpPr txBox="1">
            <a:spLocks noChangeArrowheads="1"/>
          </xdr:cNvSpPr>
        </xdr:nvSpPr>
        <xdr:spPr bwMode="auto">
          <a:xfrm>
            <a:off x="2563248" y="835168"/>
            <a:ext cx="732358" cy="1101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Chernihiv</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5" name="218"/>
          <xdr:cNvSpPr txBox="1">
            <a:spLocks noChangeArrowheads="1"/>
          </xdr:cNvSpPr>
        </xdr:nvSpPr>
        <xdr:spPr bwMode="auto">
          <a:xfrm>
            <a:off x="3323770" y="964566"/>
            <a:ext cx="553962" cy="1191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Sumy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6" name="220"/>
          <xdr:cNvSpPr txBox="1">
            <a:spLocks noChangeArrowheads="1"/>
          </xdr:cNvSpPr>
        </xdr:nvSpPr>
        <xdr:spPr bwMode="auto">
          <a:xfrm>
            <a:off x="4018567" y="1500721"/>
            <a:ext cx="732358" cy="1363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Kharkiv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7" name="212"/>
          <xdr:cNvSpPr txBox="1">
            <a:spLocks noChangeArrowheads="1"/>
          </xdr:cNvSpPr>
        </xdr:nvSpPr>
        <xdr:spPr bwMode="auto">
          <a:xfrm>
            <a:off x="4821907" y="1683102"/>
            <a:ext cx="544572" cy="1379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Luhansk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8" name="205"/>
          <xdr:cNvSpPr txBox="1">
            <a:spLocks noChangeArrowheads="1"/>
          </xdr:cNvSpPr>
        </xdr:nvSpPr>
        <xdr:spPr bwMode="auto">
          <a:xfrm>
            <a:off x="4553752" y="2258577"/>
            <a:ext cx="497627" cy="125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Donetsk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39" name="208"/>
          <xdr:cNvSpPr txBox="1">
            <a:spLocks noChangeArrowheads="1"/>
          </xdr:cNvSpPr>
        </xdr:nvSpPr>
        <xdr:spPr bwMode="auto">
          <a:xfrm>
            <a:off x="3919851" y="2561251"/>
            <a:ext cx="626003" cy="1305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Zaporizhzhya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0" name="204"/>
          <xdr:cNvSpPr txBox="1">
            <a:spLocks noChangeArrowheads="1"/>
          </xdr:cNvSpPr>
        </xdr:nvSpPr>
        <xdr:spPr bwMode="auto">
          <a:xfrm>
            <a:off x="3530330" y="2181274"/>
            <a:ext cx="904243" cy="114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Dnipropetrovsk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1" name="216"/>
          <xdr:cNvSpPr txBox="1">
            <a:spLocks noChangeArrowheads="1"/>
          </xdr:cNvSpPr>
        </xdr:nvSpPr>
        <xdr:spPr bwMode="auto">
          <a:xfrm>
            <a:off x="3192321" y="1507065"/>
            <a:ext cx="610296" cy="1115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Poltava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2" name="223"/>
          <xdr:cNvSpPr txBox="1">
            <a:spLocks noChangeArrowheads="1"/>
          </xdr:cNvSpPr>
        </xdr:nvSpPr>
        <xdr:spPr bwMode="auto">
          <a:xfrm>
            <a:off x="2710470" y="1753295"/>
            <a:ext cx="507017" cy="1112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Cherkasy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3" name="211"/>
          <xdr:cNvSpPr txBox="1">
            <a:spLocks noChangeArrowheads="1"/>
          </xdr:cNvSpPr>
        </xdr:nvSpPr>
        <xdr:spPr bwMode="auto">
          <a:xfrm>
            <a:off x="2565805" y="2168813"/>
            <a:ext cx="829234" cy="1205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Kirovohrad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4" name="214"/>
          <xdr:cNvSpPr txBox="1">
            <a:spLocks noChangeArrowheads="1"/>
          </xdr:cNvSpPr>
        </xdr:nvSpPr>
        <xdr:spPr bwMode="auto">
          <a:xfrm>
            <a:off x="2631904" y="2623995"/>
            <a:ext cx="673086" cy="1275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Mykolayiv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5" name="221"/>
          <xdr:cNvSpPr txBox="1">
            <a:spLocks noChangeArrowheads="1"/>
          </xdr:cNvSpPr>
        </xdr:nvSpPr>
        <xdr:spPr bwMode="auto">
          <a:xfrm>
            <a:off x="3286212" y="2899414"/>
            <a:ext cx="610296" cy="1150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Kherson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6" name="201"/>
          <xdr:cNvSpPr txBox="1">
            <a:spLocks noChangeArrowheads="1"/>
          </xdr:cNvSpPr>
        </xdr:nvSpPr>
        <xdr:spPr bwMode="auto">
          <a:xfrm>
            <a:off x="3367665" y="3506467"/>
            <a:ext cx="729503" cy="345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Autonomous Republic of Crimea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7" name="215"/>
          <xdr:cNvSpPr txBox="1">
            <a:spLocks noChangeArrowheads="1"/>
          </xdr:cNvSpPr>
        </xdr:nvSpPr>
        <xdr:spPr bwMode="auto">
          <a:xfrm>
            <a:off x="2290964" y="2819306"/>
            <a:ext cx="469461" cy="1182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Odesa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8" name="202"/>
          <xdr:cNvSpPr txBox="1">
            <a:spLocks noChangeArrowheads="1"/>
          </xdr:cNvSpPr>
        </xdr:nvSpPr>
        <xdr:spPr bwMode="auto">
          <a:xfrm>
            <a:off x="1748592" y="1919667"/>
            <a:ext cx="513451" cy="1202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Vinnytsya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49" name="206"/>
          <xdr:cNvSpPr txBox="1">
            <a:spLocks noChangeArrowheads="1"/>
          </xdr:cNvSpPr>
        </xdr:nvSpPr>
        <xdr:spPr bwMode="auto">
          <a:xfrm>
            <a:off x="1610389" y="1148269"/>
            <a:ext cx="668933" cy="1305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Zhytomyr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0" name="222"/>
          <xdr:cNvSpPr txBox="1">
            <a:spLocks noChangeArrowheads="1"/>
          </xdr:cNvSpPr>
        </xdr:nvSpPr>
        <xdr:spPr bwMode="auto">
          <a:xfrm>
            <a:off x="1265021" y="1652074"/>
            <a:ext cx="634907" cy="1280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Khmelnytskiy </a:t>
            </a:r>
            <a:r>
              <a:rPr lang="uk-UA" sz="750" b="1" i="0" u="none" strike="noStrike" baseline="0">
                <a:solidFill>
                  <a:schemeClr val="bg1"/>
                </a:solidFill>
                <a:latin typeface="Arial" panose="020B0604020202020204" pitchFamily="34" charset="0"/>
                <a:cs typeface="Arial" panose="020B0604020202020204" pitchFamily="34" charset="0"/>
              </a:rPr>
              <a:t>.</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1" name="217"/>
          <xdr:cNvSpPr txBox="1">
            <a:spLocks noChangeArrowheads="1"/>
          </xdr:cNvSpPr>
        </xdr:nvSpPr>
        <xdr:spPr bwMode="auto">
          <a:xfrm>
            <a:off x="1189915" y="759789"/>
            <a:ext cx="535185" cy="134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Rivne</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2" name="203"/>
          <xdr:cNvSpPr txBox="1">
            <a:spLocks noChangeArrowheads="1"/>
          </xdr:cNvSpPr>
        </xdr:nvSpPr>
        <xdr:spPr bwMode="auto">
          <a:xfrm>
            <a:off x="671360" y="898830"/>
            <a:ext cx="535185" cy="1317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Volyn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3" name="213"/>
          <xdr:cNvSpPr txBox="1">
            <a:spLocks noChangeArrowheads="1"/>
          </xdr:cNvSpPr>
        </xdr:nvSpPr>
        <xdr:spPr bwMode="auto">
          <a:xfrm>
            <a:off x="424764" y="1389332"/>
            <a:ext cx="535185" cy="130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Lviv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4" name="219"/>
          <xdr:cNvSpPr txBox="1">
            <a:spLocks noChangeArrowheads="1"/>
          </xdr:cNvSpPr>
        </xdr:nvSpPr>
        <xdr:spPr bwMode="auto">
          <a:xfrm>
            <a:off x="798171" y="1691226"/>
            <a:ext cx="473961" cy="1405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Ternopil</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5" name="209"/>
          <xdr:cNvSpPr txBox="1">
            <a:spLocks noChangeArrowheads="1"/>
          </xdr:cNvSpPr>
        </xdr:nvSpPr>
        <xdr:spPr bwMode="auto">
          <a:xfrm>
            <a:off x="374151" y="1927231"/>
            <a:ext cx="773568" cy="1568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Ivano-Frankivsk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6" name="224"/>
          <xdr:cNvSpPr txBox="1">
            <a:spLocks noChangeArrowheads="1"/>
          </xdr:cNvSpPr>
        </xdr:nvSpPr>
        <xdr:spPr bwMode="auto">
          <a:xfrm>
            <a:off x="987958" y="2162133"/>
            <a:ext cx="510686" cy="135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Chernivtsi </a:t>
            </a:r>
            <a:r>
              <a:rPr lang="uk-UA" sz="750" b="1" i="0" u="none" strike="noStrike" baseline="0">
                <a:solidFill>
                  <a:schemeClr val="bg1"/>
                </a:solidFill>
                <a:latin typeface="Arial" panose="020B0604020202020204" pitchFamily="34" charset="0"/>
                <a:cs typeface="Arial" panose="020B0604020202020204" pitchFamily="34" charset="0"/>
              </a:rPr>
              <a:t>.</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7" name="207"/>
          <xdr:cNvSpPr txBox="1">
            <a:spLocks noChangeArrowheads="1"/>
          </xdr:cNvSpPr>
        </xdr:nvSpPr>
        <xdr:spPr bwMode="auto">
          <a:xfrm>
            <a:off x="32991" y="2040846"/>
            <a:ext cx="575832" cy="132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750" b="1" i="0" u="none" strike="noStrike" baseline="0">
                <a:solidFill>
                  <a:schemeClr val="bg1"/>
                </a:solidFill>
                <a:latin typeface="Arial" panose="020B0604020202020204" pitchFamily="34" charset="0"/>
                <a:cs typeface="Arial" panose="020B0604020202020204" pitchFamily="34" charset="0"/>
              </a:rPr>
              <a:t>Zakarpattya </a:t>
            </a:r>
            <a:endParaRPr lang="uk-UA" sz="750">
              <a:solidFill>
                <a:schemeClr val="bg1"/>
              </a:solidFill>
              <a:latin typeface="Arial" panose="020B0604020202020204" pitchFamily="34" charset="0"/>
              <a:cs typeface="Arial" panose="020B0604020202020204" pitchFamily="34" charset="0"/>
            </a:endParaRPr>
          </a:p>
        </xdr:txBody>
      </xdr:sp>
      <xdr:sp macro="" textlink="">
        <xdr:nvSpPr>
          <xdr:cNvPr id="158" name="226"/>
          <xdr:cNvSpPr txBox="1">
            <a:spLocks noChangeArrowheads="1"/>
          </xdr:cNvSpPr>
        </xdr:nvSpPr>
        <xdr:spPr bwMode="auto">
          <a:xfrm>
            <a:off x="2187389" y="976216"/>
            <a:ext cx="60063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sz="900" b="1" i="0" u="none" strike="noStrike" baseline="0">
                <a:solidFill>
                  <a:schemeClr val="bg1"/>
                </a:solidFill>
                <a:latin typeface="Arial" panose="020B0604020202020204" pitchFamily="34" charset="0"/>
                <a:cs typeface="Arial" panose="020B0604020202020204" pitchFamily="34" charset="0"/>
              </a:rPr>
              <a:t>City of Kyiv</a:t>
            </a:r>
            <a:endParaRPr lang="uk-UA" sz="900">
              <a:solidFill>
                <a:schemeClr val="bg1"/>
              </a:solidFill>
              <a:latin typeface="Arial" panose="020B0604020202020204" pitchFamily="34" charset="0"/>
              <a:cs typeface="Arial" panose="020B0604020202020204" pitchFamily="34" charset="0"/>
            </a:endParaRPr>
          </a:p>
        </xdr:txBody>
      </xdr:sp>
      <xdr:sp macro="" textlink="">
        <xdr:nvSpPr>
          <xdr:cNvPr id="159" name="26"/>
          <xdr:cNvSpPr>
            <a:spLocks noChangeArrowheads="1"/>
          </xdr:cNvSpPr>
        </xdr:nvSpPr>
        <xdr:spPr bwMode="auto">
          <a:xfrm>
            <a:off x="2375410" y="1209554"/>
            <a:ext cx="235558" cy="230366"/>
          </a:xfrm>
          <a:prstGeom prst="ellipse">
            <a:avLst/>
          </a:prstGeom>
          <a:solidFill>
            <a:srgbClr val="057D46"/>
          </a:solidFill>
          <a:ln w="9525">
            <a:noFill/>
            <a:round/>
            <a:headEnd/>
            <a:tailEnd/>
          </a:ln>
        </xdr:spPr>
      </xdr:sp>
      <xdr:sp macro="" textlink="">
        <xdr:nvSpPr>
          <xdr:cNvPr id="160" name="126"/>
          <xdr:cNvSpPr txBox="1">
            <a:spLocks noChangeArrowheads="1"/>
          </xdr:cNvSpPr>
        </xdr:nvSpPr>
        <xdr:spPr bwMode="auto">
          <a:xfrm>
            <a:off x="2295940" y="1272542"/>
            <a:ext cx="357757" cy="1285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uk-UA" sz="750" b="1" i="0" u="none" strike="noStrike" baseline="0">
                <a:solidFill>
                  <a:schemeClr val="bg1"/>
                </a:solidFill>
                <a:latin typeface="Arial" panose="020B0604020202020204" pitchFamily="34" charset="0"/>
                <a:cs typeface="Arial" panose="020B0604020202020204" pitchFamily="34" charset="0"/>
              </a:rPr>
              <a:t>115</a:t>
            </a:r>
            <a:endParaRPr lang="uk-UA" sz="750" b="1">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10028</xdr:colOff>
      <xdr:row>6</xdr:row>
      <xdr:rowOff>114299</xdr:rowOff>
    </xdr:from>
    <xdr:to>
      <xdr:col>4</xdr:col>
      <xdr:colOff>606228</xdr:colOff>
      <xdr:row>21</xdr:row>
      <xdr:rowOff>77199</xdr:rowOff>
    </xdr:to>
    <xdr:graphicFrame macro="">
      <xdr:nvGraphicFramePr>
        <xdr:cNvPr id="2"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73024</xdr:rowOff>
    </xdr:from>
    <xdr:to>
      <xdr:col>4</xdr:col>
      <xdr:colOff>596200</xdr:colOff>
      <xdr:row>36</xdr:row>
      <xdr:rowOff>42274</xdr:rowOff>
    </xdr:to>
    <xdr:graphicFrame macro="">
      <xdr:nvGraphicFramePr>
        <xdr:cNvPr id="3"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2</xdr:col>
      <xdr:colOff>825500</xdr:colOff>
      <xdr:row>13</xdr:row>
      <xdr:rowOff>127000</xdr:rowOff>
    </xdr:from>
    <xdr:to>
      <xdr:col>2</xdr:col>
      <xdr:colOff>871219</xdr:colOff>
      <xdr:row>13</xdr:row>
      <xdr:rowOff>174625</xdr:rowOff>
    </xdr:to>
    <xdr:sp macro="" textlink="">
      <xdr:nvSpPr>
        <xdr:cNvPr id="2" name="Блок-схема: перфострічка 1"/>
        <xdr:cNvSpPr/>
      </xdr:nvSpPr>
      <xdr:spPr>
        <a:xfrm>
          <a:off x="3073400" y="2203450"/>
          <a:ext cx="45719" cy="47625"/>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uk-UA" sz="1100"/>
        </a:p>
      </xdr:txBody>
    </xdr:sp>
    <xdr:clientData/>
  </xdr:twoCellAnchor>
  <xdr:twoCellAnchor>
    <xdr:from>
      <xdr:col>0</xdr:col>
      <xdr:colOff>166822</xdr:colOff>
      <xdr:row>8</xdr:row>
      <xdr:rowOff>57231</xdr:rowOff>
    </xdr:from>
    <xdr:to>
      <xdr:col>2</xdr:col>
      <xdr:colOff>873587</xdr:colOff>
      <xdr:row>19</xdr:row>
      <xdr:rowOff>132937</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104588</xdr:colOff>
      <xdr:row>20</xdr:row>
      <xdr:rowOff>1</xdr:rowOff>
    </xdr:from>
    <xdr:to>
      <xdr:col>2</xdr:col>
      <xdr:colOff>811353</xdr:colOff>
      <xdr:row>31</xdr:row>
      <xdr:rowOff>105589</xdr:rowOff>
    </xdr:to>
    <xdr:graphicFrame macro="">
      <xdr:nvGraphicFramePr>
        <xdr:cNvPr id="4"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0.01317</cdr:x>
      <cdr:y>0.66554</cdr:y>
    </cdr:from>
    <cdr:to>
      <cdr:x>0.09599</cdr:x>
      <cdr:y>0.73426</cdr:y>
    </cdr:to>
    <cdr:sp macro="" textlink="">
      <cdr:nvSpPr>
        <cdr:cNvPr id="2" name="TextBox 1"/>
        <cdr:cNvSpPr txBox="1"/>
      </cdr:nvSpPr>
      <cdr:spPr>
        <a:xfrm xmlns:a="http://schemas.openxmlformats.org/drawingml/2006/main">
          <a:off x="40290" y="1437559"/>
          <a:ext cx="253429" cy="14843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lIns="0" tIns="0" rIns="0" rtlCol="0"/>
        <a:lstStyle xmlns:a="http://schemas.openxmlformats.org/drawingml/2006/main"/>
        <a:p xmlns:a="http://schemas.openxmlformats.org/drawingml/2006/main">
          <a:r>
            <a:rPr lang="en-US" sz="750">
              <a:latin typeface="Arial" panose="020B0604020202020204" pitchFamily="34" charset="0"/>
              <a:cs typeface="Arial" panose="020B0604020202020204" pitchFamily="34" charset="0"/>
            </a:rPr>
            <a:t>-</a:t>
          </a:r>
          <a:r>
            <a:rPr lang="uk-UA" sz="750">
              <a:latin typeface="Arial" panose="020B0604020202020204" pitchFamily="34" charset="0"/>
              <a:cs typeface="Arial" panose="020B0604020202020204" pitchFamily="34" charset="0"/>
            </a:rPr>
            <a:t>400</a:t>
          </a:r>
        </a:p>
      </cdr:txBody>
    </cdr:sp>
  </cdr:relSizeAnchor>
  <cdr:relSizeAnchor xmlns:cdr="http://schemas.openxmlformats.org/drawingml/2006/chartDrawing">
    <cdr:from>
      <cdr:x>0.08834</cdr:x>
      <cdr:y>0.6234</cdr:y>
    </cdr:from>
    <cdr:to>
      <cdr:x>0.14289</cdr:x>
      <cdr:y>0.66041</cdr:y>
    </cdr:to>
    <cdr:sp macro="" textlink="">
      <cdr:nvSpPr>
        <cdr:cNvPr id="7" name="Блок-схема: перфострічка 6"/>
        <cdr:cNvSpPr/>
      </cdr:nvSpPr>
      <cdr:spPr>
        <a:xfrm xmlns:a="http://schemas.openxmlformats.org/drawingml/2006/main">
          <a:off x="265413" y="1311501"/>
          <a:ext cx="163895" cy="77862"/>
        </a:xfrm>
        <a:prstGeom xmlns:a="http://schemas.openxmlformats.org/drawingml/2006/main" prst="flowChartPunchedTape">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uk-UA"/>
        </a:p>
      </cdr:txBody>
    </cdr:sp>
  </cdr:relSizeAnchor>
  <cdr:relSizeAnchor xmlns:cdr="http://schemas.openxmlformats.org/drawingml/2006/chartDrawing">
    <cdr:from>
      <cdr:x>0.72612</cdr:x>
      <cdr:y>0.59045</cdr:y>
    </cdr:from>
    <cdr:to>
      <cdr:x>0.80093</cdr:x>
      <cdr:y>0.63611</cdr:y>
    </cdr:to>
    <cdr:sp macro="" textlink="">
      <cdr:nvSpPr>
        <cdr:cNvPr id="8" name="Блок-схема: перфострічка 7"/>
        <cdr:cNvSpPr/>
      </cdr:nvSpPr>
      <cdr:spPr>
        <a:xfrm xmlns:a="http://schemas.openxmlformats.org/drawingml/2006/main">
          <a:off x="2219217" y="1266361"/>
          <a:ext cx="228639" cy="97929"/>
        </a:xfrm>
        <a:prstGeom xmlns:a="http://schemas.openxmlformats.org/drawingml/2006/main" prst="flowChartPunchedTape">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uk-UA"/>
        </a:p>
      </cdr:txBody>
    </cdr:sp>
  </cdr:relSizeAnchor>
  <cdr:relSizeAnchor xmlns:cdr="http://schemas.openxmlformats.org/drawingml/2006/chartDrawing">
    <cdr:from>
      <cdr:x>0.44338</cdr:x>
      <cdr:y>0.04468</cdr:y>
    </cdr:from>
    <cdr:to>
      <cdr:x>0.44338</cdr:x>
      <cdr:y>0.69835</cdr:y>
    </cdr:to>
    <cdr:cxnSp macro="">
      <cdr:nvCxnSpPr>
        <cdr:cNvPr id="5" name="Прямая соединительная линия 1"/>
        <cdr:cNvCxnSpPr/>
      </cdr:nvCxnSpPr>
      <cdr:spPr>
        <a:xfrm xmlns:a="http://schemas.openxmlformats.org/drawingml/2006/main">
          <a:off x="1312863" y="98425"/>
          <a:ext cx="0" cy="144000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0.78424</cdr:x>
      <cdr:y>0.04161</cdr:y>
    </cdr:from>
    <cdr:to>
      <cdr:x>0.78424</cdr:x>
      <cdr:y>0.69528</cdr:y>
    </cdr:to>
    <cdr:cxnSp macro="">
      <cdr:nvCxnSpPr>
        <cdr:cNvPr id="6" name="Прямая соединительная линия 1"/>
        <cdr:cNvCxnSpPr/>
      </cdr:nvCxnSpPr>
      <cdr:spPr>
        <a:xfrm xmlns:a="http://schemas.openxmlformats.org/drawingml/2006/main">
          <a:off x="2319043" y="91579"/>
          <a:ext cx="0" cy="1438703"/>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3.xml><?xml version="1.0" encoding="utf-8"?>
<c:userShapes xmlns:c="http://schemas.openxmlformats.org/drawingml/2006/chart">
  <cdr:relSizeAnchor xmlns:cdr="http://schemas.openxmlformats.org/drawingml/2006/chartDrawing">
    <cdr:from>
      <cdr:x>0.03542</cdr:x>
      <cdr:y>0.61</cdr:y>
    </cdr:from>
    <cdr:to>
      <cdr:x>0.10059</cdr:x>
      <cdr:y>0.67132</cdr:y>
    </cdr:to>
    <cdr:sp macro="" textlink="">
      <cdr:nvSpPr>
        <cdr:cNvPr id="2" name="TextBox 1"/>
        <cdr:cNvSpPr txBox="1"/>
      </cdr:nvSpPr>
      <cdr:spPr>
        <a:xfrm xmlns:a="http://schemas.openxmlformats.org/drawingml/2006/main">
          <a:off x="106427" y="1283676"/>
          <a:ext cx="195799" cy="12904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lIns="0" tIns="0" rIns="0" rtlCol="0"/>
        <a:lstStyle xmlns:a="http://schemas.openxmlformats.org/drawingml/2006/main"/>
        <a:p xmlns:a="http://schemas.openxmlformats.org/drawingml/2006/main">
          <a:r>
            <a:rPr lang="uk-UA" sz="750">
              <a:solidFill>
                <a:sysClr val="windowText" lastClr="000000"/>
              </a:solidFill>
              <a:latin typeface="Arial" panose="020B0604020202020204" pitchFamily="34" charset="0"/>
              <a:cs typeface="Arial" panose="020B0604020202020204" pitchFamily="34" charset="0"/>
            </a:rPr>
            <a:t>400</a:t>
          </a:r>
        </a:p>
      </cdr:txBody>
    </cdr:sp>
  </cdr:relSizeAnchor>
  <cdr:relSizeAnchor xmlns:cdr="http://schemas.openxmlformats.org/drawingml/2006/chartDrawing">
    <cdr:from>
      <cdr:x>0.09029</cdr:x>
      <cdr:y>0.55374</cdr:y>
    </cdr:from>
    <cdr:to>
      <cdr:x>0.14484</cdr:x>
      <cdr:y>0.59075</cdr:y>
    </cdr:to>
    <cdr:sp macro="" textlink="">
      <cdr:nvSpPr>
        <cdr:cNvPr id="7" name="Блок-схема: перфострічка 6"/>
        <cdr:cNvSpPr/>
      </cdr:nvSpPr>
      <cdr:spPr>
        <a:xfrm xmlns:a="http://schemas.openxmlformats.org/drawingml/2006/main">
          <a:off x="271275" y="1165277"/>
          <a:ext cx="163895" cy="77882"/>
        </a:xfrm>
        <a:prstGeom xmlns:a="http://schemas.openxmlformats.org/drawingml/2006/main" prst="flowChartPunchedTape">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uk-UA"/>
        </a:p>
      </cdr:txBody>
    </cdr:sp>
  </cdr:relSizeAnchor>
  <cdr:relSizeAnchor xmlns:cdr="http://schemas.openxmlformats.org/drawingml/2006/chartDrawing">
    <cdr:from>
      <cdr:x>0.78867</cdr:x>
      <cdr:y>0.56773</cdr:y>
    </cdr:from>
    <cdr:to>
      <cdr:x>0.86348</cdr:x>
      <cdr:y>0.61339</cdr:y>
    </cdr:to>
    <cdr:sp macro="" textlink="">
      <cdr:nvSpPr>
        <cdr:cNvPr id="8" name="Блок-схема: перфострічка 7"/>
        <cdr:cNvSpPr/>
      </cdr:nvSpPr>
      <cdr:spPr>
        <a:xfrm xmlns:a="http://schemas.openxmlformats.org/drawingml/2006/main">
          <a:off x="2369541" y="1194716"/>
          <a:ext cx="224766" cy="96086"/>
        </a:xfrm>
        <a:prstGeom xmlns:a="http://schemas.openxmlformats.org/drawingml/2006/main" prst="flowChartPunchedTape">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uk-UA"/>
        </a:p>
      </cdr:txBody>
    </cdr:sp>
  </cdr:relSizeAnchor>
  <cdr:relSizeAnchor xmlns:cdr="http://schemas.openxmlformats.org/drawingml/2006/chartDrawing">
    <cdr:from>
      <cdr:x>0.72304</cdr:x>
      <cdr:y>0.52737</cdr:y>
    </cdr:from>
    <cdr:to>
      <cdr:x>0.79785</cdr:x>
      <cdr:y>0.57307</cdr:y>
    </cdr:to>
    <cdr:sp macro="" textlink="">
      <cdr:nvSpPr>
        <cdr:cNvPr id="6" name="Блок-схема: перфострічка 5"/>
        <cdr:cNvSpPr/>
      </cdr:nvSpPr>
      <cdr:spPr>
        <a:xfrm xmlns:a="http://schemas.openxmlformats.org/drawingml/2006/main">
          <a:off x="2209800" y="1123950"/>
          <a:ext cx="228639" cy="97397"/>
        </a:xfrm>
        <a:prstGeom xmlns:a="http://schemas.openxmlformats.org/drawingml/2006/main" prst="flowChartPunchedTape">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uk-UA"/>
        </a:p>
      </cdr:txBody>
    </cdr:sp>
  </cdr:relSizeAnchor>
  <cdr:relSizeAnchor xmlns:cdr="http://schemas.openxmlformats.org/drawingml/2006/chartDrawing">
    <cdr:from>
      <cdr:x>0.44505</cdr:x>
      <cdr:y>0.04075</cdr:y>
    </cdr:from>
    <cdr:to>
      <cdr:x>0.44505</cdr:x>
      <cdr:y>0.67862</cdr:y>
    </cdr:to>
    <cdr:cxnSp macro="">
      <cdr:nvCxnSpPr>
        <cdr:cNvPr id="9" name="Прямая соединительная линия 1"/>
        <cdr:cNvCxnSpPr/>
      </cdr:nvCxnSpPr>
      <cdr:spPr>
        <a:xfrm xmlns:a="http://schemas.openxmlformats.org/drawingml/2006/main">
          <a:off x="1316038" y="89693"/>
          <a:ext cx="0" cy="140400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0.78434</cdr:x>
      <cdr:y>0.05031</cdr:y>
    </cdr:from>
    <cdr:to>
      <cdr:x>0.78434</cdr:x>
      <cdr:y>0.68817</cdr:y>
    </cdr:to>
    <cdr:cxnSp macro="">
      <cdr:nvCxnSpPr>
        <cdr:cNvPr id="10" name="Прямая соединительная линия 1"/>
        <cdr:cNvCxnSpPr/>
      </cdr:nvCxnSpPr>
      <cdr:spPr>
        <a:xfrm xmlns:a="http://schemas.openxmlformats.org/drawingml/2006/main">
          <a:off x="2319338" y="110727"/>
          <a:ext cx="0" cy="140400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4.xml><?xml version="1.0" encoding="utf-8"?>
<xdr:wsDr xmlns:xdr="http://schemas.openxmlformats.org/drawingml/2006/spreadsheetDrawing" xmlns:a="http://schemas.openxmlformats.org/drawingml/2006/main">
  <xdr:twoCellAnchor>
    <xdr:from>
      <xdr:col>0</xdr:col>
      <xdr:colOff>425375</xdr:colOff>
      <xdr:row>7</xdr:row>
      <xdr:rowOff>97864</xdr:rowOff>
    </xdr:from>
    <xdr:to>
      <xdr:col>1</xdr:col>
      <xdr:colOff>2633914</xdr:colOff>
      <xdr:row>16</xdr:row>
      <xdr:rowOff>199717</xdr:rowOff>
    </xdr:to>
    <xdr:graphicFrame macro="">
      <xdr:nvGraphicFramePr>
        <xdr:cNvPr id="2"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493059</xdr:colOff>
      <xdr:row>18</xdr:row>
      <xdr:rowOff>22412</xdr:rowOff>
    </xdr:from>
    <xdr:to>
      <xdr:col>1</xdr:col>
      <xdr:colOff>2701598</xdr:colOff>
      <xdr:row>30</xdr:row>
      <xdr:rowOff>86912</xdr:rowOff>
    </xdr:to>
    <xdr:graphicFrame macro="">
      <xdr:nvGraphicFramePr>
        <xdr:cNvPr id="3"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0.24405</cdr:x>
      <cdr:y>0.05868</cdr:y>
    </cdr:from>
    <cdr:to>
      <cdr:x>0.2446</cdr:x>
      <cdr:y>0.67233</cdr:y>
    </cdr:to>
    <cdr:cxnSp macro="">
      <cdr:nvCxnSpPr>
        <cdr:cNvPr id="2" name="Прямая соединительная линия 1"/>
        <cdr:cNvCxnSpPr/>
      </cdr:nvCxnSpPr>
      <cdr:spPr>
        <a:xfrm xmlns:a="http://schemas.openxmlformats.org/drawingml/2006/main">
          <a:off x="771452" y="146640"/>
          <a:ext cx="1736" cy="1533496"/>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6.xml><?xml version="1.0" encoding="utf-8"?>
<c:userShapes xmlns:c="http://schemas.openxmlformats.org/drawingml/2006/chart">
  <cdr:relSizeAnchor xmlns:cdr="http://schemas.openxmlformats.org/drawingml/2006/chartDrawing">
    <cdr:from>
      <cdr:x>0.24405</cdr:x>
      <cdr:y>0.05868</cdr:y>
    </cdr:from>
    <cdr:to>
      <cdr:x>0.24422</cdr:x>
      <cdr:y>0.67132</cdr:y>
    </cdr:to>
    <cdr:cxnSp macro="">
      <cdr:nvCxnSpPr>
        <cdr:cNvPr id="2" name="Прямая соединительная линия 1"/>
        <cdr:cNvCxnSpPr/>
      </cdr:nvCxnSpPr>
      <cdr:spPr>
        <a:xfrm xmlns:a="http://schemas.openxmlformats.org/drawingml/2006/main">
          <a:off x="771452" y="137926"/>
          <a:ext cx="537" cy="144000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7.xml><?xml version="1.0" encoding="utf-8"?>
<xdr:wsDr xmlns:xdr="http://schemas.openxmlformats.org/drawingml/2006/spreadsheetDrawing" xmlns:a="http://schemas.openxmlformats.org/drawingml/2006/main">
  <xdr:twoCellAnchor>
    <xdr:from>
      <xdr:col>0</xdr:col>
      <xdr:colOff>594360</xdr:colOff>
      <xdr:row>7</xdr:row>
      <xdr:rowOff>133351</xdr:rowOff>
    </xdr:from>
    <xdr:to>
      <xdr:col>5</xdr:col>
      <xdr:colOff>607060</xdr:colOff>
      <xdr:row>19</xdr:row>
      <xdr:rowOff>424</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565150</xdr:colOff>
      <xdr:row>19</xdr:row>
      <xdr:rowOff>158750</xdr:rowOff>
    </xdr:from>
    <xdr:to>
      <xdr:col>5</xdr:col>
      <xdr:colOff>577850</xdr:colOff>
      <xdr:row>31</xdr:row>
      <xdr:rowOff>25823</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335280</xdr:colOff>
      <xdr:row>6</xdr:row>
      <xdr:rowOff>177801</xdr:rowOff>
    </xdr:from>
    <xdr:to>
      <xdr:col>5</xdr:col>
      <xdr:colOff>347980</xdr:colOff>
      <xdr:row>17</xdr:row>
      <xdr:rowOff>92288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18</xdr:row>
      <xdr:rowOff>12700</xdr:rowOff>
    </xdr:from>
    <xdr:to>
      <xdr:col>5</xdr:col>
      <xdr:colOff>336550</xdr:colOff>
      <xdr:row>28</xdr:row>
      <xdr:rowOff>111337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0</xdr:col>
      <xdr:colOff>589280</xdr:colOff>
      <xdr:row>7</xdr:row>
      <xdr:rowOff>168911</xdr:rowOff>
    </xdr:from>
    <xdr:to>
      <xdr:col>5</xdr:col>
      <xdr:colOff>601980</xdr:colOff>
      <xdr:row>19</xdr:row>
      <xdr:rowOff>171451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546847</xdr:colOff>
      <xdr:row>20</xdr:row>
      <xdr:rowOff>143436</xdr:rowOff>
    </xdr:from>
    <xdr:to>
      <xdr:col>5</xdr:col>
      <xdr:colOff>559547</xdr:colOff>
      <xdr:row>32</xdr:row>
      <xdr:rowOff>145975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568699</xdr:colOff>
      <xdr:row>6</xdr:row>
      <xdr:rowOff>93122</xdr:rowOff>
    </xdr:from>
    <xdr:to>
      <xdr:col>5</xdr:col>
      <xdr:colOff>483348</xdr:colOff>
      <xdr:row>20</xdr:row>
      <xdr:rowOff>15762</xdr:rowOff>
    </xdr:to>
    <xdr:graphicFrame macro="">
      <xdr:nvGraphicFramePr>
        <xdr:cNvPr id="2" name="Діаграма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538163</xdr:colOff>
      <xdr:row>20</xdr:row>
      <xdr:rowOff>47625</xdr:rowOff>
    </xdr:from>
    <xdr:to>
      <xdr:col>5</xdr:col>
      <xdr:colOff>452812</xdr:colOff>
      <xdr:row>34</xdr:row>
      <xdr:rowOff>90280</xdr:rowOff>
    </xdr:to>
    <xdr:graphicFrame macro="">
      <xdr:nvGraphicFramePr>
        <xdr:cNvPr id="3" name="Діаграма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20</xdr:row>
      <xdr:rowOff>6351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71718</xdr:colOff>
      <xdr:row>21</xdr:row>
      <xdr:rowOff>0</xdr:rowOff>
    </xdr:from>
    <xdr:to>
      <xdr:col>6</xdr:col>
      <xdr:colOff>84418</xdr:colOff>
      <xdr:row>33</xdr:row>
      <xdr:rowOff>2539</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365125</xdr:colOff>
      <xdr:row>18</xdr:row>
      <xdr:rowOff>78318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18</xdr:row>
      <xdr:rowOff>114300</xdr:rowOff>
    </xdr:from>
    <xdr:to>
      <xdr:col>5</xdr:col>
      <xdr:colOff>346075</xdr:colOff>
      <xdr:row>28</xdr:row>
      <xdr:rowOff>135467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19</xdr:row>
      <xdr:rowOff>76200</xdr:rowOff>
    </xdr:from>
    <xdr:to>
      <xdr:col>6</xdr:col>
      <xdr:colOff>60325</xdr:colOff>
      <xdr:row>30</xdr:row>
      <xdr:rowOff>104700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1</xdr:col>
      <xdr:colOff>55880</xdr:colOff>
      <xdr:row>8</xdr:row>
      <xdr:rowOff>60961</xdr:rowOff>
    </xdr:from>
    <xdr:to>
      <xdr:col>6</xdr:col>
      <xdr:colOff>68580</xdr:colOff>
      <xdr:row>20</xdr:row>
      <xdr:rowOff>63501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20</xdr:row>
      <xdr:rowOff>85725</xdr:rowOff>
    </xdr:from>
    <xdr:to>
      <xdr:col>6</xdr:col>
      <xdr:colOff>98425</xdr:colOff>
      <xdr:row>32</xdr:row>
      <xdr:rowOff>88265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99060</xdr:colOff>
      <xdr:row>7</xdr:row>
      <xdr:rowOff>19051</xdr:rowOff>
    </xdr:from>
    <xdr:to>
      <xdr:col>6</xdr:col>
      <xdr:colOff>111760</xdr:colOff>
      <xdr:row>18</xdr:row>
      <xdr:rowOff>69004</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60960</xdr:colOff>
      <xdr:row>19</xdr:row>
      <xdr:rowOff>68580</xdr:rowOff>
    </xdr:from>
    <xdr:to>
      <xdr:col>6</xdr:col>
      <xdr:colOff>73660</xdr:colOff>
      <xdr:row>30</xdr:row>
      <xdr:rowOff>118533</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152400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19</xdr:row>
      <xdr:rowOff>123825</xdr:rowOff>
    </xdr:from>
    <xdr:to>
      <xdr:col>6</xdr:col>
      <xdr:colOff>114300</xdr:colOff>
      <xdr:row>30</xdr:row>
      <xdr:rowOff>152325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20</xdr:row>
      <xdr:rowOff>0</xdr:rowOff>
    </xdr:from>
    <xdr:to>
      <xdr:col>6</xdr:col>
      <xdr:colOff>88900</xdr:colOff>
      <xdr:row>31</xdr:row>
      <xdr:rowOff>28500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466725</xdr:colOff>
      <xdr:row>18</xdr:row>
      <xdr:rowOff>78318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333374</xdr:colOff>
      <xdr:row>18</xdr:row>
      <xdr:rowOff>114300</xdr:rowOff>
    </xdr:from>
    <xdr:to>
      <xdr:col>5</xdr:col>
      <xdr:colOff>419099</xdr:colOff>
      <xdr:row>28</xdr:row>
      <xdr:rowOff>135467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0.46821</cdr:x>
      <cdr:y>0.0519</cdr:y>
    </cdr:from>
    <cdr:to>
      <cdr:x>0.46821</cdr:x>
      <cdr:y>0.81819</cdr:y>
    </cdr:to>
    <cdr:cxnSp macro="">
      <cdr:nvCxnSpPr>
        <cdr:cNvPr id="2" name="Пряма сполучна лінія 1"/>
        <cdr:cNvCxnSpPr/>
      </cdr:nvCxnSpPr>
      <cdr:spPr>
        <a:xfrm xmlns:a="http://schemas.openxmlformats.org/drawingml/2006/main" flipV="1">
          <a:off x="1480609" y="96013"/>
          <a:ext cx="0" cy="141761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0.85015</cdr:x>
      <cdr:y>0.0499</cdr:y>
    </cdr:from>
    <cdr:to>
      <cdr:x>0.85015</cdr:x>
      <cdr:y>0.81619</cdr:y>
    </cdr:to>
    <cdr:cxnSp macro="">
      <cdr:nvCxnSpPr>
        <cdr:cNvPr id="3" name="Пряма сполучна лінія 2"/>
        <cdr:cNvCxnSpPr/>
      </cdr:nvCxnSpPr>
      <cdr:spPr>
        <a:xfrm xmlns:a="http://schemas.openxmlformats.org/drawingml/2006/main" flipV="1">
          <a:off x="2688434" y="92311"/>
          <a:ext cx="0" cy="141761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9.xml><?xml version="1.0" encoding="utf-8"?>
<c:userShapes xmlns:c="http://schemas.openxmlformats.org/drawingml/2006/chart">
  <cdr:relSizeAnchor xmlns:cdr="http://schemas.openxmlformats.org/drawingml/2006/chartDrawing">
    <cdr:from>
      <cdr:x>0.47196</cdr:x>
      <cdr:y>0.06038</cdr:y>
    </cdr:from>
    <cdr:to>
      <cdr:x>0.47196</cdr:x>
      <cdr:y>0.82666</cdr:y>
    </cdr:to>
    <cdr:cxnSp macro="">
      <cdr:nvCxnSpPr>
        <cdr:cNvPr id="2" name="Пряма сполучна лінія 1"/>
        <cdr:cNvCxnSpPr/>
      </cdr:nvCxnSpPr>
      <cdr:spPr>
        <a:xfrm xmlns:a="http://schemas.openxmlformats.org/drawingml/2006/main" flipV="1">
          <a:off x="1478992" y="111694"/>
          <a:ext cx="0" cy="141759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0.85527</cdr:x>
      <cdr:y>0.05779</cdr:y>
    </cdr:from>
    <cdr:to>
      <cdr:x>0.85527</cdr:x>
      <cdr:y>0.82408</cdr:y>
    </cdr:to>
    <cdr:cxnSp macro="">
      <cdr:nvCxnSpPr>
        <cdr:cNvPr id="3" name="Пряма сполучна лінія 2"/>
        <cdr:cNvCxnSpPr/>
      </cdr:nvCxnSpPr>
      <cdr:spPr>
        <a:xfrm xmlns:a="http://schemas.openxmlformats.org/drawingml/2006/main" flipV="1">
          <a:off x="2680167" y="106902"/>
          <a:ext cx="0" cy="141761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1</xdr:col>
      <xdr:colOff>200025</xdr:colOff>
      <xdr:row>6</xdr:row>
      <xdr:rowOff>66675</xdr:rowOff>
    </xdr:from>
    <xdr:to>
      <xdr:col>6</xdr:col>
      <xdr:colOff>188743</xdr:colOff>
      <xdr:row>18</xdr:row>
      <xdr:rowOff>15875</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247650</xdr:colOff>
      <xdr:row>19</xdr:row>
      <xdr:rowOff>171450</xdr:rowOff>
    </xdr:from>
    <xdr:to>
      <xdr:col>6</xdr:col>
      <xdr:colOff>236368</xdr:colOff>
      <xdr:row>31</xdr:row>
      <xdr:rowOff>87313</xdr:rowOff>
    </xdr:to>
    <xdr:graphicFrame macro="">
      <xdr:nvGraphicFramePr>
        <xdr:cNvPr id="3" name="Диаграмма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19</xdr:row>
      <xdr:rowOff>129540</xdr:rowOff>
    </xdr:from>
    <xdr:to>
      <xdr:col>6</xdr:col>
      <xdr:colOff>127000</xdr:colOff>
      <xdr:row>30</xdr:row>
      <xdr:rowOff>158040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0.45178</cdr:x>
      <cdr:y>0.04685</cdr:y>
    </cdr:from>
    <cdr:to>
      <cdr:x>0.45178</cdr:x>
      <cdr:y>0.74176</cdr:y>
    </cdr:to>
    <cdr:cxnSp macro="">
      <cdr:nvCxnSpPr>
        <cdr:cNvPr id="2" name="Пряма сполучна лінія 1"/>
        <cdr:cNvCxnSpPr/>
      </cdr:nvCxnSpPr>
      <cdr:spPr>
        <a:xfrm xmlns:a="http://schemas.openxmlformats.org/drawingml/2006/main" flipV="1">
          <a:off x="1382751" y="95582"/>
          <a:ext cx="0" cy="141774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0.81401</cdr:x>
      <cdr:y>0.05251</cdr:y>
    </cdr:from>
    <cdr:to>
      <cdr:x>0.81401</cdr:x>
      <cdr:y>0.74741</cdr:y>
    </cdr:to>
    <cdr:cxnSp macro="">
      <cdr:nvCxnSpPr>
        <cdr:cNvPr id="3" name="Пряма сполучна лінія 2"/>
        <cdr:cNvCxnSpPr/>
      </cdr:nvCxnSpPr>
      <cdr:spPr>
        <a:xfrm xmlns:a="http://schemas.openxmlformats.org/drawingml/2006/main" flipV="1">
          <a:off x="2491450" y="107120"/>
          <a:ext cx="0" cy="141774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2.xml><?xml version="1.0" encoding="utf-8"?>
<c:userShapes xmlns:c="http://schemas.openxmlformats.org/drawingml/2006/chart">
  <cdr:relSizeAnchor xmlns:cdr="http://schemas.openxmlformats.org/drawingml/2006/chartDrawing">
    <cdr:from>
      <cdr:x>0.45178</cdr:x>
      <cdr:y>0.04685</cdr:y>
    </cdr:from>
    <cdr:to>
      <cdr:x>0.45178</cdr:x>
      <cdr:y>0.74176</cdr:y>
    </cdr:to>
    <cdr:cxnSp macro="">
      <cdr:nvCxnSpPr>
        <cdr:cNvPr id="2" name="Пряма сполучна лінія 1"/>
        <cdr:cNvCxnSpPr/>
      </cdr:nvCxnSpPr>
      <cdr:spPr>
        <a:xfrm xmlns:a="http://schemas.openxmlformats.org/drawingml/2006/main" flipV="1">
          <a:off x="1382751" y="95582"/>
          <a:ext cx="0" cy="141774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0.81401</cdr:x>
      <cdr:y>0.05251</cdr:y>
    </cdr:from>
    <cdr:to>
      <cdr:x>0.81401</cdr:x>
      <cdr:y>0.74741</cdr:y>
    </cdr:to>
    <cdr:cxnSp macro="">
      <cdr:nvCxnSpPr>
        <cdr:cNvPr id="3" name="Пряма сполучна лінія 2"/>
        <cdr:cNvCxnSpPr/>
      </cdr:nvCxnSpPr>
      <cdr:spPr>
        <a:xfrm xmlns:a="http://schemas.openxmlformats.org/drawingml/2006/main" flipV="1">
          <a:off x="2491450" y="107120"/>
          <a:ext cx="0" cy="141774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3.xml><?xml version="1.0" encoding="utf-8"?>
<xdr:wsDr xmlns:xdr="http://schemas.openxmlformats.org/drawingml/2006/spreadsheetDrawing" xmlns:a="http://schemas.openxmlformats.org/drawingml/2006/main">
  <xdr:twoCellAnchor>
    <xdr:from>
      <xdr:col>0</xdr:col>
      <xdr:colOff>460374</xdr:colOff>
      <xdr:row>7</xdr:row>
      <xdr:rowOff>103188</xdr:rowOff>
    </xdr:from>
    <xdr:to>
      <xdr:col>5</xdr:col>
      <xdr:colOff>451207</xdr:colOff>
      <xdr:row>17</xdr:row>
      <xdr:rowOff>178188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482600</xdr:colOff>
      <xdr:row>18</xdr:row>
      <xdr:rowOff>127000</xdr:rowOff>
    </xdr:from>
    <xdr:to>
      <xdr:col>5</xdr:col>
      <xdr:colOff>473433</xdr:colOff>
      <xdr:row>29</xdr:row>
      <xdr:rowOff>17850</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0</xdr:col>
      <xdr:colOff>554182</xdr:colOff>
      <xdr:row>7</xdr:row>
      <xdr:rowOff>164523</xdr:rowOff>
    </xdr:from>
    <xdr:to>
      <xdr:col>5</xdr:col>
      <xdr:colOff>545015</xdr:colOff>
      <xdr:row>18</xdr:row>
      <xdr:rowOff>49023</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493569</xdr:colOff>
      <xdr:row>19</xdr:row>
      <xdr:rowOff>138546</xdr:rowOff>
    </xdr:from>
    <xdr:to>
      <xdr:col>5</xdr:col>
      <xdr:colOff>484402</xdr:colOff>
      <xdr:row>30</xdr:row>
      <xdr:rowOff>23046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0</xdr:col>
      <xdr:colOff>485775</xdr:colOff>
      <xdr:row>7</xdr:row>
      <xdr:rowOff>28575</xdr:rowOff>
    </xdr:from>
    <xdr:to>
      <xdr:col>5</xdr:col>
      <xdr:colOff>476608</xdr:colOff>
      <xdr:row>17</xdr:row>
      <xdr:rowOff>103575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552450</xdr:colOff>
      <xdr:row>21</xdr:row>
      <xdr:rowOff>28575</xdr:rowOff>
    </xdr:from>
    <xdr:to>
      <xdr:col>5</xdr:col>
      <xdr:colOff>543283</xdr:colOff>
      <xdr:row>31</xdr:row>
      <xdr:rowOff>103575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1</xdr:col>
      <xdr:colOff>105833</xdr:colOff>
      <xdr:row>7</xdr:row>
      <xdr:rowOff>137583</xdr:rowOff>
    </xdr:from>
    <xdr:to>
      <xdr:col>6</xdr:col>
      <xdr:colOff>96666</xdr:colOff>
      <xdr:row>18</xdr:row>
      <xdr:rowOff>166083</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21</xdr:row>
      <xdr:rowOff>84666</xdr:rowOff>
    </xdr:from>
    <xdr:to>
      <xdr:col>6</xdr:col>
      <xdr:colOff>54333</xdr:colOff>
      <xdr:row>32</xdr:row>
      <xdr:rowOff>113166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1</xdr:col>
      <xdr:colOff>66675</xdr:colOff>
      <xdr:row>8</xdr:row>
      <xdr:rowOff>76201</xdr:rowOff>
    </xdr:from>
    <xdr:to>
      <xdr:col>6</xdr:col>
      <xdr:colOff>79375</xdr:colOff>
      <xdr:row>20</xdr:row>
      <xdr:rowOff>122768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44162</xdr:colOff>
      <xdr:row>22</xdr:row>
      <xdr:rowOff>99580</xdr:rowOff>
    </xdr:from>
    <xdr:to>
      <xdr:col>6</xdr:col>
      <xdr:colOff>56862</xdr:colOff>
      <xdr:row>34</xdr:row>
      <xdr:rowOff>146147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0.47115</cdr:x>
      <cdr:y>0.05075</cdr:y>
    </cdr:from>
    <cdr:to>
      <cdr:x>0.47115</cdr:x>
      <cdr:y>0.70935</cdr:y>
    </cdr:to>
    <cdr:cxnSp macro="">
      <cdr:nvCxnSpPr>
        <cdr:cNvPr id="2" name="Пряма сполучна лінія 1"/>
        <cdr:cNvCxnSpPr/>
      </cdr:nvCxnSpPr>
      <cdr:spPr>
        <a:xfrm xmlns:a="http://schemas.openxmlformats.org/drawingml/2006/main" flipV="1">
          <a:off x="1442037" y="111553"/>
          <a:ext cx="0" cy="144766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0.84805</cdr:x>
      <cdr:y>0.05295</cdr:y>
    </cdr:from>
    <cdr:to>
      <cdr:x>0.84805</cdr:x>
      <cdr:y>0.71155</cdr:y>
    </cdr:to>
    <cdr:cxnSp macro="">
      <cdr:nvCxnSpPr>
        <cdr:cNvPr id="3" name="Пряма сполучна лінія 2"/>
        <cdr:cNvCxnSpPr/>
      </cdr:nvCxnSpPr>
      <cdr:spPr>
        <a:xfrm xmlns:a="http://schemas.openxmlformats.org/drawingml/2006/main" flipV="1">
          <a:off x="2595612" y="116383"/>
          <a:ext cx="0" cy="144766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9.xml><?xml version="1.0" encoding="utf-8"?>
<c:userShapes xmlns:c="http://schemas.openxmlformats.org/drawingml/2006/chart">
  <cdr:relSizeAnchor xmlns:cdr="http://schemas.openxmlformats.org/drawingml/2006/chartDrawing">
    <cdr:from>
      <cdr:x>0.47139</cdr:x>
      <cdr:y>0.02114</cdr:y>
    </cdr:from>
    <cdr:to>
      <cdr:x>0.47139</cdr:x>
      <cdr:y>0.67974</cdr:y>
    </cdr:to>
    <cdr:cxnSp macro="">
      <cdr:nvCxnSpPr>
        <cdr:cNvPr id="2" name="Пряма сполучна лінія 1"/>
        <cdr:cNvCxnSpPr/>
      </cdr:nvCxnSpPr>
      <cdr:spPr>
        <a:xfrm xmlns:a="http://schemas.openxmlformats.org/drawingml/2006/main" flipV="1">
          <a:off x="1442778" y="46478"/>
          <a:ext cx="0" cy="144766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0.85814</cdr:x>
      <cdr:y>0.03288</cdr:y>
    </cdr:from>
    <cdr:to>
      <cdr:x>0.85814</cdr:x>
      <cdr:y>0.69148</cdr:y>
    </cdr:to>
    <cdr:cxnSp macro="">
      <cdr:nvCxnSpPr>
        <cdr:cNvPr id="3" name="Пряма сполучна лінія 2"/>
        <cdr:cNvCxnSpPr/>
      </cdr:nvCxnSpPr>
      <cdr:spPr>
        <a:xfrm xmlns:a="http://schemas.openxmlformats.org/drawingml/2006/main" flipV="1">
          <a:off x="2626512" y="72273"/>
          <a:ext cx="0" cy="144766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352340</xdr:colOff>
      <xdr:row>6</xdr:row>
      <xdr:rowOff>107723</xdr:rowOff>
    </xdr:from>
    <xdr:to>
      <xdr:col>4</xdr:col>
      <xdr:colOff>284617</xdr:colOff>
      <xdr:row>18</xdr:row>
      <xdr:rowOff>134937</xdr:rowOff>
    </xdr:to>
    <xdr:graphicFrame macro="">
      <xdr:nvGraphicFramePr>
        <xdr:cNvPr id="2" name="Діагра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18</xdr:row>
      <xdr:rowOff>95250</xdr:rowOff>
    </xdr:from>
    <xdr:to>
      <xdr:col>4</xdr:col>
      <xdr:colOff>294227</xdr:colOff>
      <xdr:row>30</xdr:row>
      <xdr:rowOff>122464</xdr:rowOff>
    </xdr:to>
    <xdr:graphicFrame macro="">
      <xdr:nvGraphicFramePr>
        <xdr:cNvPr id="3" name="Діаграма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0</xdr:col>
      <xdr:colOff>575000</xdr:colOff>
      <xdr:row>10</xdr:row>
      <xdr:rowOff>143887</xdr:rowOff>
    </xdr:from>
    <xdr:to>
      <xdr:col>5</xdr:col>
      <xdr:colOff>587700</xdr:colOff>
      <xdr:row>21</xdr:row>
      <xdr:rowOff>110020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569843</xdr:colOff>
      <xdr:row>21</xdr:row>
      <xdr:rowOff>145775</xdr:rowOff>
    </xdr:from>
    <xdr:to>
      <xdr:col>5</xdr:col>
      <xdr:colOff>582543</xdr:colOff>
      <xdr:row>32</xdr:row>
      <xdr:rowOff>111908</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0.80949</cdr:x>
      <cdr:y>0.04251</cdr:y>
    </cdr:from>
    <cdr:to>
      <cdr:x>0.80949</cdr:x>
      <cdr:y>0.74099</cdr:y>
    </cdr:to>
    <cdr:cxnSp macro="">
      <cdr:nvCxnSpPr>
        <cdr:cNvPr id="2" name="Пряма сполучна лінія 1"/>
        <cdr:cNvCxnSpPr/>
      </cdr:nvCxnSpPr>
      <cdr:spPr>
        <a:xfrm xmlns:a="http://schemas.openxmlformats.org/drawingml/2006/main" flipV="1">
          <a:off x="2477597" y="84077"/>
          <a:ext cx="0" cy="13814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0.43653</cdr:x>
      <cdr:y>0.04242</cdr:y>
    </cdr:from>
    <cdr:to>
      <cdr:x>0.43653</cdr:x>
      <cdr:y>0.7409</cdr:y>
    </cdr:to>
    <cdr:cxnSp macro="">
      <cdr:nvCxnSpPr>
        <cdr:cNvPr id="5" name="Пряма сполучна лінія 4"/>
        <cdr:cNvCxnSpPr/>
      </cdr:nvCxnSpPr>
      <cdr:spPr>
        <a:xfrm xmlns:a="http://schemas.openxmlformats.org/drawingml/2006/main" flipH="1" flipV="1">
          <a:off x="1336084" y="83899"/>
          <a:ext cx="0" cy="138146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2.xml><?xml version="1.0" encoding="utf-8"?>
<c:userShapes xmlns:c="http://schemas.openxmlformats.org/drawingml/2006/chart">
  <cdr:relSizeAnchor xmlns:cdr="http://schemas.openxmlformats.org/drawingml/2006/chartDrawing">
    <cdr:from>
      <cdr:x>0.78957</cdr:x>
      <cdr:y>0.04251</cdr:y>
    </cdr:from>
    <cdr:to>
      <cdr:x>0.78957</cdr:x>
      <cdr:y>0.74099</cdr:y>
    </cdr:to>
    <cdr:cxnSp macro="">
      <cdr:nvCxnSpPr>
        <cdr:cNvPr id="2" name="Пряма сполучна лінія 1"/>
        <cdr:cNvCxnSpPr/>
      </cdr:nvCxnSpPr>
      <cdr:spPr>
        <a:xfrm xmlns:a="http://schemas.openxmlformats.org/drawingml/2006/main" flipV="1">
          <a:off x="2416635" y="83523"/>
          <a:ext cx="0" cy="137245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0.42906</cdr:x>
      <cdr:y>0.04242</cdr:y>
    </cdr:from>
    <cdr:to>
      <cdr:x>0.42906</cdr:x>
      <cdr:y>0.7409</cdr:y>
    </cdr:to>
    <cdr:cxnSp macro="">
      <cdr:nvCxnSpPr>
        <cdr:cNvPr id="5" name="Пряма сполучна лінія 4"/>
        <cdr:cNvCxnSpPr/>
      </cdr:nvCxnSpPr>
      <cdr:spPr>
        <a:xfrm xmlns:a="http://schemas.openxmlformats.org/drawingml/2006/main" flipH="1" flipV="1">
          <a:off x="1313222" y="83346"/>
          <a:ext cx="0" cy="137245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242570</xdr:colOff>
      <xdr:row>7</xdr:row>
      <xdr:rowOff>14605</xdr:rowOff>
    </xdr:from>
    <xdr:to>
      <xdr:col>5</xdr:col>
      <xdr:colOff>242570</xdr:colOff>
      <xdr:row>20</xdr:row>
      <xdr:rowOff>131618</xdr:rowOff>
    </xdr:to>
    <xdr:graphicFrame macro="">
      <xdr:nvGraphicFramePr>
        <xdr:cNvPr id="2" name="Діаграма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281940</xdr:colOff>
      <xdr:row>21</xdr:row>
      <xdr:rowOff>0</xdr:rowOff>
    </xdr:from>
    <xdr:to>
      <xdr:col>5</xdr:col>
      <xdr:colOff>281940</xdr:colOff>
      <xdr:row>34</xdr:row>
      <xdr:rowOff>101773</xdr:rowOff>
    </xdr:to>
    <xdr:graphicFrame macro="">
      <xdr:nvGraphicFramePr>
        <xdr:cNvPr id="3" name="Діаграма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0.32322</cdr:x>
      <cdr:y>0.04125</cdr:y>
    </cdr:from>
    <cdr:to>
      <cdr:x>0.32322</cdr:x>
      <cdr:y>0.65428</cdr:y>
    </cdr:to>
    <cdr:cxnSp macro="">
      <cdr:nvCxnSpPr>
        <cdr:cNvPr id="3" name="Пряма сполучна лінія 2">
          <a:extLst xmlns:a="http://schemas.openxmlformats.org/drawingml/2006/main">
            <a:ext uri="{FF2B5EF4-FFF2-40B4-BE49-F238E27FC236}">
              <a16:creationId xmlns:a16="http://schemas.microsoft.com/office/drawing/2014/main" id="{8DCD1800-B46F-475E-9EAB-43EA01E39E18}"/>
            </a:ext>
          </a:extLst>
        </cdr:cNvPr>
        <cdr:cNvCxnSpPr/>
      </cdr:nvCxnSpPr>
      <cdr:spPr>
        <a:xfrm xmlns:a="http://schemas.openxmlformats.org/drawingml/2006/main" flipH="1" flipV="1">
          <a:off x="987740" y="96512"/>
          <a:ext cx="0" cy="143419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0.8401</cdr:x>
      <cdr:y>0.04126</cdr:y>
    </cdr:from>
    <cdr:to>
      <cdr:x>0.8401</cdr:x>
      <cdr:y>0.65595</cdr:y>
    </cdr:to>
    <cdr:cxnSp macro="">
      <cdr:nvCxnSpPr>
        <cdr:cNvPr id="6" name="Пряма сполучна лінія 5">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2567294" y="96528"/>
          <a:ext cx="0" cy="1438076"/>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0.58037</cdr:x>
      <cdr:y>0.04126</cdr:y>
    </cdr:from>
    <cdr:to>
      <cdr:x>0.58037</cdr:x>
      <cdr:y>0.65557</cdr:y>
    </cdr:to>
    <cdr:cxnSp macro="">
      <cdr:nvCxnSpPr>
        <cdr:cNvPr id="8" name="Пряма сполучна лінія 7">
          <a:extLst xmlns:a="http://schemas.openxmlformats.org/drawingml/2006/main">
            <a:ext uri="{FF2B5EF4-FFF2-40B4-BE49-F238E27FC236}">
              <a16:creationId xmlns:a16="http://schemas.microsoft.com/office/drawing/2014/main" id="{EE1211B8-B2B5-4E00-851B-75AB0297883A}"/>
            </a:ext>
          </a:extLst>
        </cdr:cNvPr>
        <cdr:cNvCxnSpPr/>
      </cdr:nvCxnSpPr>
      <cdr:spPr>
        <a:xfrm xmlns:a="http://schemas.openxmlformats.org/drawingml/2006/main" flipH="1" flipV="1">
          <a:off x="1773567" y="96528"/>
          <a:ext cx="0" cy="143718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Тема Office">
  <a:themeElements>
    <a:clrScheme name="Настроювані 1">
      <a:dk1>
        <a:srgbClr val="141414"/>
      </a:dk1>
      <a:lt1>
        <a:srgbClr val="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05591"/>
      </a:hlink>
      <a:folHlink>
        <a:srgbClr val="7D053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Настроювані 1">
    <a:dk1>
      <a:sysClr val="windowText" lastClr="000000"/>
    </a:dk1>
    <a:lt1>
      <a:sysClr val="window" lastClr="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Настроювані 1">
    <a:dk1>
      <a:sysClr val="windowText" lastClr="000000"/>
    </a:dk1>
    <a:lt1>
      <a:sysClr val="window" lastClr="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C45"/>
  <sheetViews>
    <sheetView tabSelected="1" zoomScale="110" zoomScaleNormal="110" workbookViewId="0"/>
  </sheetViews>
  <sheetFormatPr defaultRowHeight="15" x14ac:dyDescent="0.25"/>
  <cols>
    <col min="1" max="1" width="8.85546875" style="1"/>
    <col min="2" max="2" width="75.42578125" style="1" bestFit="1" customWidth="1"/>
    <col min="3" max="3" width="75.5703125" style="1" bestFit="1" customWidth="1"/>
  </cols>
  <sheetData>
    <row r="1" spans="1:3" x14ac:dyDescent="0.25">
      <c r="B1" s="2" t="s">
        <v>0</v>
      </c>
      <c r="C1" s="2" t="s">
        <v>1</v>
      </c>
    </row>
    <row r="2" spans="1:3" x14ac:dyDescent="0.25">
      <c r="A2" s="3">
        <v>1</v>
      </c>
      <c r="B2" s="4" t="str">
        <f ca="1">INDIRECT(CONCATENATE("'",A2,"'!B1"))</f>
        <v>Структура активів фінансового сектору, млрд грн</v>
      </c>
      <c r="C2" s="4" t="str">
        <f ca="1">INDIRECT(CONCATENATE("'",A2,"'!B2"))</f>
        <v>Asset structure of the financial sector, UAH billions</v>
      </c>
    </row>
    <row r="3" spans="1:3" x14ac:dyDescent="0.25">
      <c r="A3" s="3">
        <v>2</v>
      </c>
      <c r="B3" s="4" t="str">
        <f t="shared" ref="B3:B37" ca="1" si="0">INDIRECT(CONCATENATE("'",A3,"'!B1"))</f>
        <v>Кількість надавачів фінансових послуг</v>
      </c>
      <c r="C3" s="4" t="str">
        <f t="shared" ref="C3:C37" ca="1" si="1">INDIRECT(CONCATENATE("'",A3,"'!B2"))</f>
        <v>Number of financial service providers</v>
      </c>
    </row>
    <row r="4" spans="1:3" x14ac:dyDescent="0.25">
      <c r="A4" s="3">
        <v>3</v>
      </c>
      <c r="B4" s="4" t="str">
        <f t="shared" ref="B4:B25" ca="1" si="2">INDIRECT(CONCATENATE("'",A4,"'!B1"))</f>
        <v>Концентрація страховиків та кредитних спілок порівняно з банками</v>
      </c>
      <c r="C4" s="4" t="str">
        <f t="shared" ref="C4:C25" ca="1" si="3">INDIRECT(CONCATENATE("'",A4,"'!B2"))</f>
        <v>Concentration of insurance companies and credit unions compared to concentration of banks</v>
      </c>
    </row>
    <row r="5" spans="1:3" x14ac:dyDescent="0.25">
      <c r="A5" s="3">
        <v>4</v>
      </c>
      <c r="B5" s="4" t="str">
        <f t="shared" ca="1" si="2"/>
        <v>Кількість структурних підрозділів страховиків у регіонах, одиниць</v>
      </c>
      <c r="C5" s="4" t="str">
        <f t="shared" ca="1" si="3"/>
        <v>Number of structural units of insurers in regions, units</v>
      </c>
    </row>
    <row r="6" spans="1:3" x14ac:dyDescent="0.25">
      <c r="A6" s="3">
        <v>5</v>
      </c>
      <c r="B6" s="4" t="str">
        <f t="shared" ca="1" si="2"/>
        <v>Обсяг активів страховиків та їхня кількість, млрд грн</v>
      </c>
      <c r="C6" s="4" t="str">
        <f t="shared" ca="1" si="3"/>
        <v>Number of insurers and their assets, UAH billions</v>
      </c>
    </row>
    <row r="7" spans="1:3" x14ac:dyDescent="0.25">
      <c r="A7" s="3">
        <v>6</v>
      </c>
      <c r="B7" s="4" t="str">
        <f t="shared" ca="1" si="2"/>
        <v>Структура активів та пасивів life- та non-life-страховиків на 01.04.2021</v>
      </c>
      <c r="C7" s="4" t="str">
        <f t="shared" ca="1" si="3"/>
        <v>Assets, equity, and liabilities of life- and non-life insurers as of 1 April 2021</v>
      </c>
    </row>
    <row r="8" spans="1:3" x14ac:dyDescent="0.25">
      <c r="A8" s="3">
        <v>7</v>
      </c>
      <c r="B8" s="4" t="str">
        <f t="shared" ca="1" si="2"/>
        <v>Структура прийнятних активів на покриття резервів non-life-страховиків, млрд грн</v>
      </c>
      <c r="C8" s="4" t="str">
        <f t="shared" ca="1" si="3"/>
        <v>Structure of assets eligible to cover provisions of non-life insurers, UAH billions</v>
      </c>
    </row>
    <row r="9" spans="1:3" x14ac:dyDescent="0.25">
      <c r="A9" s="3">
        <v>8</v>
      </c>
      <c r="B9" s="4" t="str">
        <f t="shared" ca="1" si="2"/>
        <v>Премії та рівень виплат у розрізі видів страхування, млрд грн</v>
      </c>
      <c r="C9" s="4" t="str">
        <f t="shared" ca="1" si="3"/>
        <v>Premiums and ratio of claims paid* by type of insurance, UAH billions</v>
      </c>
    </row>
    <row r="10" spans="1:3" x14ac:dyDescent="0.25">
      <c r="A10" s="3">
        <v>9</v>
      </c>
      <c r="B10" s="4" t="str">
        <f t="shared" ca="1" si="2"/>
        <v>Премії, належні перестраховикам, та рівень виплат, млрд грн</v>
      </c>
      <c r="C10" s="4" t="str">
        <f t="shared" ca="1" si="3"/>
        <v>Premiums ceded to reinsurers and ratio of claims paid*, UAH billions</v>
      </c>
    </row>
    <row r="11" spans="1:3" x14ac:dyDescent="0.25">
      <c r="A11" s="3">
        <v>10</v>
      </c>
      <c r="B11" s="4" t="str">
        <f t="shared" ca="1" si="2"/>
        <v>Страхові премії та виплати за найпоширенішими видами страхування у І кварталі 2021 року, млрд грн</v>
      </c>
      <c r="C11" s="4" t="str">
        <f t="shared" ca="1" si="3"/>
        <v>Breakdown of insurance premiums and claim payments by most popular types of insurance in Q1 2021, UAH billions</v>
      </c>
    </row>
    <row r="12" spans="1:3" x14ac:dyDescent="0.25">
      <c r="A12" s="3">
        <v>11</v>
      </c>
      <c r="B12" s="4" t="str">
        <f t="shared" ca="1" si="2"/>
        <v>Чисті страхові премії за типами страхування, І кв. 2018 = 100%</v>
      </c>
      <c r="C12" s="4" t="str">
        <f t="shared" ca="1" si="3"/>
        <v>Net insurance premiums by types of insurance, Q1 2018 = 100%</v>
      </c>
    </row>
    <row r="13" spans="1:3" x14ac:dyDescent="0.25">
      <c r="A13" s="3">
        <v>12</v>
      </c>
      <c r="B13" s="4" t="str">
        <f t="shared" ca="1" si="2"/>
        <v>Премії ризикового страхування у розрізі типів страхувальників, І кв. 2018 = 100%</v>
      </c>
      <c r="C13" s="4" t="str">
        <f t="shared" ca="1" si="3"/>
        <v>Non-life insurance premiums by type of policyholders, Q1 2018 = 100%</v>
      </c>
    </row>
    <row r="14" spans="1:3" x14ac:dyDescent="0.25">
      <c r="A14" s="3">
        <v>13</v>
      </c>
      <c r="B14" s="4" t="str">
        <f t="shared" ca="1" si="2"/>
        <v>Коефіцієнти резервування добровільного non-life страхування.</v>
      </c>
      <c r="C14" s="4" t="str">
        <f t="shared" ca="1" si="3"/>
        <v>Provisioning rate of voluntary non-life insurance</v>
      </c>
    </row>
    <row r="15" spans="1:3" x14ac:dyDescent="0.25">
      <c r="A15" s="3">
        <v>14</v>
      </c>
      <c r="B15" s="4" t="str">
        <f t="shared" ca="1" si="2"/>
        <v>Коефіцієнти резервування обов'язкового non-life страхування.</v>
      </c>
      <c r="C15" s="4" t="str">
        <f t="shared" ca="1" si="3"/>
        <v>Provisioning rate of compulsory non-life insurance</v>
      </c>
    </row>
    <row r="16" spans="1:3" x14ac:dyDescent="0.25">
      <c r="A16" s="3">
        <v>15</v>
      </c>
      <c r="B16" s="4" t="str">
        <f t="shared" ca="1" si="2"/>
        <v xml:space="preserve">Частка премій з обов’язкового страхування та показники збитковості (loss ratio) non-life страхування </v>
      </c>
      <c r="C16" s="4" t="str">
        <f t="shared" ca="1" si="3"/>
        <v>Share of compulsory insurance premiums and loss ratio of non-life insurance</v>
      </c>
    </row>
    <row r="17" spans="1:3" x14ac:dyDescent="0.25">
      <c r="A17" s="3">
        <v>16</v>
      </c>
      <c r="B17" s="4" t="str">
        <f t="shared" ca="1" si="2"/>
        <v>Коефіцієнти збитковості (loss ratio) залежно від періоду
розрахунку</v>
      </c>
      <c r="C17" s="4" t="str">
        <f t="shared" ca="1" si="3"/>
        <v>Loss ratio depending on the calculation period</v>
      </c>
    </row>
    <row r="18" spans="1:3" x14ac:dyDescent="0.25">
      <c r="A18" s="3">
        <v>17</v>
      </c>
      <c r="B18" s="4" t="str">
        <f t="shared" ca="1" si="2"/>
        <v>Фінансовий результат наростаючим підсумком і показники операційної діяльності non-life-страховиків, млрд грн</v>
      </c>
      <c r="C18" s="4" t="str">
        <f t="shared" ca="1" si="3"/>
        <v>Cumulative profit or loss and operating performance indicators of non-life insurers, UAH billions</v>
      </c>
    </row>
    <row r="19" spans="1:3" x14ac:dyDescent="0.25">
      <c r="A19" s="3">
        <v>18</v>
      </c>
      <c r="B19" s="4" t="str">
        <f t="shared" ca="1" si="2"/>
        <v>Фінансовий результат ризикових страховиків наростаючим підсумком, млрд грн</v>
      </c>
      <c r="C19" s="4" t="str">
        <f t="shared" ca="1" si="3"/>
        <v>Financial performance of non-life insurers on a cumulative basis, UAH billions</v>
      </c>
    </row>
    <row r="20" spans="1:3" x14ac:dyDescent="0.25">
      <c r="A20" s="3">
        <v>19</v>
      </c>
      <c r="B20" s="4" t="str">
        <f t="shared" ca="1" si="2"/>
        <v>Фінансовий результат life-страховиків наростаючим підсумком, млрд грн</v>
      </c>
      <c r="C20" s="4" t="str">
        <f t="shared" ca="1" si="3"/>
        <v>Financial performance of life insurers on a cumulative basis, UAH billions</v>
      </c>
    </row>
    <row r="21" spans="1:3" x14ac:dyDescent="0.25">
      <c r="A21" s="3">
        <v>20</v>
      </c>
      <c r="B21" s="4" t="str">
        <f t="shared" ca="1" si="2"/>
        <v>Розподіл кількості й активів страховиків* за співвідношенням прийнятних активів та нормативного запасу платоспроможності на 01.04.2021</v>
      </c>
      <c r="C21" s="4" t="str">
        <f t="shared" ca="1" si="3"/>
        <v>Distribution of number and assets of insurers* by ratio of eligible assets to required solvency margin, as of 1 April 2021</v>
      </c>
    </row>
    <row r="22" spans="1:3" x14ac:dyDescent="0.25">
      <c r="A22" s="3">
        <v>21</v>
      </c>
      <c r="B22" s="4" t="str">
        <f t="shared" ca="1" si="2"/>
        <v xml:space="preserve">Загальні активи кредитних спілок та частка членів кредитних спілок, що отримали кредити </v>
      </c>
      <c r="C22" s="4" t="str">
        <f t="shared" ca="1" si="3"/>
        <v>Total assets of credit unions (CU) and share of credit union members who took out loans</v>
      </c>
    </row>
    <row r="23" spans="1:3" x14ac:dyDescent="0.25">
      <c r="A23" s="3">
        <v>22</v>
      </c>
      <c r="B23" s="4" t="str">
        <f t="shared" ca="1" si="2"/>
        <v>Структура основної суми заборгованості за кредитами членів кредитних спілок</v>
      </c>
      <c r="C23" s="4" t="str">
        <f t="shared" ca="1" si="3"/>
        <v>Structure of the principal amount of the share of СU members debt on loans</v>
      </c>
    </row>
    <row r="24" spans="1:3" x14ac:dyDescent="0.25">
      <c r="A24" s="3">
        <v>23</v>
      </c>
      <c r="B24" s="4" t="str">
        <f t="shared" ca="1" si="2"/>
        <v xml:space="preserve">Частка непрацюючих кредитів* кредитних спілок за видами </v>
      </c>
      <c r="C24" s="4" t="str">
        <f t="shared" ca="1" si="3"/>
        <v>Share of non-performing loans* of credit unions by types</v>
      </c>
    </row>
    <row r="25" spans="1:3" x14ac:dyDescent="0.25">
      <c r="A25" s="3">
        <v>24</v>
      </c>
      <c r="B25" s="4" t="str">
        <f t="shared" ca="1" si="2"/>
        <v>Структура джерел фондування кредитних спілок</v>
      </c>
      <c r="C25" s="4" t="str">
        <f t="shared" ca="1" si="3"/>
        <v>Composition of funding sources of credit unions</v>
      </c>
    </row>
    <row r="26" spans="1:3" x14ac:dyDescent="0.25">
      <c r="A26" s="3">
        <v>25</v>
      </c>
      <c r="B26" s="4" t="str">
        <f t="shared" ca="1" si="0"/>
        <v>Операційна ефективність діяльності кредитних спілок</v>
      </c>
      <c r="C26" s="4" t="str">
        <f t="shared" ca="1" si="1"/>
        <v>Operational efficiency</v>
      </c>
    </row>
    <row r="27" spans="1:3" x14ac:dyDescent="0.25">
      <c r="A27" s="3">
        <v>26</v>
      </c>
      <c r="B27" s="4" t="str">
        <f t="shared" ca="1" si="0"/>
        <v xml:space="preserve">Розподіл достатності основного капіталу кредитних спілок на 01.04.2021 </v>
      </c>
      <c r="C27" s="4" t="str">
        <f t="shared" ca="1" si="1"/>
        <v>Distribution by core capital adequacy as of 1 April 2021</v>
      </c>
    </row>
    <row r="28" spans="1:3" x14ac:dyDescent="0.25">
      <c r="A28" s="3">
        <v>27</v>
      </c>
      <c r="B28" s="4" t="str">
        <f t="shared" ca="1" si="0"/>
        <v>Структура активів фінансових компаній, млрд грн</v>
      </c>
      <c r="C28" s="4" t="str">
        <f t="shared" ca="1" si="1"/>
        <v>Finance companies’ asset structure, UAH billions</v>
      </c>
    </row>
    <row r="29" spans="1:3" x14ac:dyDescent="0.25">
      <c r="A29" s="3">
        <v>28</v>
      </c>
      <c r="B29" s="4" t="str">
        <f t="shared" ca="1" si="0"/>
        <v>Структура зобов’язань фінансових компаній, млрд грн</v>
      </c>
      <c r="C29" s="4" t="str">
        <f t="shared" ca="1" si="1"/>
        <v>Composition of finance companies’ equity and liabilities, UAH billions</v>
      </c>
    </row>
    <row r="30" spans="1:3" x14ac:dyDescent="0.25">
      <c r="A30" s="3">
        <v>29</v>
      </c>
      <c r="B30" s="4" t="str">
        <f t="shared" ca="1" si="0"/>
        <v>Обсяги наданих фінансових послуг фінансовими компаніями за видами послуг (за квартал), млрд грн</v>
      </c>
      <c r="C30" s="4" t="str">
        <f t="shared" ca="1" si="1"/>
        <v>Financial services provided by finance companies, by type of service (quarterly data), UAH billions</v>
      </c>
    </row>
    <row r="31" spans="1:3" x14ac:dyDescent="0.25">
      <c r="A31" s="3">
        <v>30</v>
      </c>
      <c r="B31" s="4" t="str">
        <f t="shared" ca="1" si="0"/>
        <v>Обсяги наданих фінансових послуг фінансовими компаніями за видами послуг, І кв. 2018 = 100%</v>
      </c>
      <c r="C31" s="4" t="str">
        <f t="shared" ca="1" si="1"/>
        <v>Financial services provided by finance companies, by type of service (quarterly data), Q1 2018 = 100%</v>
      </c>
    </row>
    <row r="32" spans="1:3" x14ac:dyDescent="0.25">
      <c r="A32" s="3">
        <v>31</v>
      </c>
      <c r="B32" s="4" t="str">
        <f t="shared" ca="1" si="0"/>
        <v>Залишки валових кредитів фінансових компаній, млрд грн</v>
      </c>
      <c r="C32" s="4" t="str">
        <f t="shared" ca="1" si="1"/>
        <v>Gross outstanding loans of finance companies, UAH billions</v>
      </c>
    </row>
    <row r="33" spans="1:3" x14ac:dyDescent="0.25">
      <c r="A33" s="3">
        <v>32</v>
      </c>
      <c r="B33" s="4" t="str">
        <f t="shared" ca="1" si="0"/>
        <v>Обсяги наданих протягом кварталу кредитів за видами позичальників, млрд грн</v>
      </c>
      <c r="C33" s="4" t="str">
        <f t="shared" ca="1" si="1"/>
        <v>Loans issued during quarter, by borrower category, UAH billions</v>
      </c>
    </row>
    <row r="34" spans="1:3" x14ac:dyDescent="0.25">
      <c r="A34" s="3">
        <v>33</v>
      </c>
      <c r="B34" s="4" t="str">
        <f t="shared" ca="1" si="0"/>
        <v>Структура обсягу кредитів, наданих протягом кварталу, за строковістю</v>
      </c>
      <c r="C34" s="4" t="str">
        <f t="shared" ca="1" si="1"/>
        <v>Breakdown of loans issued during quarter, by maturity</v>
      </c>
    </row>
    <row r="35" spans="1:3" x14ac:dyDescent="0.25">
      <c r="A35" s="3">
        <v>34</v>
      </c>
      <c r="B35" s="4" t="str">
        <f t="shared" ca="1" si="0"/>
        <v>Структура обсягу кредитів, наданих протягом кварталу, за строковістю і типом клієнтів</v>
      </c>
      <c r="C35" s="4" t="str">
        <f t="shared" ca="1" si="1"/>
        <v>Breakdown of loans issued during quarter, by maturity and client’s type</v>
      </c>
    </row>
    <row r="36" spans="1:3" x14ac:dyDescent="0.25">
      <c r="A36" s="3">
        <v>35</v>
      </c>
      <c r="B36" s="4" t="str">
        <f t="shared" ca="1" si="0"/>
        <v>Обсяги та кількість договорів факторингу</v>
      </c>
      <c r="C36" s="4" t="str">
        <f t="shared" ca="1" si="1"/>
        <v>Volume and number of factoring agreements</v>
      </c>
    </row>
    <row r="37" spans="1:3" x14ac:dyDescent="0.25">
      <c r="A37" s="3">
        <v>36</v>
      </c>
      <c r="B37" s="4" t="str">
        <f t="shared" ca="1" si="0"/>
        <v>Обсяги та кількість договорів фінансового лізингу</v>
      </c>
      <c r="C37" s="4" t="str">
        <f t="shared" ca="1" si="1"/>
        <v>Volume and number of financial leasing agreements</v>
      </c>
    </row>
    <row r="38" spans="1:3" x14ac:dyDescent="0.25">
      <c r="A38" s="3">
        <v>37</v>
      </c>
      <c r="B38" s="4" t="str">
        <f t="shared" ref="B38:B43" ca="1" si="4">INDIRECT(CONCATENATE("'",A38,"'!B1"))</f>
        <v>Фінансовий результат фінансових компаній наростаючим підсумком, млрд грн</v>
      </c>
      <c r="C38" s="4" t="str">
        <f t="shared" ref="C38:C43" ca="1" si="5">INDIRECT(CONCATENATE("'",A38,"'!B2"))</f>
        <v>Financial performance of finance companies on cumulative basis, UAH billions</v>
      </c>
    </row>
    <row r="39" spans="1:3" x14ac:dyDescent="0.25">
      <c r="A39" s="3">
        <v>38</v>
      </c>
      <c r="B39" s="4" t="str">
        <f t="shared" ca="1" si="4"/>
        <v>Фінансовий результат (наростаючим підсумком) та показники рентабельності фінансових компаній</v>
      </c>
      <c r="C39" s="4" t="str">
        <f t="shared" ca="1" si="5"/>
        <v>Financial performance of finance companies (on cumulative basis) and their return ratios</v>
      </c>
    </row>
    <row r="40" spans="1:3" x14ac:dyDescent="0.25">
      <c r="A40" s="3">
        <v>39</v>
      </c>
      <c r="B40" s="4" t="str">
        <f t="shared" ca="1" si="4"/>
        <v>Структура активів ломбардів, млрд грн</v>
      </c>
      <c r="C40" s="4" t="str">
        <f t="shared" ca="1" si="5"/>
        <v>Pawnshop's assets, UAH billions</v>
      </c>
    </row>
    <row r="41" spans="1:3" x14ac:dyDescent="0.25">
      <c r="A41" s="3">
        <v>40</v>
      </c>
      <c r="B41" s="4" t="str">
        <f t="shared" ca="1" si="4"/>
        <v>Структура пасивів ломбардів, млрд грн</v>
      </c>
      <c r="C41" s="4" t="str">
        <f t="shared" ca="1" si="5"/>
        <v>Pawnshop's liabilities and equity, UAH billions</v>
      </c>
    </row>
    <row r="42" spans="1:3" x14ac:dyDescent="0.25">
      <c r="A42" s="3">
        <v>41</v>
      </c>
      <c r="B42" s="4" t="str">
        <f t="shared" ca="1" si="4"/>
        <v>Обсяг наданих кредитів (за квартал) та рівень покриття заставою, млрд грн</v>
      </c>
      <c r="C42" s="4" t="str">
        <f t="shared" ca="1" si="5"/>
        <v>Amount of loans issued during the quarter and collateral coverage ratio, UAH billions</v>
      </c>
    </row>
    <row r="43" spans="1:3" x14ac:dyDescent="0.25">
      <c r="A43" s="3">
        <v>42</v>
      </c>
      <c r="B43" s="4" t="str">
        <f t="shared" ca="1" si="4"/>
        <v>Структура обсягів наданих кредитів за видами застави</v>
      </c>
      <c r="C43" s="4" t="str">
        <f t="shared" ca="1" si="5"/>
        <v>Loan portfolio structure by type of collateral</v>
      </c>
    </row>
    <row r="44" spans="1:3" x14ac:dyDescent="0.25">
      <c r="A44" s="3">
        <v>43</v>
      </c>
      <c r="B44" s="4" t="str">
        <f t="shared" ref="B44" ca="1" si="6">INDIRECT(CONCATENATE("'",A44,"'!B1"))</f>
        <v>Структура доходів та витрат ломбардів, млрд грн</v>
      </c>
      <c r="C44" s="4" t="str">
        <f t="shared" ref="C44" ca="1" si="7">INDIRECT(CONCATENATE("'",A44,"'!B2"))</f>
        <v>Structure of income and expenses of pawnshops, UAH billions</v>
      </c>
    </row>
    <row r="45" spans="1:3" x14ac:dyDescent="0.25">
      <c r="A45" s="3">
        <v>44</v>
      </c>
      <c r="B45" s="4" t="str">
        <f t="shared" ref="B45" ca="1" si="8">INDIRECT(CONCATENATE("'",A45,"'!B1"))</f>
        <v>Показники фінансової діяльності ломбардів</v>
      </c>
      <c r="C45" s="4" t="str">
        <f t="shared" ref="C45" ca="1" si="9">INDIRECT(CONCATENATE("'",A45,"'!B2"))</f>
        <v>Financial performance indicators of pawnshops</v>
      </c>
    </row>
  </sheetData>
  <hyperlinks>
    <hyperlink ref="A2" location="'1'!A1" display="'1'!A1"/>
    <hyperlink ref="A3" location="'2'!A1" display="'2'!A1"/>
    <hyperlink ref="A5" location="'4'!A1" display="'4'!A1"/>
    <hyperlink ref="A26" location="'25'!A1" display="'25'!A1"/>
    <hyperlink ref="A27" location="'26'!A1" display="'26'!A1"/>
    <hyperlink ref="A28" location="'27'!A1" display="'27'!A1"/>
    <hyperlink ref="A30" location="'29'!A1" display="'29'!A1"/>
    <hyperlink ref="A32" location="'31'!A1" display="'31'!A1"/>
    <hyperlink ref="A34" location="'33'!A1" display="'33'!A1"/>
    <hyperlink ref="A36" location="'35'!A1" display="'35'!A1"/>
    <hyperlink ref="A29" location="'28'!A1" display="'28'!A1"/>
    <hyperlink ref="A31" location="'30'!A1" display="'30'!A1"/>
    <hyperlink ref="A33" location="'32'!A1" display="'32'!A1"/>
    <hyperlink ref="A35" location="'34'!A1" display="'34'!A1"/>
    <hyperlink ref="A37" location="'36'!A1" display="'36'!A1"/>
    <hyperlink ref="A38" location="'37'!A1" display="'37'!A1"/>
    <hyperlink ref="A40" location="'39'!A1" display="'39'!A1"/>
    <hyperlink ref="A42" location="'41'!A1" display="'41'!A1"/>
    <hyperlink ref="A39" location="'38'!A1" display="'38'!A1"/>
    <hyperlink ref="A41" location="'40'!A1" display="'40'!A1"/>
    <hyperlink ref="A43" location="'42'!A1" display="'42'!A1"/>
    <hyperlink ref="A6" location="'5'!A1" display="'5'!A1"/>
    <hyperlink ref="A7" location="'6'!A1" display="'6'!A1"/>
    <hyperlink ref="A9" location="'8'!A1" display="'8'!A1"/>
    <hyperlink ref="A11" location="'10'!A1" display="'10'!A1"/>
    <hyperlink ref="A13" location="'12'!A1" display="'12'!A1"/>
    <hyperlink ref="A15" location="'14'!A1" display="'14'!A1"/>
    <hyperlink ref="A8" location="'7'!A1" display="'7'!A1"/>
    <hyperlink ref="A10" location="'9'!A1" display="'9'!A1"/>
    <hyperlink ref="A12" location="'11'!A1" display="'11'!A1"/>
    <hyperlink ref="A14" location="'13'!A1" display="'13'!A1"/>
    <hyperlink ref="A16" location="'15'!A1" display="'15'!A1"/>
    <hyperlink ref="A18" location="'17'!A1" display="'17'!A1"/>
    <hyperlink ref="A21" location="'20'!A1" display="'20'!A1"/>
    <hyperlink ref="A24" location="'23'!A1" display="'23'!A1"/>
    <hyperlink ref="A17" location="'16'!A1" display="'16'!A1"/>
    <hyperlink ref="A20" location="'19'!A1" display="'19'!A1"/>
    <hyperlink ref="A23" location="'22'!A1" display="'22'!A1"/>
    <hyperlink ref="A19" location="'18'!A1" display="'18'!A1"/>
    <hyperlink ref="A22" location="'21'!A1" display="'21'!A1"/>
    <hyperlink ref="A25" location="'24'!A1" display="'24'!A1"/>
    <hyperlink ref="A4" location="'3'!A1" display="'3'!A1"/>
    <hyperlink ref="A44" location="'43'!A1" display="'43'!A1"/>
    <hyperlink ref="A45" location="'44'!A1" display="'44'!A1"/>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dimension ref="A1:AJ35"/>
  <sheetViews>
    <sheetView showGridLines="0" zoomScale="120" zoomScaleNormal="120" workbookViewId="0">
      <selection activeCell="I1" sqref="I1"/>
    </sheetView>
  </sheetViews>
  <sheetFormatPr defaultColWidth="9.140625" defaultRowHeight="12.75" x14ac:dyDescent="0.2"/>
  <cols>
    <col min="1" max="1" width="8" style="278" bestFit="1" customWidth="1"/>
    <col min="2" max="8" width="9.140625" style="278"/>
    <col min="9" max="9" width="20" style="278" customWidth="1"/>
    <col min="10" max="10" width="18" style="278" customWidth="1"/>
    <col min="11" max="25" width="5.85546875" style="279" customWidth="1"/>
    <col min="26" max="26" width="5.85546875" style="278" customWidth="1"/>
    <col min="27" max="27" width="9.85546875" style="278" bestFit="1" customWidth="1"/>
    <col min="28" max="16384" width="9.140625" style="278"/>
  </cols>
  <sheetData>
    <row r="1" spans="1:36" x14ac:dyDescent="0.2">
      <c r="A1" s="5" t="s">
        <v>2</v>
      </c>
      <c r="B1" s="17" t="s">
        <v>336</v>
      </c>
      <c r="C1" s="5"/>
      <c r="D1" s="5"/>
      <c r="E1" s="5"/>
      <c r="F1" s="5"/>
      <c r="G1" s="5"/>
      <c r="H1" s="5"/>
      <c r="I1" s="411" t="s">
        <v>4</v>
      </c>
      <c r="J1" s="293"/>
    </row>
    <row r="2" spans="1:36" x14ac:dyDescent="0.2">
      <c r="A2" s="5" t="s">
        <v>5</v>
      </c>
      <c r="B2" s="17" t="s">
        <v>351</v>
      </c>
      <c r="C2" s="5"/>
      <c r="D2" s="5"/>
      <c r="E2" s="5"/>
      <c r="F2" s="5"/>
      <c r="G2" s="5"/>
      <c r="H2" s="5"/>
      <c r="I2" s="5"/>
      <c r="J2" s="413"/>
      <c r="K2" s="442"/>
      <c r="Y2" s="280"/>
      <c r="Z2" s="281"/>
      <c r="AA2" s="281"/>
    </row>
    <row r="3" spans="1:36" x14ac:dyDescent="0.2">
      <c r="A3" s="6" t="s">
        <v>6</v>
      </c>
      <c r="B3" s="6" t="s">
        <v>7</v>
      </c>
      <c r="C3" s="6"/>
      <c r="D3" s="6"/>
      <c r="E3" s="6"/>
      <c r="F3" s="6"/>
      <c r="G3" s="6"/>
      <c r="H3" s="6"/>
      <c r="I3" s="6"/>
      <c r="J3" s="413"/>
      <c r="K3" s="442"/>
      <c r="U3" s="282"/>
      <c r="V3" s="282"/>
      <c r="W3" s="282"/>
      <c r="X3" s="282"/>
      <c r="Y3" s="282"/>
      <c r="Z3" s="283"/>
      <c r="AA3" s="283"/>
      <c r="AB3" s="281"/>
      <c r="AC3" s="281"/>
      <c r="AD3" s="281"/>
    </row>
    <row r="4" spans="1:36" x14ac:dyDescent="0.2">
      <c r="A4" s="6" t="s">
        <v>8</v>
      </c>
      <c r="B4" s="6" t="s">
        <v>9</v>
      </c>
      <c r="C4" s="6"/>
      <c r="D4" s="6"/>
      <c r="E4" s="6"/>
      <c r="F4" s="6"/>
      <c r="G4" s="6"/>
      <c r="H4" s="6"/>
      <c r="I4" s="6"/>
      <c r="J4" s="413"/>
      <c r="K4" s="442"/>
      <c r="U4" s="284">
        <v>42740.467960000002</v>
      </c>
      <c r="V4" s="284">
        <v>1290396.3078999999</v>
      </c>
      <c r="W4" s="284">
        <v>484539.73038999998</v>
      </c>
      <c r="X4" s="284">
        <f>(U4+V4+W4)-AA4</f>
        <v>801398.7745399999</v>
      </c>
      <c r="Y4" s="282" t="s">
        <v>274</v>
      </c>
      <c r="Z4" s="283"/>
      <c r="AA4" s="285">
        <v>1016277.73171</v>
      </c>
      <c r="AB4" s="281"/>
      <c r="AC4" s="281"/>
      <c r="AD4" s="281"/>
    </row>
    <row r="5" spans="1:36" ht="15" x14ac:dyDescent="0.25">
      <c r="A5" s="7" t="s">
        <v>10</v>
      </c>
      <c r="B5" s="7" t="s">
        <v>454</v>
      </c>
      <c r="C5" s="7"/>
      <c r="D5" s="7"/>
      <c r="E5" s="7"/>
      <c r="F5" s="7"/>
      <c r="G5" s="7"/>
      <c r="H5" s="7"/>
      <c r="I5" s="7"/>
      <c r="J5" s="240"/>
      <c r="K5" s="442"/>
      <c r="U5" s="284">
        <v>99829.102620000005</v>
      </c>
      <c r="V5" s="284">
        <v>1816042.3915500001</v>
      </c>
      <c r="W5" s="284">
        <v>831128.28272999998</v>
      </c>
      <c r="X5" s="284">
        <f>U5+V5+W5</f>
        <v>2746999.7768999999</v>
      </c>
      <c r="Y5" s="282" t="s">
        <v>275</v>
      </c>
      <c r="Z5" s="283"/>
      <c r="AA5" s="283"/>
      <c r="AB5" s="281"/>
      <c r="AC5" s="281"/>
      <c r="AD5" s="281"/>
    </row>
    <row r="6" spans="1:36" ht="15" x14ac:dyDescent="0.25">
      <c r="A6" s="7" t="s">
        <v>11</v>
      </c>
      <c r="B6" s="7" t="s">
        <v>344</v>
      </c>
      <c r="C6" s="7"/>
      <c r="D6" s="7"/>
      <c r="E6" s="7"/>
      <c r="F6" s="7"/>
      <c r="G6" s="7"/>
      <c r="H6" s="7"/>
      <c r="I6" s="7"/>
      <c r="J6" s="240"/>
      <c r="K6" s="442"/>
      <c r="U6" s="284">
        <v>99829.102620000005</v>
      </c>
      <c r="V6" s="284">
        <v>5333249.2598599996</v>
      </c>
      <c r="W6" s="284">
        <v>1129501.59809</v>
      </c>
      <c r="X6" s="284">
        <f>U6+V6+W6</f>
        <v>6562579.9605700001</v>
      </c>
      <c r="Y6" s="282" t="s">
        <v>276</v>
      </c>
      <c r="Z6" s="283"/>
      <c r="AA6" s="283"/>
      <c r="AB6" s="281"/>
      <c r="AC6" s="281"/>
      <c r="AD6" s="281"/>
    </row>
    <row r="7" spans="1:36" ht="15" x14ac:dyDescent="0.25">
      <c r="A7" s="7"/>
      <c r="B7" s="7"/>
      <c r="C7" s="7"/>
      <c r="D7" s="7"/>
      <c r="E7" s="7"/>
      <c r="F7" s="7"/>
      <c r="G7" s="7"/>
      <c r="H7" s="7"/>
      <c r="I7" s="7"/>
      <c r="J7" s="240"/>
      <c r="K7" s="442"/>
      <c r="U7" s="284"/>
      <c r="V7" s="284"/>
      <c r="W7" s="284"/>
      <c r="X7" s="284"/>
      <c r="Y7" s="282"/>
      <c r="Z7" s="283"/>
      <c r="AA7" s="283"/>
      <c r="AB7" s="281"/>
      <c r="AC7" s="281"/>
      <c r="AD7" s="281"/>
    </row>
    <row r="8" spans="1:36" ht="15" x14ac:dyDescent="0.25">
      <c r="A8" s="7"/>
      <c r="B8" s="7"/>
      <c r="C8" s="7"/>
      <c r="D8" s="7"/>
      <c r="E8" s="7"/>
      <c r="F8" s="7"/>
      <c r="G8" s="7"/>
      <c r="H8" s="7"/>
      <c r="I8" s="7"/>
      <c r="J8" s="240"/>
      <c r="K8" s="442"/>
      <c r="U8" s="284"/>
      <c r="V8" s="284"/>
      <c r="W8" s="284"/>
      <c r="X8" s="284"/>
      <c r="Y8" s="282"/>
      <c r="Z8" s="283"/>
      <c r="AA8" s="281"/>
      <c r="AB8" s="281"/>
      <c r="AC8" s="281"/>
      <c r="AD8" s="281"/>
      <c r="AE8" s="281"/>
      <c r="AF8" s="281"/>
      <c r="AG8" s="281"/>
      <c r="AH8" s="281"/>
      <c r="AI8" s="281"/>
      <c r="AJ8" s="281"/>
    </row>
    <row r="9" spans="1:36" x14ac:dyDescent="0.2">
      <c r="U9" s="284"/>
      <c r="V9" s="284"/>
      <c r="W9" s="284"/>
      <c r="X9" s="284">
        <f>X6-X5</f>
        <v>3815580.1836700002</v>
      </c>
      <c r="Y9" s="286" t="s">
        <v>277</v>
      </c>
      <c r="Z9" s="283"/>
      <c r="AA9" s="281"/>
      <c r="AB9" s="281"/>
      <c r="AC9" s="281"/>
      <c r="AD9" s="281"/>
      <c r="AE9" s="281"/>
      <c r="AF9" s="281"/>
      <c r="AG9" s="281"/>
      <c r="AH9" s="281"/>
      <c r="AI9" s="281"/>
      <c r="AJ9" s="281"/>
    </row>
    <row r="10" spans="1:36" x14ac:dyDescent="0.2">
      <c r="I10" s="287"/>
      <c r="J10" s="287"/>
      <c r="K10" s="288"/>
      <c r="L10" s="288"/>
      <c r="M10" s="288"/>
      <c r="N10" s="288"/>
      <c r="O10" s="288"/>
      <c r="P10" s="288"/>
      <c r="Q10" s="288"/>
      <c r="R10" s="288"/>
      <c r="S10" s="288"/>
      <c r="T10" s="288"/>
      <c r="U10" s="289"/>
      <c r="V10" s="289"/>
      <c r="W10" s="289"/>
      <c r="X10" s="289"/>
      <c r="Y10" s="289"/>
      <c r="Z10" s="283"/>
      <c r="AA10" s="281"/>
      <c r="AB10" s="281"/>
      <c r="AC10" s="281"/>
      <c r="AD10" s="281"/>
      <c r="AE10" s="281"/>
      <c r="AF10" s="281"/>
      <c r="AG10" s="281"/>
      <c r="AH10" s="281"/>
      <c r="AI10" s="281"/>
      <c r="AJ10" s="281"/>
    </row>
    <row r="11" spans="1:36" x14ac:dyDescent="0.2">
      <c r="I11" s="287"/>
      <c r="J11" s="287"/>
      <c r="K11" s="382" t="s">
        <v>376</v>
      </c>
      <c r="L11" s="382"/>
      <c r="M11" s="382" t="s">
        <v>377</v>
      </c>
      <c r="N11" s="382"/>
      <c r="O11" s="382" t="s">
        <v>206</v>
      </c>
      <c r="P11" s="382"/>
      <c r="Q11" s="382" t="s">
        <v>207</v>
      </c>
      <c r="R11" s="382"/>
      <c r="S11" s="382" t="s">
        <v>208</v>
      </c>
      <c r="T11" s="382"/>
      <c r="U11" s="382" t="s">
        <v>97</v>
      </c>
      <c r="V11" s="382"/>
      <c r="W11" s="382" t="s">
        <v>368</v>
      </c>
      <c r="X11" s="281"/>
      <c r="Y11" s="281"/>
      <c r="Z11" s="281"/>
      <c r="AA11" s="281"/>
      <c r="AB11" s="281"/>
      <c r="AC11" s="281"/>
      <c r="AD11" s="281"/>
      <c r="AE11" s="281"/>
      <c r="AF11" s="281"/>
    </row>
    <row r="12" spans="1:36" x14ac:dyDescent="0.2">
      <c r="I12" s="287"/>
      <c r="J12" s="287"/>
      <c r="K12" s="443" t="s">
        <v>448</v>
      </c>
      <c r="L12" s="443"/>
      <c r="M12" s="443" t="s">
        <v>449</v>
      </c>
      <c r="N12" s="443"/>
      <c r="O12" s="443" t="s">
        <v>450</v>
      </c>
      <c r="P12" s="443"/>
      <c r="Q12" s="443" t="s">
        <v>451</v>
      </c>
      <c r="R12" s="443"/>
      <c r="S12" s="443" t="s">
        <v>452</v>
      </c>
      <c r="T12" s="443"/>
      <c r="U12" s="443" t="s">
        <v>370</v>
      </c>
      <c r="V12" s="443"/>
      <c r="W12" s="443" t="s">
        <v>453</v>
      </c>
      <c r="X12" s="281"/>
      <c r="Y12" s="281"/>
      <c r="Z12" s="281"/>
      <c r="AA12" s="281"/>
      <c r="AB12" s="281"/>
      <c r="AC12" s="281"/>
      <c r="AD12" s="281"/>
      <c r="AE12" s="281"/>
      <c r="AF12" s="281"/>
    </row>
    <row r="13" spans="1:36" x14ac:dyDescent="0.2">
      <c r="I13" s="287" t="s">
        <v>278</v>
      </c>
      <c r="J13" s="287" t="s">
        <v>279</v>
      </c>
      <c r="K13" s="311">
        <v>3.5196439250000005</v>
      </c>
      <c r="L13" s="311">
        <v>3.2566938250000002</v>
      </c>
      <c r="M13" s="311">
        <v>2.7869350099999992</v>
      </c>
      <c r="N13" s="311">
        <v>5.4044744899999966</v>
      </c>
      <c r="O13" s="311">
        <v>3.6716427899999999</v>
      </c>
      <c r="P13" s="311">
        <v>3.5127689000000002</v>
      </c>
      <c r="Q13" s="311">
        <v>3.3047213399999982</v>
      </c>
      <c r="R13" s="311">
        <v>1.5802357700000023</v>
      </c>
      <c r="S13" s="311">
        <v>1.8920887299999998</v>
      </c>
      <c r="T13" s="311">
        <v>0.42812762698000001</v>
      </c>
      <c r="U13" s="311">
        <v>1.5073638266900011</v>
      </c>
      <c r="V13" s="311">
        <v>1.1505910350199966</v>
      </c>
      <c r="W13" s="311">
        <v>1.1247702436099998</v>
      </c>
      <c r="X13" s="281"/>
      <c r="Y13" s="281"/>
      <c r="Z13" s="281"/>
      <c r="AA13" s="290"/>
      <c r="AB13" s="281"/>
      <c r="AC13" s="281"/>
      <c r="AD13" s="281"/>
      <c r="AE13" s="281"/>
      <c r="AF13" s="281"/>
    </row>
    <row r="14" spans="1:36" x14ac:dyDescent="0.2">
      <c r="I14" s="287" t="s">
        <v>280</v>
      </c>
      <c r="J14" s="287" t="s">
        <v>281</v>
      </c>
      <c r="K14" s="311">
        <v>0.87255155999999989</v>
      </c>
      <c r="L14" s="311">
        <v>0.88356808999999992</v>
      </c>
      <c r="M14" s="311">
        <v>0.5730366800000003</v>
      </c>
      <c r="N14" s="311">
        <v>0.86354286000000047</v>
      </c>
      <c r="O14" s="311">
        <v>0.79451879000000003</v>
      </c>
      <c r="P14" s="311">
        <v>1.0476835099999997</v>
      </c>
      <c r="Q14" s="311">
        <v>0.7410924800000005</v>
      </c>
      <c r="R14" s="311">
        <v>0.76942095999999993</v>
      </c>
      <c r="S14" s="311">
        <v>0.88826326</v>
      </c>
      <c r="T14" s="311">
        <v>1.05609290954</v>
      </c>
      <c r="U14" s="311">
        <v>0.80261070736000018</v>
      </c>
      <c r="V14" s="311">
        <v>0.96646817126000051</v>
      </c>
      <c r="W14" s="311">
        <v>1.1766259417599998</v>
      </c>
      <c r="X14" s="281"/>
      <c r="Y14" s="281"/>
      <c r="Z14" s="281"/>
      <c r="AA14" s="290"/>
      <c r="AB14" s="281"/>
      <c r="AC14" s="281"/>
      <c r="AD14" s="281"/>
      <c r="AE14" s="281"/>
      <c r="AF14" s="281"/>
    </row>
    <row r="15" spans="1:36" x14ac:dyDescent="0.2">
      <c r="I15" s="287" t="s">
        <v>282</v>
      </c>
      <c r="J15" s="287" t="s">
        <v>283</v>
      </c>
      <c r="K15" s="310">
        <v>7.5413103322506059E-2</v>
      </c>
      <c r="L15" s="310">
        <v>8.7271795432475069E-2</v>
      </c>
      <c r="M15" s="310">
        <v>9.5773683986957833E-2</v>
      </c>
      <c r="N15" s="310">
        <v>0.12808547336970005</v>
      </c>
      <c r="O15" s="310">
        <v>0.12208487143263028</v>
      </c>
      <c r="P15" s="310">
        <v>0.12380882488629839</v>
      </c>
      <c r="Q15" s="310">
        <v>0.1165999421648625</v>
      </c>
      <c r="R15" s="310">
        <v>0.19770509207545278</v>
      </c>
      <c r="S15" s="310">
        <v>0.22974064776555134</v>
      </c>
      <c r="T15" s="310">
        <v>0.27622724719921432</v>
      </c>
      <c r="U15" s="310">
        <v>0.34124864931431342</v>
      </c>
      <c r="V15" s="310">
        <v>0.39178497444001031</v>
      </c>
      <c r="W15" s="310">
        <v>0.4325203170322745</v>
      </c>
      <c r="X15" s="281"/>
      <c r="Y15" s="281"/>
      <c r="Z15" s="281"/>
      <c r="AA15" s="281"/>
      <c r="AB15" s="281"/>
      <c r="AC15" s="281"/>
      <c r="AD15" s="281"/>
      <c r="AE15" s="281"/>
      <c r="AF15" s="281"/>
    </row>
    <row r="16" spans="1:36" x14ac:dyDescent="0.2">
      <c r="X16" s="280"/>
      <c r="AA16" s="281"/>
      <c r="AB16" s="281"/>
      <c r="AC16" s="281"/>
      <c r="AD16" s="281"/>
      <c r="AE16" s="281"/>
      <c r="AF16" s="281"/>
      <c r="AG16" s="281"/>
      <c r="AH16" s="281"/>
      <c r="AI16" s="281"/>
      <c r="AJ16" s="281"/>
    </row>
    <row r="17" spans="2:36" x14ac:dyDescent="0.2">
      <c r="K17" s="291"/>
      <c r="L17" s="291"/>
      <c r="M17" s="291"/>
      <c r="N17" s="291"/>
      <c r="O17" s="291"/>
      <c r="P17" s="291"/>
      <c r="Q17" s="291"/>
      <c r="R17" s="291"/>
      <c r="S17" s="291"/>
      <c r="T17" s="291"/>
      <c r="U17" s="291"/>
      <c r="V17" s="444"/>
      <c r="W17" s="444"/>
      <c r="Y17" s="445"/>
      <c r="Z17" s="292"/>
      <c r="AA17" s="281"/>
      <c r="AB17" s="281"/>
      <c r="AC17" s="281"/>
      <c r="AD17" s="281"/>
      <c r="AE17" s="281"/>
      <c r="AF17" s="281"/>
      <c r="AG17" s="281"/>
      <c r="AH17" s="281"/>
      <c r="AI17" s="281"/>
      <c r="AJ17" s="281"/>
    </row>
    <row r="18" spans="2:36" x14ac:dyDescent="0.2">
      <c r="F18" s="254"/>
      <c r="G18" s="254"/>
      <c r="H18" s="254"/>
      <c r="I18" s="254"/>
      <c r="J18" s="254"/>
      <c r="K18" s="291"/>
      <c r="L18" s="291"/>
      <c r="M18" s="291"/>
      <c r="N18" s="291"/>
      <c r="O18" s="291"/>
      <c r="P18" s="291"/>
      <c r="Q18" s="291"/>
      <c r="R18" s="291"/>
      <c r="S18" s="291"/>
      <c r="T18" s="291"/>
      <c r="U18" s="291"/>
      <c r="V18" s="291"/>
      <c r="W18" s="446"/>
      <c r="AA18" s="281"/>
      <c r="AB18" s="281"/>
      <c r="AC18" s="281"/>
      <c r="AD18" s="281"/>
      <c r="AE18" s="281"/>
      <c r="AF18" s="281"/>
      <c r="AG18" s="281"/>
      <c r="AH18" s="281"/>
      <c r="AI18" s="281"/>
      <c r="AJ18" s="281"/>
    </row>
    <row r="19" spans="2:36" x14ac:dyDescent="0.2">
      <c r="F19" s="254"/>
      <c r="G19" s="254"/>
      <c r="H19" s="254"/>
      <c r="I19" s="254"/>
      <c r="J19" s="254"/>
      <c r="K19" s="291"/>
      <c r="L19" s="291"/>
      <c r="M19" s="291"/>
      <c r="N19" s="291"/>
      <c r="O19" s="291"/>
      <c r="P19" s="291"/>
      <c r="Q19" s="291"/>
      <c r="R19" s="291"/>
      <c r="S19" s="291"/>
      <c r="T19" s="291"/>
      <c r="U19" s="291"/>
      <c r="V19" s="291"/>
      <c r="W19" s="291"/>
      <c r="AA19" s="281"/>
      <c r="AB19" s="281"/>
      <c r="AC19" s="281"/>
      <c r="AD19" s="281"/>
      <c r="AE19" s="281"/>
      <c r="AF19" s="281"/>
      <c r="AG19" s="281"/>
      <c r="AH19" s="281"/>
      <c r="AI19" s="281"/>
      <c r="AJ19" s="281"/>
    </row>
    <row r="20" spans="2:36" x14ac:dyDescent="0.2">
      <c r="F20" s="254"/>
      <c r="G20" s="254"/>
      <c r="H20" s="254"/>
      <c r="I20" s="254"/>
      <c r="J20" s="254"/>
      <c r="K20" s="291"/>
      <c r="L20" s="291"/>
      <c r="M20" s="291"/>
      <c r="N20" s="291"/>
      <c r="O20" s="291"/>
      <c r="P20" s="291"/>
      <c r="Q20" s="291"/>
      <c r="R20" s="291"/>
      <c r="S20" s="291"/>
      <c r="T20" s="291"/>
      <c r="U20" s="291"/>
      <c r="V20" s="291"/>
      <c r="W20" s="291"/>
      <c r="AA20" s="281"/>
      <c r="AB20" s="281"/>
      <c r="AC20" s="281"/>
      <c r="AD20" s="281"/>
      <c r="AE20" s="281"/>
      <c r="AF20" s="281"/>
      <c r="AG20" s="281"/>
      <c r="AH20" s="281"/>
      <c r="AI20" s="281"/>
      <c r="AJ20" s="281"/>
    </row>
    <row r="21" spans="2:36" x14ac:dyDescent="0.2">
      <c r="F21" s="254"/>
      <c r="G21" s="254"/>
      <c r="H21" s="254"/>
      <c r="I21" s="254"/>
      <c r="J21" s="254"/>
      <c r="K21" s="291"/>
      <c r="L21" s="291"/>
      <c r="M21" s="291"/>
      <c r="N21" s="291"/>
      <c r="O21" s="291"/>
      <c r="P21" s="291"/>
      <c r="Q21" s="291"/>
      <c r="R21" s="291"/>
      <c r="S21" s="291"/>
      <c r="T21" s="291"/>
      <c r="U21" s="291"/>
      <c r="V21" s="291"/>
      <c r="W21" s="291"/>
      <c r="AA21" s="281"/>
      <c r="AB21" s="281"/>
      <c r="AC21" s="281"/>
      <c r="AD21" s="281"/>
      <c r="AE21" s="281"/>
      <c r="AF21" s="281"/>
      <c r="AG21" s="281"/>
      <c r="AH21" s="281"/>
      <c r="AI21" s="281"/>
      <c r="AJ21" s="281"/>
    </row>
    <row r="22" spans="2:36" x14ac:dyDescent="0.2">
      <c r="F22" s="254"/>
      <c r="G22" s="254"/>
      <c r="H22" s="254"/>
      <c r="I22" s="254"/>
      <c r="J22" s="254"/>
      <c r="K22" s="291"/>
      <c r="L22" s="291"/>
      <c r="M22" s="291"/>
      <c r="N22" s="291"/>
      <c r="O22" s="291"/>
      <c r="P22" s="291"/>
      <c r="Q22" s="291"/>
      <c r="R22" s="291"/>
      <c r="S22" s="291"/>
      <c r="T22" s="291"/>
      <c r="U22" s="291"/>
      <c r="V22" s="291"/>
      <c r="W22" s="291"/>
      <c r="AA22" s="281"/>
      <c r="AB22" s="281"/>
      <c r="AC22" s="281"/>
      <c r="AD22" s="281"/>
      <c r="AE22" s="281"/>
      <c r="AF22" s="281"/>
      <c r="AG22" s="281"/>
      <c r="AH22" s="281"/>
      <c r="AI22" s="281"/>
      <c r="AJ22" s="281"/>
    </row>
    <row r="23" spans="2:36" x14ac:dyDescent="0.2">
      <c r="F23" s="254"/>
      <c r="G23" s="254"/>
      <c r="H23" s="254"/>
      <c r="I23" s="254"/>
      <c r="J23" s="254"/>
      <c r="K23" s="291"/>
      <c r="L23" s="291"/>
      <c r="M23" s="291"/>
      <c r="N23" s="291"/>
      <c r="O23" s="291"/>
      <c r="P23" s="291"/>
      <c r="Q23" s="291"/>
      <c r="R23" s="291"/>
      <c r="S23" s="291"/>
      <c r="T23" s="291"/>
      <c r="U23" s="291"/>
      <c r="V23" s="291"/>
      <c r="W23" s="291"/>
      <c r="AA23" s="281"/>
      <c r="AB23" s="281"/>
      <c r="AC23" s="281"/>
      <c r="AD23" s="281"/>
      <c r="AE23" s="281"/>
      <c r="AF23" s="281"/>
      <c r="AG23" s="281"/>
      <c r="AH23" s="281"/>
      <c r="AI23" s="281"/>
      <c r="AJ23" s="281"/>
    </row>
    <row r="24" spans="2:36" x14ac:dyDescent="0.2">
      <c r="F24" s="254"/>
      <c r="G24" s="254"/>
      <c r="H24" s="254"/>
      <c r="I24" s="254"/>
      <c r="J24" s="254"/>
      <c r="K24" s="291"/>
      <c r="L24" s="291"/>
      <c r="M24" s="291"/>
      <c r="N24" s="291"/>
      <c r="O24" s="291"/>
      <c r="P24" s="291"/>
      <c r="Q24" s="291"/>
      <c r="R24" s="291"/>
      <c r="S24" s="291"/>
      <c r="T24" s="291"/>
      <c r="U24" s="291"/>
      <c r="V24" s="291"/>
      <c r="W24" s="291"/>
      <c r="AA24" s="281"/>
      <c r="AB24" s="281"/>
      <c r="AC24" s="281"/>
      <c r="AD24" s="281"/>
      <c r="AE24" s="281"/>
      <c r="AF24" s="281"/>
      <c r="AG24" s="281"/>
      <c r="AH24" s="281"/>
      <c r="AI24" s="281"/>
      <c r="AJ24" s="281"/>
    </row>
    <row r="25" spans="2:36" x14ac:dyDescent="0.2">
      <c r="F25" s="254"/>
      <c r="G25" s="254"/>
      <c r="H25" s="254"/>
      <c r="I25" s="254"/>
      <c r="J25" s="254"/>
      <c r="K25" s="291"/>
      <c r="L25" s="291"/>
      <c r="M25" s="291"/>
      <c r="N25" s="291"/>
      <c r="O25" s="291"/>
      <c r="P25" s="291"/>
      <c r="Q25" s="291"/>
      <c r="R25" s="291"/>
      <c r="S25" s="291"/>
      <c r="T25" s="291"/>
      <c r="U25" s="291"/>
      <c r="V25" s="291"/>
      <c r="W25" s="291"/>
      <c r="AA25" s="281"/>
      <c r="AB25" s="281"/>
      <c r="AC25" s="281"/>
      <c r="AD25" s="281"/>
      <c r="AE25" s="281"/>
      <c r="AF25" s="281"/>
      <c r="AG25" s="281"/>
      <c r="AH25" s="281"/>
      <c r="AI25" s="281"/>
      <c r="AJ25" s="281"/>
    </row>
    <row r="26" spans="2:36" x14ac:dyDescent="0.2">
      <c r="F26" s="254"/>
      <c r="G26" s="254"/>
      <c r="H26" s="254"/>
      <c r="I26" s="254"/>
      <c r="J26" s="254"/>
      <c r="K26" s="291"/>
      <c r="L26" s="291"/>
      <c r="M26" s="291"/>
      <c r="N26" s="291"/>
      <c r="O26" s="291"/>
      <c r="P26" s="291"/>
      <c r="Q26" s="291"/>
      <c r="R26" s="291"/>
      <c r="S26" s="291"/>
      <c r="T26" s="291"/>
      <c r="U26" s="291"/>
      <c r="V26" s="291"/>
      <c r="W26" s="291"/>
      <c r="AA26" s="281"/>
      <c r="AB26" s="281"/>
      <c r="AC26" s="281"/>
      <c r="AD26" s="281"/>
      <c r="AE26" s="281"/>
      <c r="AF26" s="281"/>
      <c r="AG26" s="281"/>
      <c r="AH26" s="281"/>
      <c r="AI26" s="281"/>
      <c r="AJ26" s="281"/>
    </row>
    <row r="27" spans="2:36" x14ac:dyDescent="0.2">
      <c r="F27" s="254"/>
      <c r="G27" s="254"/>
      <c r="H27" s="254"/>
      <c r="I27" s="254"/>
      <c r="J27" s="254"/>
      <c r="K27" s="291"/>
      <c r="L27" s="291"/>
      <c r="M27" s="291"/>
      <c r="N27" s="291"/>
      <c r="O27" s="291"/>
      <c r="P27" s="291"/>
      <c r="Q27" s="291"/>
      <c r="R27" s="291"/>
      <c r="S27" s="291"/>
      <c r="T27" s="291"/>
      <c r="U27" s="291"/>
      <c r="V27" s="291"/>
      <c r="W27" s="291"/>
      <c r="AA27" s="281"/>
      <c r="AB27" s="281"/>
      <c r="AC27" s="281"/>
      <c r="AD27" s="281"/>
      <c r="AE27" s="281"/>
      <c r="AF27" s="281"/>
      <c r="AG27" s="281"/>
      <c r="AH27" s="281"/>
      <c r="AI27" s="281"/>
      <c r="AJ27" s="281"/>
    </row>
    <row r="28" spans="2:36" x14ac:dyDescent="0.2">
      <c r="B28" s="254"/>
      <c r="C28" s="254"/>
      <c r="D28" s="254"/>
      <c r="F28" s="254"/>
      <c r="G28" s="254"/>
      <c r="H28" s="254"/>
      <c r="I28" s="254"/>
      <c r="J28" s="254"/>
      <c r="K28" s="291"/>
      <c r="L28" s="291"/>
      <c r="M28" s="291"/>
      <c r="N28" s="291"/>
      <c r="O28" s="291"/>
      <c r="P28" s="291"/>
      <c r="Q28" s="291"/>
      <c r="R28" s="291"/>
      <c r="S28" s="291"/>
      <c r="T28" s="291"/>
      <c r="U28" s="291"/>
      <c r="V28" s="291"/>
      <c r="W28" s="291"/>
      <c r="AA28" s="281"/>
      <c r="AB28" s="281"/>
      <c r="AC28" s="281"/>
      <c r="AD28" s="281"/>
      <c r="AE28" s="281"/>
      <c r="AF28" s="281"/>
      <c r="AG28" s="281"/>
      <c r="AH28" s="281"/>
      <c r="AI28" s="281"/>
      <c r="AJ28" s="281"/>
    </row>
    <row r="29" spans="2:36" x14ac:dyDescent="0.2">
      <c r="B29" s="254"/>
      <c r="C29" s="254"/>
      <c r="D29" s="254"/>
      <c r="F29" s="254"/>
      <c r="G29" s="254"/>
      <c r="H29" s="254"/>
      <c r="I29" s="254"/>
      <c r="J29" s="254"/>
      <c r="K29" s="291"/>
      <c r="L29" s="291"/>
      <c r="M29" s="291"/>
      <c r="N29" s="291"/>
      <c r="O29" s="291"/>
      <c r="P29" s="291"/>
      <c r="Q29" s="291"/>
      <c r="R29" s="291"/>
      <c r="S29" s="291"/>
      <c r="T29" s="291"/>
      <c r="U29" s="291"/>
      <c r="V29" s="291"/>
      <c r="W29" s="291"/>
    </row>
    <row r="30" spans="2:36" x14ac:dyDescent="0.2">
      <c r="F30" s="254"/>
      <c r="G30" s="254"/>
      <c r="H30" s="254"/>
      <c r="I30" s="254"/>
      <c r="J30" s="254"/>
      <c r="K30" s="291"/>
      <c r="L30" s="291"/>
      <c r="M30" s="291"/>
      <c r="N30" s="291"/>
      <c r="O30" s="291"/>
      <c r="P30" s="291"/>
      <c r="Q30" s="291"/>
      <c r="R30" s="291"/>
      <c r="S30" s="291"/>
      <c r="T30" s="291"/>
      <c r="U30" s="291"/>
      <c r="V30" s="291"/>
      <c r="W30" s="291"/>
    </row>
    <row r="31" spans="2:36" x14ac:dyDescent="0.2">
      <c r="F31" s="254"/>
      <c r="G31" s="254"/>
      <c r="H31" s="254"/>
      <c r="I31" s="254"/>
      <c r="J31" s="254"/>
      <c r="K31" s="291"/>
      <c r="L31" s="291"/>
      <c r="M31" s="291"/>
      <c r="N31" s="291"/>
      <c r="O31" s="291"/>
      <c r="P31" s="291"/>
      <c r="Q31" s="291"/>
      <c r="R31" s="291"/>
      <c r="S31" s="291"/>
      <c r="T31" s="291"/>
      <c r="U31" s="291"/>
      <c r="V31" s="291"/>
      <c r="W31" s="291"/>
    </row>
    <row r="32" spans="2:36" x14ac:dyDescent="0.2">
      <c r="F32" s="254"/>
      <c r="G32" s="254"/>
      <c r="H32" s="254"/>
      <c r="I32" s="254"/>
      <c r="J32" s="254"/>
      <c r="K32" s="291"/>
      <c r="L32" s="291"/>
      <c r="M32" s="291"/>
      <c r="N32" s="291"/>
      <c r="O32" s="291"/>
      <c r="P32" s="291"/>
      <c r="Q32" s="291"/>
      <c r="R32" s="291"/>
      <c r="S32" s="291"/>
      <c r="T32" s="291"/>
      <c r="U32" s="291"/>
      <c r="V32" s="291"/>
      <c r="W32" s="291"/>
    </row>
    <row r="33" spans="6:23" x14ac:dyDescent="0.2">
      <c r="F33" s="254"/>
      <c r="G33" s="254"/>
      <c r="H33" s="254"/>
      <c r="I33" s="254"/>
      <c r="J33" s="254"/>
      <c r="K33" s="291"/>
      <c r="L33" s="291"/>
      <c r="M33" s="291"/>
      <c r="N33" s="291"/>
      <c r="O33" s="291"/>
      <c r="P33" s="291"/>
      <c r="Q33" s="291"/>
      <c r="R33" s="291"/>
      <c r="S33" s="291"/>
      <c r="T33" s="291"/>
      <c r="U33" s="291"/>
      <c r="V33" s="291"/>
      <c r="W33" s="291"/>
    </row>
    <row r="34" spans="6:23" x14ac:dyDescent="0.2">
      <c r="F34" s="254"/>
      <c r="G34" s="254"/>
      <c r="H34" s="254"/>
      <c r="I34" s="254"/>
      <c r="J34" s="254"/>
      <c r="K34" s="291"/>
      <c r="L34" s="291"/>
      <c r="M34" s="291"/>
      <c r="N34" s="291"/>
      <c r="O34" s="291"/>
      <c r="P34" s="291"/>
      <c r="Q34" s="291"/>
      <c r="R34" s="291"/>
      <c r="S34" s="291"/>
      <c r="T34" s="291"/>
      <c r="U34" s="291"/>
      <c r="V34" s="291"/>
      <c r="W34" s="291"/>
    </row>
    <row r="35" spans="6:23" x14ac:dyDescent="0.2">
      <c r="F35" s="254"/>
      <c r="G35" s="254"/>
      <c r="H35" s="254"/>
      <c r="I35" s="254"/>
      <c r="J35" s="254"/>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dimension ref="A1:P20"/>
  <sheetViews>
    <sheetView showGridLines="0" zoomScale="120" zoomScaleNormal="120" workbookViewId="0">
      <selection activeCell="I11" sqref="I11"/>
    </sheetView>
  </sheetViews>
  <sheetFormatPr defaultColWidth="8.85546875" defaultRowHeight="15" x14ac:dyDescent="0.25"/>
  <cols>
    <col min="1" max="5" width="8.85546875" style="239"/>
    <col min="6" max="6" width="11.5703125" style="239" bestFit="1" customWidth="1"/>
    <col min="7" max="7" width="11.5703125" style="239" customWidth="1"/>
    <col min="8" max="8" width="13.42578125" style="239" bestFit="1" customWidth="1"/>
    <col min="9" max="9" width="18.42578125" style="239" customWidth="1"/>
    <col min="10" max="10" width="10.140625" style="239" customWidth="1"/>
    <col min="11" max="11" width="10" style="239" customWidth="1"/>
    <col min="12" max="12" width="10.85546875" style="251" customWidth="1"/>
    <col min="13" max="16384" width="8.85546875" style="239"/>
  </cols>
  <sheetData>
    <row r="1" spans="1:14" x14ac:dyDescent="0.25">
      <c r="A1" s="5" t="s">
        <v>2</v>
      </c>
      <c r="B1" s="5" t="s">
        <v>489</v>
      </c>
      <c r="J1" s="447" t="s">
        <v>4</v>
      </c>
    </row>
    <row r="2" spans="1:14" x14ac:dyDescent="0.25">
      <c r="A2" s="5" t="s">
        <v>5</v>
      </c>
      <c r="B2" s="5" t="s">
        <v>490</v>
      </c>
    </row>
    <row r="3" spans="1:14" x14ac:dyDescent="0.25">
      <c r="A3" s="6" t="s">
        <v>6</v>
      </c>
      <c r="B3" s="6" t="s">
        <v>7</v>
      </c>
    </row>
    <row r="4" spans="1:14" x14ac:dyDescent="0.25">
      <c r="A4" s="6" t="s">
        <v>8</v>
      </c>
      <c r="B4" s="6" t="s">
        <v>9</v>
      </c>
    </row>
    <row r="5" spans="1:14" x14ac:dyDescent="0.25">
      <c r="A5" s="7" t="s">
        <v>10</v>
      </c>
      <c r="B5" s="393" t="s">
        <v>310</v>
      </c>
      <c r="H5" s="312"/>
      <c r="N5" s="313"/>
    </row>
    <row r="6" spans="1:14" x14ac:dyDescent="0.25">
      <c r="A6" s="7" t="s">
        <v>11</v>
      </c>
      <c r="B6" s="4" t="s">
        <v>360</v>
      </c>
      <c r="H6" s="312"/>
    </row>
    <row r="7" spans="1:14" ht="15" customHeight="1" x14ac:dyDescent="0.25">
      <c r="B7" s="4"/>
      <c r="G7" s="314"/>
      <c r="H7" s="315"/>
      <c r="J7" s="374"/>
    </row>
    <row r="8" spans="1:14" x14ac:dyDescent="0.25">
      <c r="G8" s="314"/>
      <c r="I8" s="25"/>
      <c r="J8" s="316" t="s">
        <v>290</v>
      </c>
      <c r="K8" s="316" t="s">
        <v>291</v>
      </c>
    </row>
    <row r="9" spans="1:14" x14ac:dyDescent="0.25">
      <c r="G9" s="314"/>
      <c r="I9" s="25"/>
      <c r="J9" s="316" t="s">
        <v>292</v>
      </c>
      <c r="K9" s="316" t="s">
        <v>293</v>
      </c>
    </row>
    <row r="10" spans="1:14" x14ac:dyDescent="0.25">
      <c r="G10" s="314"/>
      <c r="H10" s="322" t="s">
        <v>294</v>
      </c>
      <c r="I10" s="323" t="s">
        <v>295</v>
      </c>
      <c r="J10" s="324">
        <v>2.20801536395</v>
      </c>
      <c r="K10" s="324">
        <v>1.1661929307999999</v>
      </c>
      <c r="L10" s="321">
        <v>0.52816341309951509</v>
      </c>
    </row>
    <row r="11" spans="1:14" x14ac:dyDescent="0.25">
      <c r="G11" s="314"/>
      <c r="H11" s="322" t="s">
        <v>309</v>
      </c>
      <c r="I11" s="323" t="s">
        <v>296</v>
      </c>
      <c r="J11" s="325">
        <v>1.9450645225899998</v>
      </c>
      <c r="K11" s="325">
        <v>1.00113482646</v>
      </c>
      <c r="L11" s="321">
        <v>0.51470520120685437</v>
      </c>
    </row>
    <row r="12" spans="1:14" x14ac:dyDescent="0.25">
      <c r="G12" s="314"/>
      <c r="H12" s="322" t="s">
        <v>297</v>
      </c>
      <c r="I12" s="323" t="s">
        <v>298</v>
      </c>
      <c r="J12" s="324">
        <v>1.9055057747899999</v>
      </c>
      <c r="K12" s="324">
        <v>0.83312707518000007</v>
      </c>
      <c r="L12" s="321">
        <v>0.43722096579414271</v>
      </c>
    </row>
    <row r="13" spans="1:14" x14ac:dyDescent="0.25">
      <c r="F13" s="317"/>
      <c r="G13" s="314"/>
      <c r="H13" s="322" t="s">
        <v>299</v>
      </c>
      <c r="I13" s="323" t="s">
        <v>300</v>
      </c>
      <c r="J13" s="324">
        <v>1.5962320384499999</v>
      </c>
      <c r="K13" s="324">
        <v>0.65586340883000005</v>
      </c>
      <c r="L13" s="321">
        <v>0.41088224833957571</v>
      </c>
    </row>
    <row r="14" spans="1:14" x14ac:dyDescent="0.25">
      <c r="G14" s="314"/>
      <c r="H14" s="322" t="s">
        <v>301</v>
      </c>
      <c r="I14" s="323" t="s">
        <v>302</v>
      </c>
      <c r="J14" s="324">
        <v>1.30300169978</v>
      </c>
      <c r="K14" s="324">
        <v>0.18438545117999999</v>
      </c>
      <c r="L14" s="321">
        <v>0.14150821999014412</v>
      </c>
    </row>
    <row r="15" spans="1:14" x14ac:dyDescent="0.25">
      <c r="G15" s="314"/>
      <c r="H15" s="322" t="s">
        <v>303</v>
      </c>
      <c r="I15" s="323" t="s">
        <v>304</v>
      </c>
      <c r="J15" s="324">
        <v>0.78711126023</v>
      </c>
      <c r="K15" s="324">
        <v>0.1669205758</v>
      </c>
      <c r="L15" s="321">
        <v>0.21206732038266676</v>
      </c>
    </row>
    <row r="16" spans="1:14" x14ac:dyDescent="0.25">
      <c r="G16" s="314"/>
      <c r="H16" s="322" t="s">
        <v>455</v>
      </c>
      <c r="I16" s="323" t="s">
        <v>456</v>
      </c>
      <c r="J16" s="324">
        <v>0.46233564980000008</v>
      </c>
      <c r="K16" s="324">
        <v>7.0325645150000005E-2</v>
      </c>
      <c r="L16" s="321">
        <v>0.15210950135561013</v>
      </c>
    </row>
    <row r="17" spans="7:16" x14ac:dyDescent="0.25">
      <c r="G17" s="314"/>
      <c r="H17" s="322" t="s">
        <v>305</v>
      </c>
      <c r="I17" s="323" t="s">
        <v>306</v>
      </c>
      <c r="J17" s="324">
        <v>0.43477520593999996</v>
      </c>
      <c r="K17" s="324">
        <v>4.798612293E-2</v>
      </c>
      <c r="L17" s="321">
        <v>0.11036996193527697</v>
      </c>
    </row>
    <row r="18" spans="7:16" x14ac:dyDescent="0.25">
      <c r="G18" s="314"/>
      <c r="H18" s="322" t="s">
        <v>307</v>
      </c>
      <c r="I18" s="323" t="s">
        <v>308</v>
      </c>
      <c r="J18" s="324">
        <v>0.40575625611999999</v>
      </c>
      <c r="K18" s="324">
        <v>6.6029450299999987E-2</v>
      </c>
      <c r="L18" s="321">
        <v>0.16273181079547466</v>
      </c>
    </row>
    <row r="19" spans="7:16" x14ac:dyDescent="0.25">
      <c r="G19" s="314"/>
      <c r="H19" s="322" t="s">
        <v>135</v>
      </c>
      <c r="I19" s="323" t="s">
        <v>251</v>
      </c>
      <c r="J19" s="324">
        <v>0.96382958379999994</v>
      </c>
      <c r="K19" s="324">
        <v>0.18637901970000006</v>
      </c>
      <c r="L19" s="321">
        <v>0.19337341666270619</v>
      </c>
    </row>
    <row r="20" spans="7:16" x14ac:dyDescent="0.25">
      <c r="G20" s="314"/>
      <c r="N20" s="25"/>
      <c r="O20" s="25"/>
      <c r="P20" s="25"/>
    </row>
  </sheetData>
  <hyperlinks>
    <hyperlink ref="J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AI24"/>
  <sheetViews>
    <sheetView showGridLines="0" zoomScale="120" zoomScaleNormal="120" workbookViewId="0">
      <selection activeCell="G24" sqref="G24"/>
    </sheetView>
  </sheetViews>
  <sheetFormatPr defaultRowHeight="15" x14ac:dyDescent="0.25"/>
  <cols>
    <col min="3" max="5" width="12.85546875" bestFit="1" customWidth="1"/>
    <col min="6" max="6" width="14" bestFit="1" customWidth="1"/>
    <col min="7" max="7" width="12.85546875" bestFit="1" customWidth="1"/>
    <col min="8" max="8" width="8.140625" style="1" bestFit="1" customWidth="1"/>
    <col min="9" max="9" width="4.5703125" style="1" bestFit="1" customWidth="1"/>
    <col min="10" max="10" width="6.5703125" style="1" bestFit="1" customWidth="1"/>
    <col min="11" max="11" width="7.42578125" style="1" bestFit="1" customWidth="1"/>
    <col min="12" max="12" width="6.5703125" style="1" bestFit="1" customWidth="1"/>
    <col min="13" max="13" width="7.42578125" style="1" bestFit="1" customWidth="1"/>
    <col min="14" max="14" width="6.5703125" style="1" bestFit="1" customWidth="1"/>
    <col min="15" max="15" width="7.42578125" style="1" bestFit="1" customWidth="1"/>
    <col min="16" max="16" width="6.5703125" style="1" bestFit="1" customWidth="1"/>
    <col min="17" max="17" width="7.42578125" style="1" bestFit="1" customWidth="1"/>
    <col min="18" max="18" width="6.5703125" style="1" bestFit="1" customWidth="1"/>
    <col min="19" max="19" width="7.42578125" style="1" bestFit="1" customWidth="1"/>
    <col min="20" max="20" width="6.5703125" style="1" bestFit="1" customWidth="1"/>
    <col min="21" max="21" width="7.42578125" style="1" bestFit="1" customWidth="1"/>
    <col min="22" max="22" width="6.5703125" style="1" bestFit="1" customWidth="1"/>
    <col min="23" max="23" width="7.42578125" style="1" bestFit="1" customWidth="1"/>
    <col min="24" max="24" width="6.5703125" style="1" bestFit="1" customWidth="1"/>
    <col min="25" max="25" width="7.42578125" style="1" bestFit="1" customWidth="1"/>
  </cols>
  <sheetData>
    <row r="1" spans="1:35" x14ac:dyDescent="0.25">
      <c r="A1" s="5" t="s">
        <v>2</v>
      </c>
      <c r="B1" s="5" t="s">
        <v>457</v>
      </c>
      <c r="C1" s="320"/>
      <c r="D1" s="320"/>
      <c r="E1" s="320"/>
      <c r="F1" s="320"/>
      <c r="G1" s="320"/>
      <c r="H1" s="320"/>
      <c r="I1" s="320"/>
      <c r="J1" s="320"/>
      <c r="K1" s="320"/>
      <c r="L1" s="320"/>
      <c r="M1" s="447" t="s">
        <v>4</v>
      </c>
      <c r="N1" s="320"/>
      <c r="O1" s="320"/>
      <c r="P1" s="320"/>
    </row>
    <row r="2" spans="1:35" x14ac:dyDescent="0.25">
      <c r="A2" s="5" t="s">
        <v>5</v>
      </c>
      <c r="B2" s="5" t="s">
        <v>458</v>
      </c>
      <c r="C2" s="320"/>
      <c r="D2" s="320"/>
      <c r="E2" s="320"/>
      <c r="F2" s="320"/>
      <c r="G2" s="320"/>
      <c r="H2" s="320"/>
      <c r="I2" s="320"/>
      <c r="J2" s="320"/>
      <c r="K2" s="320"/>
      <c r="L2" s="320"/>
      <c r="M2" s="320"/>
      <c r="N2" s="320"/>
      <c r="O2" s="320"/>
      <c r="P2" s="320"/>
    </row>
    <row r="3" spans="1:35" x14ac:dyDescent="0.25">
      <c r="A3" s="6" t="s">
        <v>6</v>
      </c>
      <c r="B3" s="6" t="s">
        <v>7</v>
      </c>
      <c r="C3" s="320"/>
      <c r="D3" s="320"/>
      <c r="E3" s="320"/>
      <c r="F3" s="320"/>
      <c r="G3" s="320"/>
      <c r="H3" s="320"/>
      <c r="I3" s="320"/>
      <c r="J3" s="320"/>
      <c r="K3" s="320"/>
      <c r="L3" s="320"/>
      <c r="M3" s="320"/>
      <c r="N3" s="320"/>
      <c r="O3" s="320"/>
      <c r="P3" s="320"/>
      <c r="Q3" s="319"/>
      <c r="R3" s="319"/>
    </row>
    <row r="4" spans="1:35" x14ac:dyDescent="0.25">
      <c r="A4" s="6" t="s">
        <v>8</v>
      </c>
      <c r="B4" s="6" t="s">
        <v>9</v>
      </c>
      <c r="C4" s="320"/>
      <c r="D4" s="320"/>
      <c r="E4" s="320"/>
      <c r="F4" s="320"/>
      <c r="G4" s="320"/>
      <c r="H4" s="320"/>
      <c r="I4" s="320"/>
      <c r="J4" s="316"/>
      <c r="K4" s="316"/>
      <c r="L4" s="320"/>
      <c r="M4" s="320"/>
      <c r="N4" s="320"/>
      <c r="O4" s="320"/>
      <c r="P4" s="320"/>
      <c r="Q4" s="332"/>
      <c r="R4" s="332"/>
    </row>
    <row r="5" spans="1:35" x14ac:dyDescent="0.25">
      <c r="A5" s="7" t="s">
        <v>10</v>
      </c>
      <c r="B5" s="4"/>
      <c r="C5" s="320"/>
      <c r="D5" s="320"/>
      <c r="E5" s="320"/>
      <c r="F5" s="320"/>
      <c r="G5" s="320"/>
      <c r="H5" s="320"/>
      <c r="I5" s="320"/>
      <c r="J5" s="320"/>
      <c r="K5" s="320"/>
      <c r="L5" s="320"/>
      <c r="M5" s="320"/>
      <c r="N5" s="320"/>
      <c r="O5" s="320"/>
      <c r="P5" s="320"/>
      <c r="Q5" s="333"/>
      <c r="R5" s="333"/>
    </row>
    <row r="6" spans="1:35" x14ac:dyDescent="0.25">
      <c r="A6" s="7" t="s">
        <v>11</v>
      </c>
      <c r="B6" s="4"/>
      <c r="C6" s="320"/>
      <c r="D6" s="320"/>
      <c r="E6" s="320"/>
      <c r="F6" s="320"/>
      <c r="G6" s="320"/>
      <c r="H6" s="320"/>
      <c r="I6" s="320"/>
      <c r="J6" s="316"/>
      <c r="K6" s="329"/>
      <c r="L6" s="316"/>
      <c r="M6" s="329"/>
      <c r="N6" s="320"/>
      <c r="O6" s="320"/>
      <c r="P6" s="320"/>
    </row>
    <row r="7" spans="1:35" x14ac:dyDescent="0.25">
      <c r="C7" s="334"/>
      <c r="D7" s="334"/>
      <c r="E7" s="334"/>
      <c r="F7" s="334"/>
      <c r="G7" s="334"/>
      <c r="H7" s="340"/>
      <c r="I7" s="340"/>
      <c r="J7" s="340"/>
      <c r="K7" s="340"/>
      <c r="L7" s="340"/>
      <c r="M7" s="340"/>
      <c r="N7" s="340"/>
      <c r="O7" s="340"/>
      <c r="P7" s="340"/>
      <c r="Q7" s="340"/>
      <c r="R7" s="340"/>
      <c r="S7" s="29"/>
      <c r="T7" s="29"/>
    </row>
    <row r="8" spans="1:35" x14ac:dyDescent="0.25">
      <c r="C8" s="334"/>
      <c r="D8" s="334"/>
      <c r="E8" s="334"/>
      <c r="F8" s="334"/>
      <c r="G8" s="334"/>
      <c r="H8" s="340"/>
      <c r="I8" s="340"/>
      <c r="J8" s="340"/>
      <c r="K8" s="340"/>
      <c r="L8" s="340"/>
      <c r="M8" s="340"/>
      <c r="N8" s="340"/>
      <c r="O8" s="340"/>
      <c r="P8" s="340"/>
      <c r="Q8" s="340"/>
      <c r="R8" s="340"/>
    </row>
    <row r="9" spans="1:35" x14ac:dyDescent="0.25">
      <c r="C9" s="334"/>
      <c r="D9" s="334"/>
      <c r="E9" s="334"/>
      <c r="F9" s="334"/>
      <c r="G9" s="334"/>
      <c r="H9" s="340"/>
      <c r="I9" s="340"/>
      <c r="J9" s="340"/>
      <c r="K9" s="340"/>
      <c r="L9" s="340"/>
      <c r="M9" s="340"/>
      <c r="N9" s="340"/>
      <c r="O9" s="340"/>
      <c r="P9" s="340"/>
      <c r="Q9" s="340"/>
      <c r="R9" s="340"/>
      <c r="S9" s="341"/>
      <c r="T9" s="25"/>
      <c r="U9" s="25"/>
      <c r="V9" s="25"/>
      <c r="W9" s="25"/>
      <c r="X9" s="25"/>
      <c r="Y9" s="25"/>
      <c r="Z9" s="239"/>
      <c r="AA9" s="239"/>
      <c r="AB9" s="239"/>
      <c r="AC9" s="239"/>
      <c r="AD9" s="239"/>
      <c r="AE9" s="239"/>
      <c r="AF9" s="239"/>
      <c r="AG9" s="239"/>
      <c r="AH9" s="239"/>
      <c r="AI9" s="239"/>
    </row>
    <row r="10" spans="1:35" x14ac:dyDescent="0.25">
      <c r="C10" s="334"/>
      <c r="D10" s="334"/>
      <c r="E10" s="334"/>
      <c r="F10" s="334"/>
      <c r="G10" s="334"/>
      <c r="J10" s="396" t="s">
        <v>376</v>
      </c>
      <c r="K10" s="396"/>
      <c r="L10" s="396" t="s">
        <v>377</v>
      </c>
      <c r="M10" s="318"/>
      <c r="N10" s="9" t="s">
        <v>206</v>
      </c>
      <c r="O10" s="9"/>
      <c r="P10" s="9" t="s">
        <v>207</v>
      </c>
      <c r="Q10" s="18"/>
      <c r="R10" s="396" t="s">
        <v>208</v>
      </c>
      <c r="S10" s="396"/>
      <c r="T10" s="396" t="s">
        <v>97</v>
      </c>
      <c r="U10" s="18"/>
      <c r="V10" s="396" t="s">
        <v>368</v>
      </c>
      <c r="W10" s="239"/>
      <c r="X10" s="239"/>
      <c r="Y10" s="239"/>
      <c r="Z10" s="239"/>
      <c r="AA10" s="239"/>
      <c r="AB10" s="239"/>
      <c r="AC10" s="239"/>
      <c r="AD10" s="239"/>
      <c r="AE10" s="239"/>
    </row>
    <row r="11" spans="1:35" ht="20.25" customHeight="1" x14ac:dyDescent="0.25">
      <c r="J11" s="396" t="s">
        <v>378</v>
      </c>
      <c r="K11" s="396"/>
      <c r="L11" s="396" t="s">
        <v>459</v>
      </c>
      <c r="M11" s="396"/>
      <c r="N11" s="396" t="s">
        <v>209</v>
      </c>
      <c r="O11" s="396"/>
      <c r="P11" s="396" t="s">
        <v>210</v>
      </c>
      <c r="Q11" s="396"/>
      <c r="R11" s="396" t="s">
        <v>452</v>
      </c>
      <c r="S11" s="396"/>
      <c r="T11" s="396" t="s">
        <v>98</v>
      </c>
      <c r="U11" s="396"/>
      <c r="V11" s="396" t="s">
        <v>371</v>
      </c>
      <c r="W11" s="239"/>
      <c r="X11" s="239"/>
      <c r="Y11" s="239"/>
      <c r="Z11" s="239"/>
      <c r="AA11" s="239"/>
      <c r="AB11" s="239"/>
      <c r="AC11" s="239"/>
      <c r="AD11" s="239"/>
      <c r="AE11" s="239"/>
    </row>
    <row r="12" spans="1:35" x14ac:dyDescent="0.25">
      <c r="B12" s="331"/>
      <c r="C12" s="337"/>
      <c r="D12" s="337"/>
      <c r="E12" s="337"/>
      <c r="F12" s="337"/>
      <c r="G12" s="337"/>
      <c r="H12" s="301" t="s">
        <v>238</v>
      </c>
      <c r="I12" s="301"/>
      <c r="J12" s="343">
        <v>1</v>
      </c>
      <c r="K12" s="343">
        <v>1.0890178816044358</v>
      </c>
      <c r="L12" s="343">
        <v>1.2201212098036618</v>
      </c>
      <c r="M12" s="343">
        <v>1.4064088697443562</v>
      </c>
      <c r="N12" s="343">
        <v>1.2359514299184577</v>
      </c>
      <c r="O12" s="343">
        <v>1.2940154565370814</v>
      </c>
      <c r="P12" s="343">
        <v>1.4558320691681488</v>
      </c>
      <c r="Q12" s="343">
        <v>1.6129058841524495</v>
      </c>
      <c r="R12" s="343">
        <v>1.5165498745838417</v>
      </c>
      <c r="S12" s="343">
        <v>1.2593789440380616</v>
      </c>
      <c r="T12" s="343">
        <v>1.542272861051869</v>
      </c>
      <c r="U12" s="343">
        <v>1.7530005060452429</v>
      </c>
      <c r="V12" s="343">
        <v>1.6140285318976222</v>
      </c>
      <c r="W12" s="239"/>
      <c r="X12" s="239"/>
      <c r="Y12" s="239"/>
      <c r="Z12" s="239"/>
      <c r="AA12" s="239"/>
      <c r="AB12" s="239"/>
      <c r="AC12" s="239"/>
      <c r="AD12" s="239"/>
      <c r="AE12" s="239"/>
    </row>
    <row r="13" spans="1:35" x14ac:dyDescent="0.25">
      <c r="C13" s="337"/>
      <c r="D13" s="337"/>
      <c r="E13" s="337"/>
      <c r="F13" s="337"/>
      <c r="G13" s="337"/>
      <c r="H13" s="328" t="s">
        <v>311</v>
      </c>
      <c r="I13" s="301"/>
      <c r="J13" s="343">
        <v>1</v>
      </c>
      <c r="K13" s="343">
        <v>1.0460509453509172</v>
      </c>
      <c r="L13" s="343">
        <v>1.0486103086100234</v>
      </c>
      <c r="M13" s="343">
        <v>1.3823853492165037</v>
      </c>
      <c r="N13" s="343">
        <v>1.2229250842321961</v>
      </c>
      <c r="O13" s="343">
        <v>1.341320027985266</v>
      </c>
      <c r="P13" s="343">
        <v>1.267841138048448</v>
      </c>
      <c r="Q13" s="343">
        <v>1.242010855659363</v>
      </c>
      <c r="R13" s="343">
        <v>1.2199074984018157</v>
      </c>
      <c r="S13" s="343">
        <v>1.1544775676390935</v>
      </c>
      <c r="T13" s="343">
        <v>1.3330464638029593</v>
      </c>
      <c r="U13" s="343">
        <v>1.3844565569320277</v>
      </c>
      <c r="V13" s="343">
        <v>1.3768322740967718</v>
      </c>
      <c r="W13" s="239"/>
      <c r="X13" s="239"/>
      <c r="Y13" s="239"/>
      <c r="Z13" s="239"/>
      <c r="AA13" s="239"/>
      <c r="AB13" s="239"/>
      <c r="AC13" s="239"/>
      <c r="AD13" s="239"/>
      <c r="AE13" s="239"/>
    </row>
    <row r="14" spans="1:35" x14ac:dyDescent="0.25">
      <c r="C14" s="337"/>
      <c r="D14" s="337"/>
      <c r="E14" s="337"/>
      <c r="F14" s="337"/>
      <c r="G14" s="337"/>
      <c r="H14" s="342"/>
      <c r="I14" s="342"/>
      <c r="J14" s="342"/>
      <c r="K14" s="342"/>
      <c r="L14" s="342"/>
      <c r="M14" s="342"/>
      <c r="N14" s="342"/>
      <c r="O14" s="342"/>
      <c r="P14" s="342"/>
      <c r="Q14" s="342"/>
      <c r="R14" s="342"/>
      <c r="S14" s="25"/>
      <c r="T14" s="25"/>
      <c r="U14" s="25"/>
      <c r="V14" s="25"/>
      <c r="W14" s="25"/>
      <c r="X14" s="25"/>
      <c r="Y14" s="25"/>
      <c r="Z14" s="239"/>
      <c r="AA14" s="239"/>
      <c r="AB14" s="239"/>
      <c r="AC14" s="239"/>
      <c r="AD14" s="239"/>
      <c r="AE14" s="239"/>
      <c r="AF14" s="239"/>
      <c r="AG14" s="239"/>
      <c r="AH14" s="239"/>
      <c r="AI14" s="239"/>
    </row>
    <row r="15" spans="1:35" x14ac:dyDescent="0.25">
      <c r="C15" s="337"/>
      <c r="D15" s="337"/>
      <c r="E15" s="337"/>
      <c r="F15" s="337"/>
      <c r="G15" s="337"/>
      <c r="Z15" s="239"/>
      <c r="AA15" s="239"/>
      <c r="AB15" s="239"/>
      <c r="AC15" s="239"/>
      <c r="AD15" s="239"/>
      <c r="AE15" s="239"/>
      <c r="AF15" s="239"/>
      <c r="AG15" s="239"/>
      <c r="AH15" s="239"/>
      <c r="AI15" s="239"/>
    </row>
    <row r="16" spans="1:35" x14ac:dyDescent="0.25">
      <c r="C16" s="337"/>
      <c r="D16" s="337"/>
      <c r="E16" s="337"/>
      <c r="F16" s="337"/>
      <c r="G16" s="337"/>
      <c r="Z16" s="239"/>
      <c r="AA16" s="239"/>
      <c r="AB16" s="239"/>
      <c r="AC16" s="239"/>
      <c r="AD16" s="239"/>
      <c r="AE16" s="239"/>
      <c r="AF16" s="239"/>
      <c r="AG16" s="239"/>
      <c r="AH16" s="239"/>
      <c r="AI16" s="239"/>
    </row>
    <row r="17" spans="19:35" x14ac:dyDescent="0.25">
      <c r="Z17" s="239"/>
      <c r="AA17" s="239"/>
      <c r="AB17" s="239"/>
      <c r="AC17" s="239"/>
      <c r="AD17" s="239"/>
      <c r="AE17" s="239"/>
      <c r="AF17" s="239"/>
      <c r="AG17" s="239"/>
      <c r="AH17" s="239"/>
      <c r="AI17" s="239"/>
    </row>
    <row r="18" spans="19:35" x14ac:dyDescent="0.25">
      <c r="Z18" s="239"/>
      <c r="AA18" s="239"/>
      <c r="AB18" s="239"/>
      <c r="AC18" s="239"/>
      <c r="AD18" s="239"/>
      <c r="AE18" s="239"/>
      <c r="AF18" s="239"/>
      <c r="AG18" s="239"/>
      <c r="AH18" s="239"/>
      <c r="AI18" s="239"/>
    </row>
    <row r="19" spans="19:35" x14ac:dyDescent="0.25">
      <c r="S19" s="25"/>
      <c r="T19" s="25"/>
      <c r="U19" s="25"/>
      <c r="V19" s="25"/>
      <c r="W19" s="25"/>
      <c r="X19" s="25"/>
      <c r="Y19" s="25"/>
      <c r="Z19" s="239"/>
      <c r="AA19" s="239"/>
      <c r="AB19" s="239"/>
      <c r="AC19" s="239"/>
      <c r="AD19" s="239"/>
      <c r="AE19" s="239"/>
      <c r="AF19" s="239"/>
      <c r="AG19" s="239"/>
      <c r="AH19" s="239"/>
      <c r="AI19" s="239"/>
    </row>
    <row r="20" spans="19:35" x14ac:dyDescent="0.25">
      <c r="S20" s="25"/>
      <c r="T20" s="25"/>
      <c r="U20" s="25"/>
      <c r="V20" s="25"/>
      <c r="W20" s="25"/>
      <c r="X20" s="25"/>
      <c r="Y20" s="25"/>
      <c r="Z20" s="239"/>
      <c r="AA20" s="239"/>
      <c r="AB20" s="239"/>
      <c r="AC20" s="239"/>
      <c r="AD20" s="239"/>
      <c r="AE20" s="239"/>
      <c r="AF20" s="239"/>
      <c r="AG20" s="239"/>
      <c r="AH20" s="239"/>
      <c r="AI20" s="239"/>
    </row>
    <row r="21" spans="19:35" x14ac:dyDescent="0.25">
      <c r="S21" s="25"/>
      <c r="T21" s="25"/>
      <c r="U21" s="25"/>
      <c r="V21" s="25"/>
      <c r="W21" s="25"/>
      <c r="X21" s="25"/>
      <c r="Y21" s="25"/>
      <c r="Z21" s="239"/>
      <c r="AA21" s="239"/>
      <c r="AB21" s="239"/>
      <c r="AC21" s="239"/>
      <c r="AD21" s="239"/>
      <c r="AE21" s="239"/>
      <c r="AF21" s="239"/>
      <c r="AG21" s="239"/>
      <c r="AH21" s="239"/>
      <c r="AI21" s="239"/>
    </row>
    <row r="22" spans="19:35" x14ac:dyDescent="0.25">
      <c r="S22" s="25"/>
      <c r="T22" s="25"/>
      <c r="U22" s="25"/>
      <c r="V22" s="25"/>
      <c r="W22" s="25"/>
      <c r="X22" s="25"/>
      <c r="Y22" s="25"/>
      <c r="Z22" s="239"/>
      <c r="AA22" s="239"/>
      <c r="AB22" s="239"/>
      <c r="AC22" s="239"/>
      <c r="AD22" s="239"/>
      <c r="AE22" s="239"/>
      <c r="AF22" s="239"/>
      <c r="AG22" s="239"/>
      <c r="AH22" s="239"/>
      <c r="AI22" s="239"/>
    </row>
    <row r="23" spans="19:35" x14ac:dyDescent="0.25">
      <c r="Z23" s="239"/>
      <c r="AA23" s="239"/>
      <c r="AB23" s="239"/>
      <c r="AC23" s="239"/>
      <c r="AD23" s="239"/>
      <c r="AE23" s="239"/>
      <c r="AF23" s="239"/>
      <c r="AG23" s="239"/>
      <c r="AH23" s="239"/>
      <c r="AI23" s="239"/>
    </row>
    <row r="24" spans="19:35" x14ac:dyDescent="0.25">
      <c r="Z24" s="239"/>
      <c r="AA24" s="239"/>
      <c r="AB24" s="239"/>
      <c r="AC24" s="239"/>
      <c r="AD24" s="239"/>
      <c r="AE24" s="239"/>
      <c r="AF24" s="239"/>
      <c r="AG24" s="239"/>
      <c r="AH24" s="239"/>
      <c r="AI24" s="239"/>
    </row>
  </sheetData>
  <hyperlinks>
    <hyperlink ref="M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3"/>
  <dimension ref="A1:AH26"/>
  <sheetViews>
    <sheetView showGridLines="0" zoomScale="120" zoomScaleNormal="120" workbookViewId="0">
      <selection activeCell="B6" sqref="B6"/>
    </sheetView>
  </sheetViews>
  <sheetFormatPr defaultRowHeight="15" x14ac:dyDescent="0.25"/>
  <cols>
    <col min="3" max="5" width="12.85546875" bestFit="1" customWidth="1"/>
    <col min="6" max="6" width="14" bestFit="1" customWidth="1"/>
    <col min="7" max="8" width="12.85546875" bestFit="1" customWidth="1"/>
    <col min="9" max="9" width="8.42578125" bestFit="1" customWidth="1"/>
    <col min="10" max="10" width="6.140625" bestFit="1" customWidth="1"/>
    <col min="11" max="11" width="7.42578125" bestFit="1" customWidth="1"/>
    <col min="12" max="12" width="6.140625" bestFit="1" customWidth="1"/>
    <col min="13" max="13" width="7.42578125" bestFit="1" customWidth="1"/>
    <col min="14" max="14" width="6.140625" bestFit="1" customWidth="1"/>
    <col min="15" max="15" width="7.42578125" bestFit="1" customWidth="1"/>
    <col min="16" max="16" width="6.140625" bestFit="1" customWidth="1"/>
    <col min="17" max="17" width="7.42578125" bestFit="1" customWidth="1"/>
    <col min="18" max="18" width="6.140625" bestFit="1" customWidth="1"/>
    <col min="19" max="19" width="7.42578125" bestFit="1" customWidth="1"/>
    <col min="20" max="20" width="6.140625" bestFit="1" customWidth="1"/>
    <col min="21" max="21" width="7.42578125" bestFit="1" customWidth="1"/>
    <col min="22" max="22" width="6.140625" bestFit="1" customWidth="1"/>
    <col min="23" max="23" width="7.42578125" bestFit="1" customWidth="1"/>
    <col min="24" max="24" width="6.140625" bestFit="1" customWidth="1"/>
    <col min="25" max="25" width="7.42578125" bestFit="1" customWidth="1"/>
  </cols>
  <sheetData>
    <row r="1" spans="1:34" x14ac:dyDescent="0.25">
      <c r="A1" s="5" t="s">
        <v>2</v>
      </c>
      <c r="B1" s="5" t="s">
        <v>460</v>
      </c>
      <c r="C1" s="320"/>
      <c r="D1" s="320"/>
      <c r="E1" s="320"/>
      <c r="F1" s="320"/>
      <c r="G1" s="320"/>
      <c r="H1" s="320"/>
      <c r="I1" s="320"/>
      <c r="J1" s="320"/>
      <c r="K1" s="320"/>
      <c r="L1" s="320"/>
      <c r="M1" s="447" t="s">
        <v>4</v>
      </c>
      <c r="N1" s="320"/>
    </row>
    <row r="2" spans="1:34" x14ac:dyDescent="0.25">
      <c r="A2" s="5" t="s">
        <v>5</v>
      </c>
      <c r="B2" s="5" t="s">
        <v>515</v>
      </c>
      <c r="C2" s="320"/>
      <c r="D2" s="320"/>
      <c r="E2" s="320"/>
      <c r="F2" s="320"/>
      <c r="G2" s="320"/>
      <c r="H2" s="320"/>
      <c r="I2" s="320"/>
      <c r="J2" s="320"/>
      <c r="K2" s="320"/>
      <c r="L2" s="320"/>
      <c r="M2" s="320"/>
      <c r="N2" s="320"/>
    </row>
    <row r="3" spans="1:34" x14ac:dyDescent="0.25">
      <c r="A3" s="6" t="s">
        <v>6</v>
      </c>
      <c r="B3" s="6" t="s">
        <v>7</v>
      </c>
      <c r="C3" s="320"/>
      <c r="D3" s="320"/>
      <c r="E3" s="320"/>
      <c r="F3" s="320"/>
      <c r="G3" s="320"/>
      <c r="H3" s="320"/>
      <c r="I3" s="320"/>
      <c r="J3" s="320"/>
      <c r="K3" s="320"/>
      <c r="L3" s="320"/>
      <c r="M3" s="320"/>
      <c r="N3" s="320"/>
      <c r="O3" s="330"/>
      <c r="P3" s="330"/>
      <c r="Q3" s="330"/>
    </row>
    <row r="4" spans="1:34" x14ac:dyDescent="0.25">
      <c r="A4" s="6" t="s">
        <v>8</v>
      </c>
      <c r="B4" s="6" t="s">
        <v>9</v>
      </c>
      <c r="C4" s="320"/>
      <c r="D4" s="320"/>
      <c r="E4" s="320"/>
      <c r="F4" s="320"/>
      <c r="G4" s="320"/>
      <c r="H4" s="320"/>
      <c r="I4" s="320"/>
      <c r="J4" s="316"/>
      <c r="K4" s="316"/>
      <c r="L4" s="320"/>
      <c r="M4" s="320"/>
      <c r="N4" s="320"/>
      <c r="O4" s="332"/>
      <c r="P4" s="332"/>
      <c r="Q4" s="332"/>
    </row>
    <row r="5" spans="1:34" x14ac:dyDescent="0.25">
      <c r="A5" s="7" t="s">
        <v>10</v>
      </c>
      <c r="B5" s="4"/>
      <c r="C5" s="320"/>
      <c r="D5" s="320"/>
      <c r="E5" s="320"/>
      <c r="F5" s="320"/>
      <c r="G5" s="320"/>
      <c r="H5" s="320"/>
      <c r="I5" s="320"/>
      <c r="J5" s="320"/>
      <c r="K5" s="320"/>
      <c r="L5" s="320"/>
      <c r="M5" s="320"/>
      <c r="N5" s="320"/>
      <c r="O5" s="333"/>
      <c r="P5" s="333"/>
      <c r="Q5" s="333"/>
    </row>
    <row r="6" spans="1:34" x14ac:dyDescent="0.25">
      <c r="A6" s="7" t="s">
        <v>11</v>
      </c>
      <c r="B6" s="387" t="s">
        <v>486</v>
      </c>
      <c r="C6" s="320"/>
      <c r="D6" s="320"/>
      <c r="E6" s="320"/>
      <c r="F6" s="320"/>
      <c r="G6" s="320"/>
      <c r="H6" s="320"/>
      <c r="I6" s="320"/>
      <c r="J6" s="316"/>
      <c r="K6" s="329"/>
      <c r="L6" s="316"/>
      <c r="M6" s="329"/>
      <c r="N6" s="320"/>
    </row>
    <row r="7" spans="1:34" x14ac:dyDescent="0.25">
      <c r="C7" s="334"/>
      <c r="D7" s="334"/>
      <c r="E7" s="334"/>
      <c r="F7" s="334"/>
      <c r="G7" s="334"/>
      <c r="H7" s="334"/>
      <c r="I7" s="334"/>
      <c r="J7" s="334"/>
      <c r="K7" s="334"/>
      <c r="L7" s="334"/>
      <c r="M7" s="334"/>
      <c r="N7" s="334"/>
      <c r="O7" s="334"/>
      <c r="P7" s="334"/>
      <c r="Q7" s="334"/>
      <c r="R7" s="335"/>
      <c r="S7" s="335"/>
    </row>
    <row r="8" spans="1:34" x14ac:dyDescent="0.25">
      <c r="C8" s="334"/>
      <c r="D8" s="334"/>
      <c r="E8" s="334"/>
      <c r="F8" s="334"/>
      <c r="G8" s="334"/>
      <c r="H8" s="334"/>
      <c r="I8" s="334"/>
      <c r="J8" s="334"/>
      <c r="K8" s="334"/>
      <c r="L8" s="334"/>
      <c r="M8" s="334"/>
      <c r="N8" s="334"/>
      <c r="O8" s="334"/>
      <c r="P8" s="334"/>
      <c r="Q8" s="334"/>
    </row>
    <row r="9" spans="1:34" x14ac:dyDescent="0.25">
      <c r="C9" s="334"/>
      <c r="D9" s="334"/>
      <c r="E9" s="334"/>
      <c r="F9" s="334"/>
      <c r="G9" s="334"/>
      <c r="H9" s="334"/>
      <c r="I9" s="334"/>
      <c r="J9" s="334"/>
      <c r="K9" s="334"/>
      <c r="L9" s="334"/>
      <c r="M9" s="334"/>
      <c r="N9" s="334"/>
      <c r="O9" s="334"/>
      <c r="P9" s="334"/>
      <c r="Q9" s="334"/>
      <c r="R9" s="336"/>
      <c r="S9" s="239"/>
      <c r="T9" s="239"/>
      <c r="U9" s="239"/>
      <c r="V9" s="239"/>
      <c r="W9" s="239"/>
      <c r="X9" s="239"/>
      <c r="Y9" s="239"/>
      <c r="Z9" s="239"/>
      <c r="AA9" s="239"/>
      <c r="AB9" s="239"/>
      <c r="AC9" s="239"/>
      <c r="AD9" s="239"/>
      <c r="AE9" s="239"/>
      <c r="AF9" s="239"/>
      <c r="AG9" s="239"/>
      <c r="AH9" s="239"/>
    </row>
    <row r="10" spans="1:34" x14ac:dyDescent="0.25">
      <c r="C10" s="334"/>
      <c r="D10" s="334"/>
      <c r="E10" s="334"/>
      <c r="F10" s="334"/>
      <c r="G10" s="334"/>
      <c r="H10" s="1"/>
      <c r="I10" s="396" t="s">
        <v>376</v>
      </c>
      <c r="J10" s="396"/>
      <c r="K10" s="396" t="s">
        <v>377</v>
      </c>
      <c r="L10" s="318"/>
      <c r="M10" s="9" t="s">
        <v>206</v>
      </c>
      <c r="N10" s="9"/>
      <c r="O10" s="9" t="s">
        <v>207</v>
      </c>
      <c r="P10" s="18"/>
      <c r="Q10" s="396" t="s">
        <v>208</v>
      </c>
      <c r="R10" s="396"/>
      <c r="S10" s="396" t="s">
        <v>97</v>
      </c>
      <c r="T10" s="18"/>
      <c r="U10" s="396" t="s">
        <v>368</v>
      </c>
      <c r="V10" s="239"/>
      <c r="W10" s="239"/>
      <c r="X10" s="239"/>
      <c r="Y10" s="239"/>
      <c r="Z10" s="239"/>
      <c r="AA10" s="239"/>
      <c r="AB10" s="239"/>
      <c r="AC10" s="239"/>
    </row>
    <row r="11" spans="1:34" x14ac:dyDescent="0.25">
      <c r="H11" s="1"/>
      <c r="I11" s="396" t="s">
        <v>378</v>
      </c>
      <c r="J11" s="396"/>
      <c r="K11" s="396" t="s">
        <v>459</v>
      </c>
      <c r="L11" s="396"/>
      <c r="M11" s="396" t="s">
        <v>209</v>
      </c>
      <c r="N11" s="396"/>
      <c r="O11" s="396" t="s">
        <v>210</v>
      </c>
      <c r="P11" s="396"/>
      <c r="Q11" s="396" t="s">
        <v>452</v>
      </c>
      <c r="R11" s="396"/>
      <c r="S11" s="396" t="s">
        <v>98</v>
      </c>
      <c r="T11" s="396"/>
      <c r="U11" s="396" t="s">
        <v>371</v>
      </c>
      <c r="V11" s="239"/>
      <c r="W11" s="239"/>
      <c r="X11" s="239"/>
      <c r="Y11" s="239"/>
      <c r="Z11" s="239"/>
      <c r="AA11" s="239"/>
      <c r="AB11" s="239"/>
      <c r="AC11" s="239"/>
    </row>
    <row r="12" spans="1:34" x14ac:dyDescent="0.25">
      <c r="B12" s="331"/>
      <c r="C12" s="337"/>
      <c r="D12" s="337"/>
      <c r="E12" s="337"/>
      <c r="F12" s="337"/>
      <c r="G12" s="326" t="s">
        <v>314</v>
      </c>
      <c r="H12" s="326" t="s">
        <v>312</v>
      </c>
      <c r="I12" s="55">
        <v>1</v>
      </c>
      <c r="J12" s="55">
        <v>1.1250692287304875</v>
      </c>
      <c r="K12" s="55">
        <v>1.1699868933098398</v>
      </c>
      <c r="L12" s="55">
        <v>1.2009325049937611</v>
      </c>
      <c r="M12" s="55">
        <v>1.1872753176390305</v>
      </c>
      <c r="N12" s="55">
        <v>1.3144507047898994</v>
      </c>
      <c r="O12" s="55">
        <v>1.397289215848553</v>
      </c>
      <c r="P12" s="55">
        <v>1.3858260255919121</v>
      </c>
      <c r="Q12" s="55">
        <v>1.3010252670688107</v>
      </c>
      <c r="R12" s="55">
        <v>1.1961618268076291</v>
      </c>
      <c r="S12" s="55">
        <v>1.4969005067718055</v>
      </c>
      <c r="T12" s="55">
        <v>1.4866128055212611</v>
      </c>
      <c r="U12" s="55">
        <v>1.516800202092091</v>
      </c>
      <c r="V12" s="239"/>
      <c r="W12" s="239"/>
      <c r="X12" s="239"/>
      <c r="Y12" s="239"/>
      <c r="Z12" s="239"/>
      <c r="AA12" s="239"/>
      <c r="AB12" s="239"/>
      <c r="AC12" s="239"/>
    </row>
    <row r="13" spans="1:34" x14ac:dyDescent="0.25">
      <c r="C13" s="337"/>
      <c r="D13" s="337"/>
      <c r="E13" s="337"/>
      <c r="F13" s="337"/>
      <c r="G13" s="326" t="s">
        <v>345</v>
      </c>
      <c r="H13" s="326" t="s">
        <v>313</v>
      </c>
      <c r="I13" s="55">
        <v>1</v>
      </c>
      <c r="J13" s="55">
        <v>0.98014420506943944</v>
      </c>
      <c r="K13" s="55">
        <v>0.94737380103319768</v>
      </c>
      <c r="L13" s="55">
        <v>1.5337296326664231</v>
      </c>
      <c r="M13" s="55">
        <v>1.2526594673073734</v>
      </c>
      <c r="N13" s="55">
        <v>1.3637309110067259</v>
      </c>
      <c r="O13" s="55">
        <v>1.1598724442396193</v>
      </c>
      <c r="P13" s="55">
        <v>1.1220590084678597</v>
      </c>
      <c r="Q13" s="55">
        <v>1.1522496414718222</v>
      </c>
      <c r="R13" s="55">
        <v>1.1197099983456713</v>
      </c>
      <c r="S13" s="55">
        <v>1.196380803753833</v>
      </c>
      <c r="T13" s="55">
        <v>1.2992511455266791</v>
      </c>
      <c r="U13" s="55">
        <v>1.2600892940726176</v>
      </c>
      <c r="V13" s="239"/>
      <c r="W13" s="239"/>
      <c r="X13" s="239"/>
      <c r="Y13" s="239"/>
      <c r="Z13" s="239"/>
      <c r="AA13" s="239"/>
      <c r="AB13" s="239"/>
      <c r="AC13" s="239"/>
    </row>
    <row r="14" spans="1:34" x14ac:dyDescent="0.25">
      <c r="C14" s="337"/>
      <c r="D14" s="337"/>
      <c r="E14" s="337"/>
      <c r="F14" s="337"/>
      <c r="G14" s="337"/>
      <c r="H14" s="337"/>
      <c r="I14" s="337"/>
      <c r="J14" s="337"/>
      <c r="K14" s="337"/>
      <c r="L14" s="337"/>
      <c r="M14" s="337"/>
      <c r="N14" s="337"/>
      <c r="O14" s="337"/>
      <c r="P14" s="337"/>
      <c r="Q14" s="337"/>
      <c r="R14" s="239"/>
      <c r="S14" s="239"/>
      <c r="T14" s="239"/>
      <c r="U14" s="239"/>
      <c r="V14" s="239"/>
      <c r="W14" s="239"/>
      <c r="X14" s="239"/>
      <c r="Y14" s="239"/>
      <c r="Z14" s="239"/>
      <c r="AA14" s="239"/>
      <c r="AB14" s="239"/>
      <c r="AC14" s="239"/>
      <c r="AD14" s="239"/>
      <c r="AE14" s="239"/>
      <c r="AF14" s="239"/>
      <c r="AG14" s="239"/>
      <c r="AH14" s="239"/>
    </row>
    <row r="15" spans="1:34" x14ac:dyDescent="0.25">
      <c r="C15" s="337"/>
      <c r="D15" s="337"/>
      <c r="E15" s="337"/>
      <c r="F15" s="337"/>
      <c r="G15" s="337"/>
      <c r="H15" s="337"/>
      <c r="I15" s="337"/>
      <c r="J15" s="337"/>
      <c r="K15" s="337"/>
      <c r="L15" s="337"/>
      <c r="M15" s="337"/>
      <c r="N15" s="337"/>
      <c r="O15" s="337"/>
      <c r="P15" s="337"/>
      <c r="Q15" s="337"/>
      <c r="R15" s="239"/>
      <c r="S15" s="239"/>
      <c r="T15" s="239"/>
      <c r="U15" s="239"/>
      <c r="V15" s="239"/>
      <c r="W15" s="239"/>
      <c r="X15" s="239"/>
      <c r="Y15" s="239"/>
      <c r="Z15" s="239"/>
      <c r="AA15" s="239"/>
      <c r="AB15" s="239"/>
      <c r="AC15" s="239"/>
      <c r="AD15" s="239"/>
      <c r="AE15" s="239"/>
      <c r="AF15" s="239"/>
      <c r="AG15" s="239"/>
      <c r="AH15" s="239"/>
    </row>
    <row r="16" spans="1:34" x14ac:dyDescent="0.25">
      <c r="C16" s="337"/>
      <c r="D16" s="337"/>
      <c r="E16" s="337"/>
      <c r="F16" s="337"/>
      <c r="G16" s="337"/>
      <c r="H16" s="337"/>
      <c r="I16" s="337"/>
      <c r="J16" s="337"/>
      <c r="K16" s="337"/>
      <c r="L16" s="337"/>
      <c r="M16" s="337"/>
      <c r="N16" s="337"/>
      <c r="O16" s="337"/>
      <c r="P16" s="337"/>
      <c r="Q16" s="337"/>
      <c r="S16" s="239"/>
      <c r="T16" s="239"/>
      <c r="U16" s="239"/>
      <c r="V16" s="239"/>
      <c r="W16" s="239"/>
      <c r="X16" s="239"/>
      <c r="Y16" s="239"/>
      <c r="Z16" s="239"/>
      <c r="AA16" s="239"/>
      <c r="AB16" s="239"/>
      <c r="AC16" s="239"/>
      <c r="AD16" s="239"/>
      <c r="AE16" s="239"/>
      <c r="AF16" s="239"/>
      <c r="AG16" s="239"/>
      <c r="AH16" s="239"/>
    </row>
    <row r="17" spans="3:34" x14ac:dyDescent="0.25">
      <c r="C17" s="337"/>
      <c r="D17" s="337"/>
      <c r="E17" s="337"/>
      <c r="F17" s="337"/>
      <c r="G17" s="337"/>
      <c r="H17" s="337"/>
      <c r="J17" s="339"/>
      <c r="K17" s="339"/>
      <c r="L17" s="339"/>
      <c r="M17" s="339"/>
      <c r="N17" s="339"/>
      <c r="O17" s="339"/>
      <c r="P17" s="339"/>
      <c r="Q17" s="339"/>
      <c r="R17" s="339"/>
      <c r="S17" s="339"/>
      <c r="T17" s="339"/>
      <c r="U17" s="339"/>
      <c r="V17" s="339"/>
      <c r="W17" s="339"/>
      <c r="X17" s="339"/>
      <c r="Y17" s="339"/>
      <c r="Z17" s="239"/>
      <c r="AA17" s="239"/>
      <c r="AB17" s="239"/>
      <c r="AC17" s="239"/>
      <c r="AD17" s="239"/>
      <c r="AE17" s="239"/>
      <c r="AF17" s="239"/>
      <c r="AG17" s="239"/>
      <c r="AH17" s="239"/>
    </row>
    <row r="18" spans="3:34" x14ac:dyDescent="0.25">
      <c r="C18" s="338"/>
      <c r="D18" s="338"/>
      <c r="E18" s="338"/>
      <c r="F18" s="338"/>
      <c r="G18" s="338"/>
      <c r="H18" s="338"/>
      <c r="Z18" s="239"/>
      <c r="AA18" s="239"/>
      <c r="AB18" s="239"/>
      <c r="AC18" s="239"/>
      <c r="AD18" s="239"/>
      <c r="AE18" s="239"/>
      <c r="AF18" s="239"/>
      <c r="AG18" s="239"/>
      <c r="AH18" s="239"/>
    </row>
    <row r="19" spans="3:34" x14ac:dyDescent="0.25">
      <c r="C19" s="339"/>
      <c r="D19" s="339"/>
      <c r="E19" s="339"/>
      <c r="F19" s="339"/>
      <c r="G19" s="339"/>
      <c r="H19" s="339"/>
      <c r="Z19" s="239"/>
      <c r="AA19" s="239"/>
      <c r="AB19" s="239"/>
      <c r="AC19" s="239"/>
      <c r="AD19" s="239"/>
      <c r="AE19" s="239"/>
      <c r="AF19" s="239"/>
      <c r="AG19" s="239"/>
      <c r="AH19" s="239"/>
    </row>
    <row r="20" spans="3:34" x14ac:dyDescent="0.25">
      <c r="Z20" s="239"/>
      <c r="AA20" s="239"/>
      <c r="AB20" s="239"/>
      <c r="AC20" s="239"/>
      <c r="AD20" s="239"/>
      <c r="AE20" s="239"/>
      <c r="AF20" s="239"/>
      <c r="AG20" s="239"/>
      <c r="AH20" s="239"/>
    </row>
    <row r="21" spans="3:34" x14ac:dyDescent="0.25">
      <c r="Z21" s="239"/>
      <c r="AA21" s="239"/>
      <c r="AB21" s="239"/>
      <c r="AC21" s="239"/>
      <c r="AD21" s="239"/>
      <c r="AE21" s="239"/>
      <c r="AF21" s="239"/>
      <c r="AG21" s="239"/>
      <c r="AH21" s="239"/>
    </row>
    <row r="22" spans="3:34" x14ac:dyDescent="0.25">
      <c r="R22" s="239"/>
      <c r="S22" s="239"/>
      <c r="T22" s="239"/>
      <c r="U22" s="239"/>
      <c r="V22" s="239"/>
      <c r="W22" s="239"/>
      <c r="X22" s="239"/>
      <c r="Y22" s="239"/>
      <c r="Z22" s="239"/>
      <c r="AA22" s="239"/>
      <c r="AB22" s="239"/>
      <c r="AC22" s="239"/>
      <c r="AD22" s="239"/>
      <c r="AE22" s="239"/>
      <c r="AF22" s="239"/>
      <c r="AG22" s="239"/>
      <c r="AH22" s="239"/>
    </row>
    <row r="23" spans="3:34" x14ac:dyDescent="0.25">
      <c r="R23" s="239"/>
      <c r="S23" s="239"/>
      <c r="T23" s="239"/>
      <c r="U23" s="239"/>
      <c r="V23" s="239"/>
      <c r="W23" s="239"/>
      <c r="X23" s="239"/>
      <c r="Y23" s="239"/>
      <c r="Z23" s="239"/>
      <c r="AA23" s="239"/>
      <c r="AB23" s="239"/>
      <c r="AC23" s="239"/>
      <c r="AD23" s="239"/>
      <c r="AE23" s="239"/>
      <c r="AF23" s="239"/>
      <c r="AG23" s="239"/>
      <c r="AH23" s="239"/>
    </row>
    <row r="24" spans="3:34" x14ac:dyDescent="0.25">
      <c r="R24" s="239"/>
      <c r="S24" s="239"/>
      <c r="T24" s="239"/>
      <c r="U24" s="239"/>
      <c r="V24" s="239"/>
      <c r="W24" s="239"/>
      <c r="X24" s="239"/>
      <c r="Y24" s="239"/>
      <c r="Z24" s="239"/>
      <c r="AA24" s="239"/>
      <c r="AB24" s="239"/>
      <c r="AC24" s="239"/>
      <c r="AD24" s="239"/>
      <c r="AE24" s="239"/>
      <c r="AF24" s="239"/>
      <c r="AG24" s="239"/>
      <c r="AH24" s="239"/>
    </row>
    <row r="25" spans="3:34" x14ac:dyDescent="0.25">
      <c r="R25" s="239"/>
      <c r="S25" s="239"/>
      <c r="T25" s="239"/>
      <c r="U25" s="239"/>
      <c r="V25" s="239"/>
      <c r="W25" s="239"/>
      <c r="X25" s="239"/>
      <c r="Y25" s="239"/>
      <c r="Z25" s="239"/>
      <c r="AA25" s="239"/>
      <c r="AB25" s="239"/>
      <c r="AC25" s="239"/>
      <c r="AD25" s="239"/>
      <c r="AE25" s="239"/>
      <c r="AF25" s="239"/>
      <c r="AG25" s="239"/>
      <c r="AH25" s="239"/>
    </row>
    <row r="26" spans="3:34" x14ac:dyDescent="0.25">
      <c r="R26" s="239"/>
      <c r="S26" s="239"/>
      <c r="T26" s="239"/>
      <c r="U26" s="239"/>
      <c r="V26" s="239"/>
      <c r="W26" s="239"/>
      <c r="X26" s="239"/>
      <c r="Y26" s="239"/>
      <c r="Z26" s="239"/>
      <c r="AA26" s="239"/>
      <c r="AB26" s="239"/>
      <c r="AC26" s="239"/>
      <c r="AD26" s="239"/>
      <c r="AE26" s="239"/>
      <c r="AF26" s="239"/>
      <c r="AG26" s="239"/>
      <c r="AH26" s="239"/>
    </row>
  </sheetData>
  <hyperlinks>
    <hyperlink ref="M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4"/>
  <dimension ref="A1:U20"/>
  <sheetViews>
    <sheetView zoomScale="120" zoomScaleNormal="120" workbookViewId="0">
      <selection activeCell="E29" sqref="E29"/>
    </sheetView>
  </sheetViews>
  <sheetFormatPr defaultColWidth="9.140625" defaultRowHeight="15" x14ac:dyDescent="0.25"/>
  <cols>
    <col min="1" max="2" width="9.140625" style="239"/>
    <col min="3" max="5" width="12.85546875" style="239" bestFit="1" customWidth="1"/>
    <col min="6" max="6" width="14" style="239" bestFit="1" customWidth="1"/>
    <col min="7" max="7" width="30.42578125" style="239" bestFit="1" customWidth="1"/>
    <col min="8" max="8" width="29.5703125" style="239" bestFit="1" customWidth="1"/>
    <col min="9" max="17" width="10.85546875" style="239" bestFit="1" customWidth="1"/>
    <col min="18" max="21" width="12.85546875" style="239" bestFit="1" customWidth="1"/>
    <col min="22" max="22" width="6.140625" style="239" bestFit="1" customWidth="1"/>
    <col min="23" max="23" width="7.42578125" style="239" bestFit="1" customWidth="1"/>
    <col min="24" max="24" width="6.140625" style="239" bestFit="1" customWidth="1"/>
    <col min="25" max="25" width="7.42578125" style="239" bestFit="1" customWidth="1"/>
    <col min="26" max="16384" width="9.140625" style="239"/>
  </cols>
  <sheetData>
    <row r="1" spans="1:21" x14ac:dyDescent="0.25">
      <c r="A1" s="5" t="s">
        <v>2</v>
      </c>
      <c r="B1" s="5" t="s">
        <v>461</v>
      </c>
      <c r="C1" s="320"/>
      <c r="D1" s="320"/>
      <c r="E1" s="320"/>
      <c r="F1" s="320"/>
      <c r="G1" s="320"/>
      <c r="H1" s="320"/>
      <c r="I1" s="320"/>
      <c r="J1" s="320"/>
      <c r="K1" s="320"/>
      <c r="L1" s="320"/>
      <c r="M1" s="448" t="s">
        <v>4</v>
      </c>
      <c r="N1" s="320"/>
    </row>
    <row r="2" spans="1:21" x14ac:dyDescent="0.25">
      <c r="A2" s="5" t="s">
        <v>5</v>
      </c>
      <c r="B2" s="5" t="s">
        <v>516</v>
      </c>
      <c r="C2" s="320"/>
      <c r="D2" s="320"/>
      <c r="E2" s="320"/>
      <c r="F2" s="320"/>
      <c r="G2" s="320"/>
      <c r="H2" s="320"/>
      <c r="I2" s="320"/>
      <c r="J2" s="320"/>
      <c r="K2" s="320"/>
      <c r="L2" s="320"/>
      <c r="M2" s="320"/>
      <c r="N2" s="320"/>
    </row>
    <row r="3" spans="1:21" x14ac:dyDescent="0.25">
      <c r="A3" s="6" t="s">
        <v>6</v>
      </c>
      <c r="B3" s="6" t="s">
        <v>7</v>
      </c>
      <c r="C3" s="320"/>
      <c r="D3" s="320"/>
      <c r="E3" s="320"/>
      <c r="F3" s="320"/>
      <c r="G3" s="320"/>
      <c r="H3" s="320"/>
      <c r="I3" s="320"/>
      <c r="J3" s="320"/>
      <c r="K3" s="320"/>
      <c r="L3" s="320"/>
      <c r="M3" s="320"/>
      <c r="N3" s="320"/>
      <c r="O3" s="330"/>
      <c r="P3" s="330"/>
      <c r="Q3" s="330"/>
    </row>
    <row r="4" spans="1:21" x14ac:dyDescent="0.25">
      <c r="A4" s="6" t="s">
        <v>8</v>
      </c>
      <c r="B4" s="6" t="s">
        <v>9</v>
      </c>
      <c r="C4" s="320"/>
      <c r="D4" s="320"/>
      <c r="E4" s="320"/>
      <c r="F4" s="320"/>
      <c r="G4" s="320"/>
      <c r="H4" s="320"/>
      <c r="I4" s="320"/>
      <c r="J4" s="316"/>
      <c r="K4" s="316"/>
      <c r="L4" s="320"/>
      <c r="M4" s="320"/>
      <c r="N4" s="320"/>
      <c r="O4" s="332"/>
      <c r="P4" s="332"/>
      <c r="Q4" s="332"/>
    </row>
    <row r="5" spans="1:21" x14ac:dyDescent="0.25">
      <c r="A5" s="7" t="s">
        <v>10</v>
      </c>
      <c r="B5" s="241"/>
      <c r="C5" s="320"/>
      <c r="D5" s="320"/>
      <c r="E5" s="320"/>
      <c r="F5" s="320"/>
      <c r="G5" s="320"/>
      <c r="H5" s="320"/>
      <c r="I5" s="320"/>
      <c r="J5" s="320"/>
      <c r="K5" s="320"/>
      <c r="L5" s="320"/>
      <c r="M5" s="320"/>
      <c r="N5" s="320"/>
      <c r="O5" s="333"/>
      <c r="P5" s="333"/>
      <c r="Q5" s="333"/>
    </row>
    <row r="6" spans="1:21" x14ac:dyDescent="0.25">
      <c r="A6" s="7" t="s">
        <v>11</v>
      </c>
      <c r="B6" s="243"/>
      <c r="C6" s="320"/>
      <c r="D6" s="320"/>
      <c r="E6" s="320"/>
      <c r="F6" s="320"/>
      <c r="G6" s="320"/>
      <c r="H6" s="320"/>
      <c r="I6" s="320"/>
      <c r="J6" s="316"/>
      <c r="K6" s="329"/>
      <c r="L6" s="316"/>
      <c r="M6" s="329"/>
      <c r="N6" s="320"/>
    </row>
    <row r="7" spans="1:21" x14ac:dyDescent="0.25">
      <c r="C7" s="330"/>
      <c r="D7" s="330"/>
      <c r="E7" s="330"/>
      <c r="F7" s="330"/>
      <c r="G7" s="330"/>
      <c r="H7" s="330"/>
      <c r="I7" s="330"/>
      <c r="J7" s="330"/>
      <c r="K7" s="330"/>
      <c r="L7" s="330"/>
      <c r="M7" s="330"/>
      <c r="N7" s="330"/>
      <c r="O7" s="330"/>
      <c r="P7" s="330"/>
      <c r="Q7" s="330"/>
      <c r="R7" s="336"/>
      <c r="S7" s="336"/>
    </row>
    <row r="8" spans="1:21" x14ac:dyDescent="0.25">
      <c r="C8" s="330"/>
      <c r="D8" s="330"/>
      <c r="E8" s="330"/>
      <c r="F8" s="330"/>
      <c r="G8" s="330"/>
      <c r="H8" s="330"/>
      <c r="I8" s="330"/>
      <c r="J8" s="330"/>
      <c r="K8" s="330"/>
      <c r="L8" s="330"/>
      <c r="M8" s="330"/>
      <c r="N8" s="330"/>
      <c r="O8" s="330"/>
      <c r="P8" s="330"/>
      <c r="Q8" s="330"/>
    </row>
    <row r="9" spans="1:21" x14ac:dyDescent="0.25">
      <c r="C9" s="330"/>
      <c r="D9" s="330"/>
      <c r="E9" s="330"/>
      <c r="F9" s="330"/>
      <c r="G9" s="330"/>
      <c r="H9" s="330"/>
      <c r="I9" s="330"/>
      <c r="J9" s="330"/>
      <c r="K9" s="330"/>
      <c r="L9" s="330"/>
      <c r="M9" s="330"/>
      <c r="N9" s="330"/>
      <c r="O9" s="330"/>
      <c r="P9" s="330"/>
      <c r="Q9" s="330"/>
      <c r="R9" s="336"/>
    </row>
    <row r="10" spans="1:21" x14ac:dyDescent="0.25">
      <c r="C10" s="330"/>
      <c r="D10" s="330"/>
      <c r="E10" s="330"/>
      <c r="F10" s="330"/>
      <c r="G10" s="330"/>
      <c r="H10" s="25"/>
      <c r="I10" s="318" t="s">
        <v>376</v>
      </c>
      <c r="J10" s="318"/>
      <c r="K10" s="318" t="s">
        <v>377</v>
      </c>
      <c r="L10" s="318"/>
      <c r="M10" s="449" t="s">
        <v>206</v>
      </c>
      <c r="N10" s="449"/>
      <c r="O10" s="449" t="s">
        <v>207</v>
      </c>
      <c r="P10" s="318"/>
      <c r="Q10" s="318" t="s">
        <v>208</v>
      </c>
      <c r="R10" s="318"/>
      <c r="S10" s="318" t="s">
        <v>97</v>
      </c>
      <c r="T10" s="318"/>
      <c r="U10" s="318" t="s">
        <v>368</v>
      </c>
    </row>
    <row r="11" spans="1:21" x14ac:dyDescent="0.25">
      <c r="H11" s="25"/>
      <c r="I11" s="318" t="s">
        <v>378</v>
      </c>
      <c r="J11" s="318"/>
      <c r="K11" s="318" t="s">
        <v>459</v>
      </c>
      <c r="L11" s="318"/>
      <c r="M11" s="318" t="s">
        <v>209</v>
      </c>
      <c r="N11" s="318"/>
      <c r="O11" s="318" t="s">
        <v>210</v>
      </c>
      <c r="P11" s="318"/>
      <c r="Q11" s="318" t="s">
        <v>452</v>
      </c>
      <c r="R11" s="318"/>
      <c r="S11" s="318" t="s">
        <v>98</v>
      </c>
      <c r="T11" s="318"/>
      <c r="U11" s="318" t="s">
        <v>371</v>
      </c>
    </row>
    <row r="12" spans="1:21" x14ac:dyDescent="0.25">
      <c r="B12" s="331"/>
      <c r="C12" s="450"/>
      <c r="D12" s="450"/>
      <c r="E12" s="450"/>
      <c r="F12" s="450"/>
      <c r="G12" s="308" t="s">
        <v>462</v>
      </c>
      <c r="H12" s="308" t="s">
        <v>463</v>
      </c>
      <c r="I12" s="308">
        <v>2.1507719300000003</v>
      </c>
      <c r="J12" s="308">
        <v>3.3164473349999999</v>
      </c>
      <c r="K12" s="308">
        <v>3.2404590099999999</v>
      </c>
      <c r="L12" s="308">
        <v>3.3355040250000001</v>
      </c>
      <c r="M12" s="308">
        <v>3.8328044049999996</v>
      </c>
      <c r="N12" s="308">
        <v>3.5738290240000001</v>
      </c>
      <c r="O12" s="308">
        <v>4.1923402840000001</v>
      </c>
      <c r="P12" s="308">
        <v>3.7329717939209996</v>
      </c>
      <c r="Q12" s="308">
        <v>3.6050626092460001</v>
      </c>
      <c r="R12" s="308">
        <v>2.9088365839899999</v>
      </c>
      <c r="S12" s="308">
        <v>2.7093265727099998</v>
      </c>
      <c r="T12" s="308">
        <v>5.8635730137399991</v>
      </c>
      <c r="U12" s="308">
        <v>5.1835440264500008</v>
      </c>
    </row>
    <row r="13" spans="1:21" x14ac:dyDescent="0.25">
      <c r="C13" s="450"/>
      <c r="D13" s="450"/>
      <c r="E13" s="450"/>
      <c r="F13" s="450"/>
      <c r="G13" s="308" t="s">
        <v>492</v>
      </c>
      <c r="H13" s="308" t="s">
        <v>464</v>
      </c>
      <c r="I13" s="451">
        <v>0.27955263662181884</v>
      </c>
      <c r="J13" s="451">
        <v>0.30126533661165655</v>
      </c>
      <c r="K13" s="451">
        <v>0.31415273891126427</v>
      </c>
      <c r="L13" s="451">
        <v>0.3202616058879138</v>
      </c>
      <c r="M13" s="451">
        <v>0.35426619602488113</v>
      </c>
      <c r="N13" s="451">
        <v>0.3460624435347347</v>
      </c>
      <c r="O13" s="451">
        <v>0.35648044617256064</v>
      </c>
      <c r="P13" s="451">
        <v>0.40923231028833573</v>
      </c>
      <c r="Q13" s="451">
        <v>0.42696128320227317</v>
      </c>
      <c r="R13" s="451">
        <v>0.49884619982222461</v>
      </c>
      <c r="S13" s="451">
        <v>0.49905506033400615</v>
      </c>
      <c r="T13" s="451">
        <v>0.55699962807246228</v>
      </c>
      <c r="U13" s="451">
        <v>0.63506306968992599</v>
      </c>
    </row>
    <row r="14" spans="1:21" x14ac:dyDescent="0.25">
      <c r="C14" s="450"/>
      <c r="D14" s="450"/>
      <c r="E14" s="450"/>
      <c r="F14" s="450"/>
      <c r="G14" s="308" t="s">
        <v>493</v>
      </c>
      <c r="H14" s="308" t="s">
        <v>465</v>
      </c>
      <c r="I14" s="451">
        <v>1.4155381115502561</v>
      </c>
      <c r="J14" s="451">
        <v>1.5322864443357038</v>
      </c>
      <c r="K14" s="451">
        <v>1.6409182287885906</v>
      </c>
      <c r="L14" s="451">
        <v>1.6263802521916473</v>
      </c>
      <c r="M14" s="451">
        <v>1.7791013274383456</v>
      </c>
      <c r="N14" s="451">
        <v>1.7467508433572199</v>
      </c>
      <c r="O14" s="451">
        <v>1.7845033438872759</v>
      </c>
      <c r="P14" s="451">
        <v>1.8019239406001721</v>
      </c>
      <c r="Q14" s="451">
        <v>1.7524799787973899</v>
      </c>
      <c r="R14" s="451">
        <v>1.5741103628458928</v>
      </c>
      <c r="S14" s="451">
        <v>1.2764524457839801</v>
      </c>
      <c r="T14" s="451">
        <v>1.4633604500698594</v>
      </c>
      <c r="U14" s="451">
        <v>1.4919949354014108</v>
      </c>
    </row>
    <row r="15" spans="1:21" x14ac:dyDescent="0.25">
      <c r="C15" s="450"/>
      <c r="D15" s="450"/>
      <c r="E15" s="450"/>
      <c r="F15" s="450"/>
      <c r="G15" s="308" t="s">
        <v>494</v>
      </c>
      <c r="H15" s="308" t="s">
        <v>466</v>
      </c>
      <c r="I15" s="451">
        <v>0.26794279448889652</v>
      </c>
      <c r="J15" s="451">
        <v>0.24320523793519302</v>
      </c>
      <c r="K15" s="451">
        <v>0.234674202659239</v>
      </c>
      <c r="L15" s="451">
        <v>0.23205814878348222</v>
      </c>
      <c r="M15" s="451">
        <v>0.19544008119173495</v>
      </c>
      <c r="N15" s="451">
        <v>0.18195477396135776</v>
      </c>
      <c r="O15" s="451">
        <v>0.15795764869618503</v>
      </c>
      <c r="P15" s="451">
        <v>0.14320492111910252</v>
      </c>
      <c r="Q15" s="451">
        <v>0.15517152251026642</v>
      </c>
      <c r="R15" s="451">
        <v>0.1677042114726926</v>
      </c>
      <c r="S15" s="451">
        <v>0.18893582453617114</v>
      </c>
      <c r="T15" s="451">
        <v>0.16055069647097214</v>
      </c>
      <c r="U15" s="451">
        <v>0.1363238394607951</v>
      </c>
    </row>
    <row r="16" spans="1:21" x14ac:dyDescent="0.25">
      <c r="C16" s="450"/>
      <c r="D16" s="450"/>
      <c r="E16" s="450"/>
      <c r="F16" s="450"/>
      <c r="G16" s="450"/>
      <c r="H16" s="450"/>
      <c r="I16" s="450"/>
      <c r="J16" s="450"/>
      <c r="K16" s="450"/>
      <c r="L16" s="450"/>
      <c r="M16" s="450"/>
      <c r="N16" s="450"/>
      <c r="O16" s="450"/>
      <c r="P16" s="450"/>
      <c r="Q16" s="450"/>
      <c r="R16" s="450"/>
      <c r="S16" s="450"/>
      <c r="T16" s="450"/>
      <c r="U16" s="450"/>
    </row>
    <row r="17" spans="3:8" x14ac:dyDescent="0.25">
      <c r="C17" s="450"/>
      <c r="D17" s="450"/>
      <c r="E17" s="450"/>
      <c r="F17" s="450"/>
      <c r="G17" s="450"/>
      <c r="H17" s="450"/>
    </row>
    <row r="18" spans="3:8" x14ac:dyDescent="0.25">
      <c r="C18" s="312"/>
      <c r="D18" s="312"/>
      <c r="E18" s="312"/>
      <c r="F18" s="312"/>
      <c r="G18" s="312"/>
      <c r="H18" s="450"/>
    </row>
    <row r="19" spans="3:8" x14ac:dyDescent="0.25">
      <c r="C19" s="439"/>
      <c r="D19" s="439"/>
      <c r="E19" s="439"/>
      <c r="F19" s="439"/>
      <c r="G19" s="439"/>
      <c r="H19" s="450"/>
    </row>
    <row r="20" spans="3:8" x14ac:dyDescent="0.25">
      <c r="H20" s="450"/>
    </row>
  </sheetData>
  <hyperlinks>
    <hyperlink ref="M1" location="Перелік_Index!A1" display="Повернутися до переліку / Return to the Index"/>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dimension ref="A1:V20"/>
  <sheetViews>
    <sheetView zoomScale="120" zoomScaleNormal="120" workbookViewId="0">
      <selection activeCell="D6" sqref="D6"/>
    </sheetView>
  </sheetViews>
  <sheetFormatPr defaultColWidth="9.140625" defaultRowHeight="15" x14ac:dyDescent="0.25"/>
  <cols>
    <col min="1" max="2" width="9.140625" style="239"/>
    <col min="3" max="5" width="12.85546875" style="239" bestFit="1" customWidth="1"/>
    <col min="6" max="6" width="14" style="239" bestFit="1" customWidth="1"/>
    <col min="7" max="7" width="30.42578125" style="239" bestFit="1" customWidth="1"/>
    <col min="8" max="8" width="29.5703125" style="239" bestFit="1" customWidth="1"/>
    <col min="9" max="17" width="10.85546875" style="239" bestFit="1" customWidth="1"/>
    <col min="18" max="21" width="12.85546875" style="239" bestFit="1" customWidth="1"/>
    <col min="22" max="22" width="6.140625" style="239" bestFit="1" customWidth="1"/>
    <col min="23" max="23" width="7.42578125" style="239" bestFit="1" customWidth="1"/>
    <col min="24" max="24" width="6.140625" style="239" bestFit="1" customWidth="1"/>
    <col min="25" max="25" width="7.42578125" style="239" bestFit="1" customWidth="1"/>
    <col min="26" max="16384" width="9.140625" style="239"/>
  </cols>
  <sheetData>
    <row r="1" spans="1:21" x14ac:dyDescent="0.25">
      <c r="A1" s="5" t="s">
        <v>2</v>
      </c>
      <c r="B1" s="5" t="s">
        <v>467</v>
      </c>
      <c r="C1" s="320"/>
      <c r="D1" s="320"/>
      <c r="E1" s="320"/>
      <c r="F1" s="320"/>
      <c r="G1" s="320"/>
      <c r="H1" s="320"/>
      <c r="I1" s="320"/>
      <c r="J1" s="320"/>
      <c r="K1" s="320"/>
      <c r="L1" s="320"/>
      <c r="M1" s="448" t="s">
        <v>4</v>
      </c>
      <c r="N1" s="320"/>
    </row>
    <row r="2" spans="1:21" x14ac:dyDescent="0.25">
      <c r="A2" s="5" t="s">
        <v>5</v>
      </c>
      <c r="B2" s="5" t="s">
        <v>517</v>
      </c>
      <c r="C2" s="320"/>
      <c r="D2" s="320"/>
      <c r="E2" s="320"/>
      <c r="F2" s="320"/>
      <c r="G2" s="320"/>
      <c r="H2" s="320"/>
      <c r="I2" s="320"/>
      <c r="J2" s="320"/>
      <c r="K2" s="320"/>
      <c r="L2" s="320"/>
      <c r="M2" s="320"/>
      <c r="N2" s="320"/>
    </row>
    <row r="3" spans="1:21" x14ac:dyDescent="0.25">
      <c r="A3" s="6" t="s">
        <v>6</v>
      </c>
      <c r="B3" s="6" t="s">
        <v>7</v>
      </c>
      <c r="C3" s="320"/>
      <c r="D3" s="320"/>
      <c r="E3" s="320"/>
      <c r="F3" s="320"/>
      <c r="G3" s="320"/>
      <c r="H3" s="320"/>
      <c r="I3" s="320"/>
      <c r="J3" s="320"/>
      <c r="K3" s="320"/>
      <c r="L3" s="320"/>
      <c r="M3" s="320"/>
      <c r="N3" s="320"/>
      <c r="O3" s="330"/>
      <c r="P3" s="330"/>
      <c r="Q3" s="330"/>
    </row>
    <row r="4" spans="1:21" x14ac:dyDescent="0.25">
      <c r="A4" s="6" t="s">
        <v>8</v>
      </c>
      <c r="B4" s="6" t="s">
        <v>9</v>
      </c>
      <c r="C4" s="320"/>
      <c r="D4" s="320"/>
      <c r="E4" s="320"/>
      <c r="F4" s="320"/>
      <c r="G4" s="320"/>
      <c r="H4" s="320"/>
      <c r="I4" s="320"/>
      <c r="J4" s="316"/>
      <c r="K4" s="316"/>
      <c r="L4" s="320"/>
      <c r="M4" s="320"/>
      <c r="N4" s="320"/>
      <c r="O4" s="332"/>
      <c r="P4" s="332"/>
      <c r="Q4" s="332"/>
    </row>
    <row r="5" spans="1:21" x14ac:dyDescent="0.25">
      <c r="A5" s="7" t="s">
        <v>10</v>
      </c>
      <c r="B5" s="241"/>
      <c r="C5" s="320"/>
      <c r="D5" s="320"/>
      <c r="E5" s="320"/>
      <c r="F5" s="320"/>
      <c r="G5" s="320"/>
      <c r="H5" s="320"/>
      <c r="I5" s="320"/>
      <c r="J5" s="320"/>
      <c r="K5" s="320"/>
      <c r="L5" s="320"/>
      <c r="M5" s="320"/>
      <c r="N5" s="320"/>
      <c r="O5" s="333"/>
      <c r="P5" s="333"/>
      <c r="Q5" s="333"/>
    </row>
    <row r="6" spans="1:21" x14ac:dyDescent="0.25">
      <c r="A6" s="7" t="s">
        <v>11</v>
      </c>
      <c r="B6" s="243"/>
      <c r="C6" s="320"/>
      <c r="D6" s="320"/>
      <c r="E6" s="320"/>
      <c r="F6" s="320"/>
      <c r="G6" s="320"/>
      <c r="H6" s="320"/>
      <c r="I6" s="320"/>
      <c r="J6" s="316"/>
      <c r="K6" s="329"/>
      <c r="L6" s="316"/>
      <c r="M6" s="329"/>
      <c r="N6" s="320"/>
    </row>
    <row r="7" spans="1:21" x14ac:dyDescent="0.25">
      <c r="C7" s="330"/>
      <c r="D7" s="330"/>
      <c r="E7" s="330"/>
      <c r="F7" s="330"/>
      <c r="G7" s="330"/>
      <c r="H7" s="330"/>
      <c r="I7" s="330"/>
      <c r="J7" s="330"/>
      <c r="K7" s="330"/>
      <c r="L7" s="330"/>
      <c r="M7" s="330"/>
      <c r="N7" s="330"/>
      <c r="O7" s="330"/>
      <c r="P7" s="330"/>
      <c r="Q7" s="330"/>
      <c r="R7" s="336"/>
      <c r="S7" s="336"/>
    </row>
    <row r="8" spans="1:21" x14ac:dyDescent="0.25">
      <c r="C8" s="330"/>
      <c r="D8" s="330"/>
      <c r="E8" s="330"/>
      <c r="F8" s="330"/>
      <c r="G8" s="330"/>
      <c r="H8" s="330"/>
      <c r="I8" s="330"/>
      <c r="J8" s="330"/>
      <c r="K8" s="330"/>
      <c r="L8" s="330"/>
      <c r="M8" s="330"/>
      <c r="N8" s="330"/>
      <c r="O8" s="330"/>
      <c r="P8" s="330"/>
      <c r="Q8" s="330"/>
    </row>
    <row r="9" spans="1:21" x14ac:dyDescent="0.25">
      <c r="C9" s="330"/>
      <c r="D9" s="330"/>
      <c r="E9" s="330"/>
      <c r="F9" s="330"/>
      <c r="G9" s="330"/>
      <c r="H9" s="330"/>
      <c r="I9" s="330"/>
      <c r="J9" s="330"/>
      <c r="K9" s="330"/>
      <c r="L9" s="330"/>
      <c r="M9" s="330"/>
      <c r="N9" s="330"/>
      <c r="O9" s="330"/>
      <c r="P9" s="330"/>
      <c r="Q9" s="330"/>
      <c r="R9" s="336"/>
    </row>
    <row r="10" spans="1:21" x14ac:dyDescent="0.25">
      <c r="C10" s="330"/>
      <c r="D10" s="330"/>
      <c r="E10" s="330"/>
      <c r="F10" s="330"/>
      <c r="G10" s="330"/>
      <c r="H10" s="25"/>
      <c r="I10" s="318" t="s">
        <v>376</v>
      </c>
      <c r="J10" s="318"/>
      <c r="K10" s="318" t="s">
        <v>377</v>
      </c>
      <c r="L10" s="318"/>
      <c r="M10" s="449" t="s">
        <v>206</v>
      </c>
      <c r="N10" s="449"/>
      <c r="O10" s="449" t="s">
        <v>207</v>
      </c>
      <c r="P10" s="318"/>
      <c r="Q10" s="318" t="s">
        <v>208</v>
      </c>
      <c r="R10" s="318"/>
      <c r="S10" s="318" t="s">
        <v>97</v>
      </c>
      <c r="T10" s="318"/>
      <c r="U10" s="318" t="s">
        <v>368</v>
      </c>
    </row>
    <row r="11" spans="1:21" x14ac:dyDescent="0.25">
      <c r="H11" s="25"/>
      <c r="I11" s="318" t="s">
        <v>378</v>
      </c>
      <c r="J11" s="318"/>
      <c r="K11" s="318" t="s">
        <v>459</v>
      </c>
      <c r="L11" s="318"/>
      <c r="M11" s="318" t="s">
        <v>209</v>
      </c>
      <c r="N11" s="318"/>
      <c r="O11" s="318" t="s">
        <v>210</v>
      </c>
      <c r="P11" s="318"/>
      <c r="Q11" s="318" t="s">
        <v>452</v>
      </c>
      <c r="R11" s="318"/>
      <c r="S11" s="318" t="s">
        <v>98</v>
      </c>
      <c r="T11" s="318"/>
      <c r="U11" s="318" t="s">
        <v>371</v>
      </c>
    </row>
    <row r="12" spans="1:21" x14ac:dyDescent="0.25">
      <c r="B12" s="331"/>
      <c r="C12" s="450"/>
      <c r="D12" s="450"/>
      <c r="E12" s="450"/>
      <c r="F12" s="450"/>
      <c r="G12" s="308" t="s">
        <v>462</v>
      </c>
      <c r="H12" s="308" t="s">
        <v>463</v>
      </c>
      <c r="I12" s="308">
        <v>2.6418197999999999</v>
      </c>
      <c r="J12" s="308">
        <v>2.5315884</v>
      </c>
      <c r="K12" s="308">
        <v>2.9093795</v>
      </c>
      <c r="L12" s="308">
        <v>3.1600463300000001</v>
      </c>
      <c r="M12" s="308">
        <v>3.2666397099999998</v>
      </c>
      <c r="N12" s="308">
        <v>3.3512379999999999</v>
      </c>
      <c r="O12" s="308">
        <v>3.4969960699999998</v>
      </c>
      <c r="P12" s="308">
        <v>3.5519895099999999</v>
      </c>
      <c r="Q12" s="308">
        <v>5.9028011300000003</v>
      </c>
      <c r="R12" s="308">
        <v>3.1265246713699995</v>
      </c>
      <c r="S12" s="308">
        <v>3.3987739704700002</v>
      </c>
      <c r="T12" s="308">
        <v>3.7907638478799996</v>
      </c>
      <c r="U12" s="308">
        <v>3.7845109805400003</v>
      </c>
    </row>
    <row r="13" spans="1:21" x14ac:dyDescent="0.25">
      <c r="C13" s="450"/>
      <c r="D13" s="450"/>
      <c r="E13" s="450"/>
      <c r="F13" s="450"/>
      <c r="G13" s="308" t="s">
        <v>492</v>
      </c>
      <c r="H13" s="308" t="s">
        <v>464</v>
      </c>
      <c r="I13" s="451">
        <v>1.6117537249833376</v>
      </c>
      <c r="J13" s="451">
        <v>1.6348884712226464</v>
      </c>
      <c r="K13" s="451">
        <v>1.5890891529028865</v>
      </c>
      <c r="L13" s="451">
        <v>1.4972809479995479</v>
      </c>
      <c r="M13" s="451">
        <v>1.5044898223987733</v>
      </c>
      <c r="N13" s="451">
        <v>1.5506585101874975</v>
      </c>
      <c r="O13" s="451">
        <v>1.5855824874655724</v>
      </c>
      <c r="P13" s="451">
        <v>1.6715475630291583</v>
      </c>
      <c r="Q13" s="451">
        <v>1.9758413793502891</v>
      </c>
      <c r="R13" s="451">
        <v>2.0140546026100181</v>
      </c>
      <c r="S13" s="451">
        <v>1.9502138049918545</v>
      </c>
      <c r="T13" s="451">
        <v>1.9690505038357891</v>
      </c>
      <c r="U13" s="451">
        <v>1.6833800949573978</v>
      </c>
    </row>
    <row r="14" spans="1:21" x14ac:dyDescent="0.25">
      <c r="C14" s="450"/>
      <c r="D14" s="450"/>
      <c r="E14" s="450"/>
      <c r="F14" s="450"/>
      <c r="G14" s="308" t="s">
        <v>493</v>
      </c>
      <c r="H14" s="308" t="s">
        <v>465</v>
      </c>
      <c r="I14" s="451">
        <v>4.7965609290641149</v>
      </c>
      <c r="J14" s="451">
        <v>4.7334840614598646</v>
      </c>
      <c r="K14" s="451">
        <v>4.7989019506771298</v>
      </c>
      <c r="L14" s="451">
        <v>4.8467641112421509</v>
      </c>
      <c r="M14" s="451">
        <v>5.0609224125006769</v>
      </c>
      <c r="N14" s="451">
        <v>5.2774806436794997</v>
      </c>
      <c r="O14" s="451">
        <v>5.1429059289473233</v>
      </c>
      <c r="P14" s="451">
        <v>5.0062773015541575</v>
      </c>
      <c r="Q14" s="451">
        <v>5.7283093151352977</v>
      </c>
      <c r="R14" s="451">
        <v>5.091439139563362</v>
      </c>
      <c r="S14" s="451">
        <v>4.832854635484801</v>
      </c>
      <c r="T14" s="451">
        <v>4.6426523564506885</v>
      </c>
      <c r="U14" s="451">
        <v>3.8068256816526</v>
      </c>
    </row>
    <row r="15" spans="1:21" x14ac:dyDescent="0.25">
      <c r="C15" s="450"/>
      <c r="D15" s="450"/>
      <c r="E15" s="450"/>
      <c r="F15" s="450"/>
      <c r="G15" s="308" t="s">
        <v>494</v>
      </c>
      <c r="H15" s="308" t="s">
        <v>466</v>
      </c>
      <c r="I15" s="451">
        <v>0.21175684714090345</v>
      </c>
      <c r="J15" s="451">
        <v>0.21870882177490508</v>
      </c>
      <c r="K15" s="451">
        <v>0.22743829237981594</v>
      </c>
      <c r="L15" s="451">
        <v>0.23616899021322652</v>
      </c>
      <c r="M15" s="451">
        <v>0.23968125919249714</v>
      </c>
      <c r="N15" s="451">
        <v>0.24489718876860736</v>
      </c>
      <c r="O15" s="451">
        <v>0.25787120763320365</v>
      </c>
      <c r="P15" s="451">
        <v>0.27581116822600488</v>
      </c>
      <c r="Q15" s="451">
        <v>0.25152330521125732</v>
      </c>
      <c r="R15" s="451">
        <v>0.26613245974624228</v>
      </c>
      <c r="S15" s="451">
        <v>0.27221723918172752</v>
      </c>
      <c r="T15" s="451">
        <v>0.27087966323166146</v>
      </c>
      <c r="U15" s="451">
        <v>0.31393343589580808</v>
      </c>
    </row>
    <row r="16" spans="1:21" x14ac:dyDescent="0.25">
      <c r="C16" s="450"/>
      <c r="D16" s="450"/>
      <c r="E16" s="450"/>
      <c r="F16" s="450"/>
      <c r="G16" s="450"/>
      <c r="H16" s="450"/>
      <c r="I16" s="450"/>
      <c r="J16" s="450"/>
      <c r="K16" s="450"/>
      <c r="L16" s="450"/>
      <c r="M16" s="450"/>
      <c r="N16" s="450"/>
      <c r="O16" s="450"/>
      <c r="P16" s="450"/>
      <c r="Q16" s="450"/>
      <c r="R16" s="450"/>
      <c r="S16" s="450"/>
      <c r="T16" s="450"/>
      <c r="U16" s="450"/>
    </row>
    <row r="17" spans="3:22" x14ac:dyDescent="0.25">
      <c r="C17" s="450"/>
      <c r="D17" s="450"/>
      <c r="E17" s="450"/>
      <c r="F17" s="450"/>
      <c r="G17" s="450"/>
      <c r="H17" s="450"/>
      <c r="I17" s="450"/>
      <c r="J17" s="450"/>
      <c r="K17" s="450"/>
      <c r="L17" s="450"/>
      <c r="M17" s="450"/>
      <c r="N17" s="450"/>
      <c r="O17" s="450"/>
      <c r="P17" s="450"/>
      <c r="Q17" s="450"/>
      <c r="R17" s="450"/>
      <c r="S17" s="450"/>
      <c r="T17" s="450"/>
      <c r="U17" s="450"/>
      <c r="V17" s="450"/>
    </row>
    <row r="18" spans="3:22" x14ac:dyDescent="0.25">
      <c r="C18" s="312"/>
      <c r="D18" s="312"/>
      <c r="E18" s="312"/>
      <c r="F18" s="312"/>
      <c r="G18" s="312"/>
      <c r="H18" s="450"/>
      <c r="I18" s="450"/>
      <c r="J18" s="450"/>
      <c r="K18" s="450"/>
      <c r="L18" s="450"/>
      <c r="M18" s="450"/>
      <c r="N18" s="450"/>
      <c r="O18" s="450"/>
      <c r="P18" s="450"/>
      <c r="Q18" s="450"/>
      <c r="R18" s="450"/>
      <c r="S18" s="450"/>
      <c r="T18" s="450"/>
      <c r="U18" s="450"/>
      <c r="V18" s="450"/>
    </row>
    <row r="19" spans="3:22" x14ac:dyDescent="0.25">
      <c r="C19" s="439"/>
      <c r="D19" s="439"/>
      <c r="E19" s="439"/>
      <c r="F19" s="439"/>
      <c r="G19" s="439"/>
      <c r="H19" s="450"/>
    </row>
    <row r="20" spans="3:22" x14ac:dyDescent="0.25">
      <c r="H20" s="450"/>
    </row>
  </sheetData>
  <hyperlinks>
    <hyperlink ref="M1" location="Перелік_Index!A1" display="Повернутися до переліку / Return to the Index"/>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dimension ref="A1:AG95"/>
  <sheetViews>
    <sheetView showGridLines="0" zoomScale="120" zoomScaleNormal="120" zoomScaleSheetLayoutView="50" workbookViewId="0"/>
  </sheetViews>
  <sheetFormatPr defaultColWidth="9.140625" defaultRowHeight="15" x14ac:dyDescent="0.25"/>
  <cols>
    <col min="1" max="4" width="9.42578125" style="239" bestFit="1" customWidth="1"/>
    <col min="5" max="5" width="16.5703125" style="239" customWidth="1"/>
    <col min="6" max="6" width="15.42578125" style="239" customWidth="1"/>
    <col min="7" max="7" width="13.140625" style="239" bestFit="1" customWidth="1"/>
    <col min="8" max="9" width="14.42578125" style="239" bestFit="1" customWidth="1"/>
    <col min="10" max="18" width="7.42578125" style="239" customWidth="1"/>
    <col min="19" max="19" width="7.42578125" style="345" customWidth="1"/>
    <col min="20" max="25" width="7.42578125" style="239" customWidth="1"/>
    <col min="26" max="26" width="6.42578125" style="239" bestFit="1" customWidth="1"/>
    <col min="27" max="27" width="6.5703125" style="239" bestFit="1" customWidth="1"/>
    <col min="28" max="28" width="6.42578125" style="239" bestFit="1" customWidth="1"/>
    <col min="29" max="29" width="6.5703125" style="239" bestFit="1" customWidth="1"/>
    <col min="30" max="30" width="8.140625" style="239" bestFit="1" customWidth="1"/>
    <col min="31" max="31" width="6.5703125" style="239" bestFit="1" customWidth="1"/>
    <col min="32" max="33" width="8.140625" style="239" bestFit="1" customWidth="1"/>
    <col min="34" max="16384" width="9.140625" style="239"/>
  </cols>
  <sheetData>
    <row r="1" spans="1:33" x14ac:dyDescent="0.25">
      <c r="A1" s="5" t="s">
        <v>2</v>
      </c>
      <c r="B1" s="5" t="s">
        <v>317</v>
      </c>
      <c r="C1" s="320"/>
      <c r="D1" s="320"/>
      <c r="E1" s="320"/>
      <c r="F1" s="320"/>
      <c r="G1" s="320"/>
      <c r="H1" s="320"/>
      <c r="I1" s="320"/>
      <c r="J1" s="320"/>
      <c r="K1" s="320"/>
      <c r="L1" s="320"/>
      <c r="M1" s="447" t="s">
        <v>4</v>
      </c>
      <c r="N1" s="320"/>
    </row>
    <row r="2" spans="1:33" x14ac:dyDescent="0.25">
      <c r="A2" s="5" t="s">
        <v>5</v>
      </c>
      <c r="B2" s="354" t="s">
        <v>518</v>
      </c>
      <c r="C2" s="320"/>
      <c r="D2" s="320"/>
      <c r="E2" s="320"/>
      <c r="F2" s="320"/>
      <c r="G2" s="320"/>
      <c r="H2" s="320"/>
      <c r="I2" s="320"/>
      <c r="J2" s="320"/>
      <c r="K2" s="320"/>
      <c r="L2" s="320"/>
      <c r="M2" s="320"/>
      <c r="N2" s="320"/>
    </row>
    <row r="3" spans="1:33" x14ac:dyDescent="0.25">
      <c r="A3" s="6" t="s">
        <v>6</v>
      </c>
      <c r="B3" s="6" t="s">
        <v>7</v>
      </c>
      <c r="C3" s="320"/>
      <c r="D3" s="320"/>
      <c r="E3" s="320"/>
      <c r="F3" s="320"/>
      <c r="G3" s="320"/>
      <c r="H3" s="320"/>
      <c r="I3" s="320"/>
      <c r="J3" s="320"/>
      <c r="K3" s="320"/>
      <c r="L3" s="320"/>
      <c r="M3" s="320"/>
      <c r="N3" s="320"/>
    </row>
    <row r="4" spans="1:33" x14ac:dyDescent="0.25">
      <c r="A4" s="6" t="s">
        <v>8</v>
      </c>
      <c r="B4" s="6" t="s">
        <v>9</v>
      </c>
      <c r="C4" s="320"/>
      <c r="D4" s="320"/>
      <c r="E4" s="320"/>
      <c r="F4" s="320"/>
      <c r="G4" s="320"/>
      <c r="H4" s="320"/>
      <c r="I4" s="320"/>
      <c r="J4" s="316"/>
      <c r="K4" s="316"/>
      <c r="L4" s="320"/>
      <c r="M4" s="320"/>
      <c r="N4" s="320"/>
    </row>
    <row r="5" spans="1:33" x14ac:dyDescent="0.25">
      <c r="A5" s="7" t="s">
        <v>10</v>
      </c>
      <c r="C5" s="320"/>
      <c r="D5" s="320"/>
      <c r="E5" s="320"/>
      <c r="F5" s="320"/>
      <c r="G5" s="320"/>
      <c r="H5" s="320"/>
      <c r="I5" s="320"/>
      <c r="J5" s="320"/>
      <c r="K5" s="320"/>
      <c r="L5" s="320"/>
      <c r="M5" s="320"/>
      <c r="N5" s="320"/>
    </row>
    <row r="6" spans="1:33" x14ac:dyDescent="0.25">
      <c r="A6" s="7" t="s">
        <v>11</v>
      </c>
      <c r="C6" s="320"/>
      <c r="D6" s="320"/>
      <c r="E6" s="320"/>
      <c r="F6" s="320"/>
      <c r="G6" s="320"/>
      <c r="H6" s="320"/>
      <c r="I6" s="320"/>
      <c r="J6" s="316"/>
      <c r="K6" s="329"/>
      <c r="L6" s="316"/>
      <c r="M6" s="329"/>
      <c r="N6" s="320"/>
    </row>
    <row r="8" spans="1:33" x14ac:dyDescent="0.25">
      <c r="S8" s="239"/>
    </row>
    <row r="9" spans="1:33" x14ac:dyDescent="0.25">
      <c r="S9" s="239"/>
    </row>
    <row r="10" spans="1:33" x14ac:dyDescent="0.25">
      <c r="S10" s="239"/>
    </row>
    <row r="11" spans="1:33" x14ac:dyDescent="0.25">
      <c r="P11" s="348"/>
      <c r="Q11" s="348"/>
      <c r="R11" s="348"/>
      <c r="S11" s="348"/>
      <c r="T11" s="348"/>
      <c r="U11" s="348"/>
      <c r="V11" s="348"/>
      <c r="W11" s="348"/>
      <c r="X11" s="348"/>
      <c r="Y11" s="348"/>
      <c r="Z11" s="348"/>
      <c r="AA11" s="348"/>
      <c r="AB11" s="348"/>
      <c r="AC11" s="348"/>
      <c r="AD11" s="348"/>
      <c r="AE11" s="348"/>
      <c r="AF11" s="348"/>
      <c r="AG11" s="349"/>
    </row>
    <row r="12" spans="1:33" x14ac:dyDescent="0.25">
      <c r="S12" s="239"/>
    </row>
    <row r="13" spans="1:33" x14ac:dyDescent="0.25">
      <c r="S13" s="239"/>
    </row>
    <row r="14" spans="1:33" s="346" customFormat="1" ht="14.1" customHeight="1" x14ac:dyDescent="0.25">
      <c r="H14" s="350"/>
      <c r="I14" s="350"/>
      <c r="J14" s="318" t="s">
        <v>376</v>
      </c>
      <c r="K14" s="318"/>
      <c r="L14" s="318" t="s">
        <v>377</v>
      </c>
      <c r="M14" s="318"/>
      <c r="N14" s="449" t="s">
        <v>206</v>
      </c>
      <c r="O14" s="449"/>
      <c r="P14" s="449" t="s">
        <v>207</v>
      </c>
      <c r="Q14" s="318"/>
      <c r="R14" s="318" t="s">
        <v>208</v>
      </c>
      <c r="S14" s="318"/>
      <c r="T14" s="318" t="s">
        <v>97</v>
      </c>
      <c r="U14" s="318"/>
      <c r="V14" s="318" t="s">
        <v>368</v>
      </c>
      <c r="W14" s="239"/>
      <c r="X14" s="239"/>
      <c r="Y14" s="239"/>
    </row>
    <row r="15" spans="1:33" s="346" customFormat="1" ht="14.1" customHeight="1" x14ac:dyDescent="0.25">
      <c r="H15" s="350"/>
      <c r="I15" s="350"/>
      <c r="J15" s="318" t="s">
        <v>378</v>
      </c>
      <c r="K15" s="318"/>
      <c r="L15" s="318" t="s">
        <v>459</v>
      </c>
      <c r="M15" s="318"/>
      <c r="N15" s="318" t="s">
        <v>209</v>
      </c>
      <c r="O15" s="318"/>
      <c r="P15" s="318" t="s">
        <v>210</v>
      </c>
      <c r="Q15" s="318"/>
      <c r="R15" s="318" t="s">
        <v>452</v>
      </c>
      <c r="S15" s="318"/>
      <c r="T15" s="318" t="s">
        <v>98</v>
      </c>
      <c r="U15" s="318"/>
      <c r="V15" s="318" t="s">
        <v>371</v>
      </c>
      <c r="W15" s="239"/>
      <c r="X15" s="239"/>
      <c r="Y15" s="239"/>
    </row>
    <row r="16" spans="1:33" s="346" customFormat="1" ht="14.1" customHeight="1" x14ac:dyDescent="0.25">
      <c r="H16" s="351" t="s">
        <v>315</v>
      </c>
      <c r="I16" s="351" t="s">
        <v>316</v>
      </c>
      <c r="J16" s="353">
        <v>0.13846525407940158</v>
      </c>
      <c r="K16" s="353">
        <v>0.18714598774348495</v>
      </c>
      <c r="L16" s="353">
        <v>0.17067902235515831</v>
      </c>
      <c r="M16" s="353">
        <v>0.16943219878667962</v>
      </c>
      <c r="N16" s="353">
        <v>0.1528368348149732</v>
      </c>
      <c r="O16" s="353">
        <v>0.18409509523864498</v>
      </c>
      <c r="P16" s="353">
        <v>0.16287743639810867</v>
      </c>
      <c r="Q16" s="353">
        <v>0.23488159132749276</v>
      </c>
      <c r="R16" s="353">
        <v>0.18961712952353424</v>
      </c>
      <c r="S16" s="353">
        <v>0.27064849381462336</v>
      </c>
      <c r="T16" s="353">
        <v>0.21003251764814232</v>
      </c>
      <c r="U16" s="353">
        <v>0.20118377660034734</v>
      </c>
      <c r="V16" s="353">
        <v>0.20520994033871001</v>
      </c>
      <c r="W16" s="239"/>
      <c r="X16" s="239"/>
      <c r="Y16" s="239"/>
    </row>
    <row r="17" spans="6:25" s="346" customFormat="1" ht="14.1" customHeight="1" x14ac:dyDescent="0.25">
      <c r="F17" s="347"/>
      <c r="H17" s="351" t="s">
        <v>468</v>
      </c>
      <c r="I17" s="351" t="s">
        <v>469</v>
      </c>
      <c r="J17" s="353">
        <v>0.4901994590067239</v>
      </c>
      <c r="K17" s="353">
        <v>0.46942135303375404</v>
      </c>
      <c r="L17" s="353">
        <v>0.46686108495711925</v>
      </c>
      <c r="M17" s="353">
        <v>0.49061481609712043</v>
      </c>
      <c r="N17" s="353">
        <v>0.50284880528367037</v>
      </c>
      <c r="O17" s="353">
        <v>0.51133157966304543</v>
      </c>
      <c r="P17" s="353">
        <v>0.47653430082794168</v>
      </c>
      <c r="Q17" s="353">
        <v>0.44849060299650123</v>
      </c>
      <c r="R17" s="353">
        <v>0.44635382594929757</v>
      </c>
      <c r="S17" s="353">
        <v>0.43737979245454273</v>
      </c>
      <c r="T17" s="353">
        <v>0.46768488153455751</v>
      </c>
      <c r="U17" s="353">
        <v>0.47877955499375729</v>
      </c>
      <c r="V17" s="353">
        <v>0.47127746736921122</v>
      </c>
      <c r="W17" s="239"/>
      <c r="X17" s="239"/>
      <c r="Y17" s="239"/>
    </row>
    <row r="18" spans="6:25" x14ac:dyDescent="0.25">
      <c r="H18" s="351" t="s">
        <v>470</v>
      </c>
      <c r="I18" s="351" t="s">
        <v>471</v>
      </c>
      <c r="J18" s="353">
        <v>0.223008249788131</v>
      </c>
      <c r="K18" s="353">
        <v>0.26574570297406869</v>
      </c>
      <c r="L18" s="353">
        <v>0.24881114266951709</v>
      </c>
      <c r="M18" s="353">
        <v>0.2897296520368367</v>
      </c>
      <c r="N18" s="353">
        <v>0.30109692116990633</v>
      </c>
      <c r="O18" s="353">
        <v>0.26435587653501819</v>
      </c>
      <c r="P18" s="353">
        <v>0.27946565496042186</v>
      </c>
      <c r="Q18" s="353">
        <v>0.29125287554045637</v>
      </c>
      <c r="R18" s="353">
        <v>0.29177926393403791</v>
      </c>
      <c r="S18" s="353">
        <v>0.30263176807533754</v>
      </c>
      <c r="T18" s="353">
        <v>0.33091807703579451</v>
      </c>
      <c r="U18" s="353">
        <v>0.39962356143960515</v>
      </c>
      <c r="V18" s="353">
        <v>0.40573842274740352</v>
      </c>
    </row>
    <row r="19" spans="6:25" x14ac:dyDescent="0.25">
      <c r="Q19" s="344"/>
      <c r="S19" s="239"/>
    </row>
    <row r="20" spans="6:25" x14ac:dyDescent="0.25">
      <c r="Q20" s="344"/>
      <c r="S20" s="239"/>
    </row>
    <row r="21" spans="6:25" x14ac:dyDescent="0.25">
      <c r="S21" s="239"/>
    </row>
    <row r="95" ht="15" customHeight="1" x14ac:dyDescent="0.25"/>
  </sheetData>
  <hyperlinks>
    <hyperlink ref="M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7"/>
  <dimension ref="A1:Y19"/>
  <sheetViews>
    <sheetView zoomScale="120" zoomScaleNormal="120" workbookViewId="0"/>
  </sheetViews>
  <sheetFormatPr defaultColWidth="9.140625" defaultRowHeight="15" x14ac:dyDescent="0.25"/>
  <cols>
    <col min="1" max="2" width="9.140625" style="239"/>
    <col min="3" max="5" width="12.85546875" style="239" bestFit="1" customWidth="1"/>
    <col min="6" max="6" width="14" style="239" bestFit="1" customWidth="1"/>
    <col min="7" max="7" width="12.85546875" style="239" bestFit="1" customWidth="1"/>
    <col min="8" max="8" width="38.42578125" style="239" bestFit="1" customWidth="1"/>
    <col min="9" max="9" width="8.42578125" style="239" bestFit="1" customWidth="1"/>
    <col min="10" max="10" width="6.140625" style="239" bestFit="1" customWidth="1"/>
    <col min="11" max="11" width="7.42578125" style="239" bestFit="1" customWidth="1"/>
    <col min="12" max="12" width="6.140625" style="239" bestFit="1" customWidth="1"/>
    <col min="13" max="13" width="7.42578125" style="239" bestFit="1" customWidth="1"/>
    <col min="14" max="14" width="6.140625" style="239" bestFit="1" customWidth="1"/>
    <col min="15" max="15" width="7.42578125" style="239" bestFit="1" customWidth="1"/>
    <col min="16" max="16" width="6.140625" style="239" bestFit="1" customWidth="1"/>
    <col min="17" max="17" width="7.42578125" style="239" bestFit="1" customWidth="1"/>
    <col min="18" max="18" width="6.140625" style="239" bestFit="1" customWidth="1"/>
    <col min="19" max="19" width="7.42578125" style="239" bestFit="1" customWidth="1"/>
    <col min="20" max="20" width="6.140625" style="239" bestFit="1" customWidth="1"/>
    <col min="21" max="21" width="7.42578125" style="239" bestFit="1" customWidth="1"/>
    <col min="22" max="22" width="6.140625" style="239" bestFit="1" customWidth="1"/>
    <col min="23" max="23" width="7.42578125" style="239" bestFit="1" customWidth="1"/>
    <col min="24" max="24" width="6.140625" style="239" bestFit="1" customWidth="1"/>
    <col min="25" max="25" width="7.42578125" style="239" bestFit="1" customWidth="1"/>
    <col min="26" max="16384" width="9.140625" style="239"/>
  </cols>
  <sheetData>
    <row r="1" spans="1:21" x14ac:dyDescent="0.25">
      <c r="A1" s="5" t="s">
        <v>2</v>
      </c>
      <c r="B1" s="354" t="s">
        <v>487</v>
      </c>
      <c r="C1" s="320"/>
      <c r="D1" s="320"/>
      <c r="E1" s="320"/>
      <c r="F1" s="320"/>
      <c r="G1" s="320"/>
      <c r="H1" s="320"/>
      <c r="I1" s="320"/>
      <c r="J1" s="320"/>
      <c r="K1" s="320"/>
      <c r="L1" s="320"/>
      <c r="M1" s="448" t="s">
        <v>4</v>
      </c>
      <c r="N1" s="320"/>
    </row>
    <row r="2" spans="1:21" x14ac:dyDescent="0.25">
      <c r="A2" s="5" t="s">
        <v>5</v>
      </c>
      <c r="B2" s="457" t="s">
        <v>500</v>
      </c>
      <c r="C2" s="320"/>
      <c r="D2" s="320"/>
      <c r="E2" s="320"/>
      <c r="F2" s="320"/>
      <c r="G2" s="320"/>
      <c r="H2" s="320"/>
      <c r="I2" s="320"/>
      <c r="J2" s="320"/>
      <c r="K2" s="320"/>
      <c r="L2" s="320"/>
      <c r="M2" s="320"/>
      <c r="N2" s="320"/>
    </row>
    <row r="3" spans="1:21" x14ac:dyDescent="0.25">
      <c r="A3" s="6" t="s">
        <v>6</v>
      </c>
      <c r="B3" s="6" t="s">
        <v>7</v>
      </c>
      <c r="C3" s="320"/>
      <c r="D3" s="320"/>
      <c r="E3" s="320"/>
      <c r="F3" s="320"/>
      <c r="G3" s="320"/>
      <c r="H3" s="320"/>
      <c r="I3" s="320"/>
      <c r="J3" s="320"/>
      <c r="K3" s="320"/>
      <c r="L3" s="320"/>
      <c r="M3" s="320"/>
      <c r="N3" s="320"/>
      <c r="O3" s="330"/>
      <c r="P3" s="330"/>
      <c r="Q3" s="330"/>
    </row>
    <row r="4" spans="1:21" x14ac:dyDescent="0.25">
      <c r="A4" s="6" t="s">
        <v>8</v>
      </c>
      <c r="B4" s="6" t="s">
        <v>9</v>
      </c>
      <c r="C4" s="320"/>
      <c r="D4" s="320"/>
      <c r="E4" s="320"/>
      <c r="F4" s="320"/>
      <c r="G4" s="320"/>
      <c r="H4" s="320"/>
      <c r="I4" s="320"/>
      <c r="J4" s="316"/>
      <c r="K4" s="316"/>
      <c r="L4" s="320"/>
      <c r="M4" s="320"/>
      <c r="N4" s="320"/>
      <c r="O4" s="332"/>
      <c r="P4" s="332"/>
      <c r="Q4" s="332"/>
    </row>
    <row r="5" spans="1:21" x14ac:dyDescent="0.25">
      <c r="A5" s="7" t="s">
        <v>10</v>
      </c>
      <c r="B5" s="452" t="s">
        <v>318</v>
      </c>
      <c r="C5" s="320"/>
      <c r="D5" s="320"/>
      <c r="E5" s="320"/>
      <c r="F5" s="320"/>
      <c r="G5" s="320"/>
      <c r="H5" s="320"/>
      <c r="I5" s="320"/>
      <c r="J5" s="320"/>
      <c r="K5" s="320"/>
      <c r="L5" s="320"/>
      <c r="M5" s="320"/>
      <c r="N5" s="320"/>
      <c r="O5" s="333"/>
      <c r="P5" s="333"/>
      <c r="Q5" s="333"/>
    </row>
    <row r="6" spans="1:21" x14ac:dyDescent="0.25">
      <c r="A6" s="7" t="s">
        <v>11</v>
      </c>
      <c r="B6" s="456" t="s">
        <v>519</v>
      </c>
      <c r="C6" s="320"/>
      <c r="D6" s="320"/>
      <c r="E6" s="320"/>
      <c r="F6" s="320"/>
      <c r="G6" s="320"/>
      <c r="H6" s="320"/>
      <c r="I6" s="320"/>
      <c r="J6" s="316"/>
      <c r="K6" s="329"/>
      <c r="L6" s="316"/>
      <c r="M6" s="329"/>
      <c r="N6" s="320"/>
    </row>
    <row r="7" spans="1:21" x14ac:dyDescent="0.25">
      <c r="C7" s="330"/>
      <c r="D7" s="330"/>
      <c r="E7" s="330"/>
      <c r="F7" s="330"/>
      <c r="G7" s="330"/>
      <c r="H7" s="330"/>
      <c r="I7" s="330"/>
      <c r="J7" s="330"/>
      <c r="K7" s="330"/>
      <c r="L7" s="330"/>
      <c r="M7" s="330"/>
      <c r="N7" s="330"/>
      <c r="O7" s="330"/>
      <c r="P7" s="330"/>
      <c r="Q7" s="330"/>
      <c r="R7" s="336"/>
      <c r="S7" s="336"/>
    </row>
    <row r="8" spans="1:21" x14ac:dyDescent="0.25">
      <c r="C8" s="330"/>
      <c r="D8" s="330"/>
      <c r="E8" s="330"/>
      <c r="F8" s="330"/>
      <c r="G8" s="330"/>
      <c r="H8" s="330"/>
      <c r="I8" s="330"/>
      <c r="J8" s="330"/>
      <c r="K8" s="330"/>
      <c r="L8" s="330"/>
      <c r="M8" s="330"/>
      <c r="N8" s="330"/>
      <c r="O8" s="330"/>
      <c r="P8" s="330"/>
      <c r="Q8" s="330"/>
    </row>
    <row r="9" spans="1:21" x14ac:dyDescent="0.25">
      <c r="C9" s="330"/>
      <c r="D9" s="330"/>
      <c r="E9" s="330"/>
      <c r="F9" s="330"/>
      <c r="G9" s="330"/>
      <c r="H9" s="330"/>
      <c r="I9" s="330"/>
      <c r="J9" s="330"/>
      <c r="K9" s="330"/>
      <c r="L9" s="330"/>
      <c r="M9" s="330"/>
      <c r="N9" s="330"/>
      <c r="O9" s="330"/>
      <c r="P9" s="330"/>
      <c r="Q9" s="330"/>
      <c r="R9" s="336"/>
    </row>
    <row r="10" spans="1:21" x14ac:dyDescent="0.25">
      <c r="C10" s="330"/>
      <c r="D10" s="330"/>
      <c r="E10" s="330"/>
      <c r="F10" s="330"/>
      <c r="G10" s="350"/>
      <c r="H10" s="350"/>
      <c r="I10" s="318" t="s">
        <v>376</v>
      </c>
      <c r="J10" s="318"/>
      <c r="K10" s="318" t="s">
        <v>377</v>
      </c>
      <c r="L10" s="318"/>
      <c r="M10" s="449" t="s">
        <v>206</v>
      </c>
      <c r="N10" s="449"/>
      <c r="O10" s="449" t="s">
        <v>207</v>
      </c>
      <c r="P10" s="318"/>
      <c r="Q10" s="318" t="s">
        <v>208</v>
      </c>
      <c r="R10" s="318"/>
      <c r="S10" s="318" t="s">
        <v>97</v>
      </c>
      <c r="T10" s="318"/>
      <c r="U10" s="318" t="s">
        <v>368</v>
      </c>
    </row>
    <row r="11" spans="1:21" x14ac:dyDescent="0.25">
      <c r="G11" s="350"/>
      <c r="H11" s="350"/>
      <c r="I11" s="318" t="s">
        <v>378</v>
      </c>
      <c r="J11" s="318"/>
      <c r="K11" s="318" t="s">
        <v>459</v>
      </c>
      <c r="L11" s="318"/>
      <c r="M11" s="318" t="s">
        <v>209</v>
      </c>
      <c r="N11" s="318"/>
      <c r="O11" s="318" t="s">
        <v>210</v>
      </c>
      <c r="P11" s="318"/>
      <c r="Q11" s="318" t="s">
        <v>452</v>
      </c>
      <c r="R11" s="318"/>
      <c r="S11" s="318" t="s">
        <v>98</v>
      </c>
      <c r="T11" s="318"/>
      <c r="U11" s="318" t="s">
        <v>371</v>
      </c>
    </row>
    <row r="12" spans="1:21" x14ac:dyDescent="0.25">
      <c r="B12" s="331"/>
      <c r="C12" s="450"/>
      <c r="D12" s="450"/>
      <c r="E12" s="450"/>
      <c r="F12" s="450"/>
      <c r="G12" s="350" t="s">
        <v>472</v>
      </c>
      <c r="H12" s="350" t="s">
        <v>473</v>
      </c>
      <c r="I12" s="453">
        <v>0.4901994590067239</v>
      </c>
      <c r="J12" s="453">
        <v>0.46942135303375404</v>
      </c>
      <c r="K12" s="453">
        <v>0.46686108495711925</v>
      </c>
      <c r="L12" s="453">
        <v>0.49061481609712043</v>
      </c>
      <c r="M12" s="453">
        <v>0.50284880528367037</v>
      </c>
      <c r="N12" s="453">
        <v>0.51133157966304543</v>
      </c>
      <c r="O12" s="453">
        <v>0.47653430082794168</v>
      </c>
      <c r="P12" s="453">
        <v>0.44849060299650123</v>
      </c>
      <c r="Q12" s="453">
        <v>0.44635382594929757</v>
      </c>
      <c r="R12" s="453">
        <v>0.43737979245454273</v>
      </c>
      <c r="S12" s="453">
        <v>0.46768488153455751</v>
      </c>
      <c r="T12" s="453">
        <v>0.47877955499375729</v>
      </c>
      <c r="U12" s="453">
        <v>0.47127746736921122</v>
      </c>
    </row>
    <row r="13" spans="1:21" x14ac:dyDescent="0.25">
      <c r="C13" s="450"/>
      <c r="D13" s="450"/>
      <c r="E13" s="450"/>
      <c r="F13" s="450"/>
      <c r="G13" s="350" t="s">
        <v>474</v>
      </c>
      <c r="H13" s="350" t="s">
        <v>475</v>
      </c>
      <c r="I13" s="453">
        <v>0.223008249788131</v>
      </c>
      <c r="J13" s="453">
        <v>0.26574570297406869</v>
      </c>
      <c r="K13" s="453">
        <v>0.24881114266951709</v>
      </c>
      <c r="L13" s="453">
        <v>0.2897296520368367</v>
      </c>
      <c r="M13" s="453">
        <v>0.30109692116990633</v>
      </c>
      <c r="N13" s="453">
        <v>0.26435587653501819</v>
      </c>
      <c r="O13" s="453">
        <v>0.27946565496042186</v>
      </c>
      <c r="P13" s="453">
        <v>0.29125287554045637</v>
      </c>
      <c r="Q13" s="453">
        <v>0.29177926393403791</v>
      </c>
      <c r="R13" s="453">
        <v>0.30263176807533754</v>
      </c>
      <c r="S13" s="453">
        <v>0.33091807703579451</v>
      </c>
      <c r="T13" s="453">
        <v>0.39962356143960515</v>
      </c>
      <c r="U13" s="453">
        <v>0.40573842274740352</v>
      </c>
    </row>
    <row r="14" spans="1:21" x14ac:dyDescent="0.25">
      <c r="C14" s="450"/>
      <c r="D14" s="450"/>
      <c r="E14" s="450"/>
      <c r="F14" s="450"/>
      <c r="G14" s="351" t="s">
        <v>501</v>
      </c>
      <c r="H14" s="350" t="s">
        <v>476</v>
      </c>
      <c r="I14" s="453">
        <v>0.24002664074219773</v>
      </c>
      <c r="J14" s="453">
        <v>0.36310057114822974</v>
      </c>
      <c r="K14" s="453">
        <v>0.21538853254263468</v>
      </c>
      <c r="L14" s="453">
        <v>0.33081857182950702</v>
      </c>
      <c r="M14" s="453">
        <v>0.29013854579257675</v>
      </c>
      <c r="N14" s="453">
        <v>0.21473171453590734</v>
      </c>
      <c r="O14" s="453">
        <v>0.28301782806884157</v>
      </c>
      <c r="P14" s="453">
        <v>0.41428953581634387</v>
      </c>
      <c r="Q14" s="453">
        <v>0.29215618174345992</v>
      </c>
      <c r="R14" s="453">
        <v>0.22689500866147572</v>
      </c>
      <c r="S14" s="453">
        <v>0.38413995854118477</v>
      </c>
      <c r="T14" s="453">
        <v>0.33171489388264458</v>
      </c>
      <c r="U14" s="453">
        <v>0.3103865180164147</v>
      </c>
    </row>
    <row r="15" spans="1:21" x14ac:dyDescent="0.25">
      <c r="C15" s="450"/>
      <c r="D15" s="450"/>
      <c r="E15" s="450"/>
      <c r="F15" s="450"/>
      <c r="G15" s="351" t="s">
        <v>502</v>
      </c>
      <c r="H15" s="350" t="s">
        <v>477</v>
      </c>
      <c r="I15" s="453">
        <v>0.41715483748514987</v>
      </c>
      <c r="J15" s="453">
        <v>0.35438419910406216</v>
      </c>
      <c r="K15" s="453">
        <v>0.53405800702900652</v>
      </c>
      <c r="L15" s="453">
        <v>0.64217940559930764</v>
      </c>
      <c r="M15" s="453">
        <v>0.47383795011667862</v>
      </c>
      <c r="N15" s="453">
        <v>0.41006171094911714</v>
      </c>
      <c r="O15" s="453">
        <v>0.40971236524381521</v>
      </c>
      <c r="P15" s="453">
        <v>0.50486749575009449</v>
      </c>
      <c r="Q15" s="453">
        <v>0.46098863330628681</v>
      </c>
      <c r="R15" s="453">
        <v>0.36844436300545136</v>
      </c>
      <c r="S15" s="453">
        <v>0.52569551552891569</v>
      </c>
      <c r="T15" s="453">
        <v>0.54735003263623483</v>
      </c>
      <c r="U15" s="453">
        <v>0.43428523605751224</v>
      </c>
    </row>
    <row r="16" spans="1:21" x14ac:dyDescent="0.25">
      <c r="C16" s="450"/>
      <c r="D16" s="450"/>
      <c r="E16" s="450"/>
      <c r="F16" s="450"/>
      <c r="G16" s="450"/>
      <c r="H16" s="450"/>
      <c r="I16" s="439"/>
      <c r="J16" s="439"/>
      <c r="K16" s="439"/>
      <c r="L16" s="439"/>
      <c r="M16" s="439"/>
      <c r="N16" s="439"/>
      <c r="O16" s="439"/>
      <c r="P16" s="439"/>
    </row>
    <row r="17" spans="3:25" x14ac:dyDescent="0.25">
      <c r="C17" s="450"/>
      <c r="D17" s="450"/>
      <c r="E17" s="450"/>
      <c r="F17" s="450"/>
      <c r="G17" s="312"/>
      <c r="H17" s="312"/>
      <c r="V17" s="439"/>
      <c r="W17" s="439"/>
      <c r="X17" s="439"/>
      <c r="Y17" s="439"/>
    </row>
    <row r="18" spans="3:25" x14ac:dyDescent="0.25">
      <c r="C18" s="312"/>
      <c r="D18" s="312"/>
      <c r="E18" s="312"/>
      <c r="F18" s="312"/>
      <c r="G18" s="439"/>
      <c r="H18" s="439"/>
    </row>
    <row r="19" spans="3:25" x14ac:dyDescent="0.25">
      <c r="C19" s="439"/>
      <c r="D19" s="439"/>
      <c r="E19" s="439"/>
      <c r="F19" s="439"/>
    </row>
  </sheetData>
  <hyperlinks>
    <hyperlink ref="M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8"/>
  <dimension ref="A1:W25"/>
  <sheetViews>
    <sheetView showGridLines="0" topLeftCell="A7" zoomScale="120" zoomScaleNormal="120" workbookViewId="0">
      <selection activeCell="F24" sqref="F24"/>
    </sheetView>
  </sheetViews>
  <sheetFormatPr defaultColWidth="9.140625" defaultRowHeight="10.5" x14ac:dyDescent="0.2"/>
  <cols>
    <col min="1" max="1" width="12.140625" style="350" bestFit="1" customWidth="1"/>
    <col min="2" max="2" width="36.42578125" style="350" customWidth="1"/>
    <col min="3" max="3" width="15" style="350" customWidth="1"/>
    <col min="4" max="5" width="9.5703125" style="350" customWidth="1"/>
    <col min="6" max="6" width="17.42578125" style="350" bestFit="1" customWidth="1"/>
    <col min="7" max="7" width="16" style="350" bestFit="1" customWidth="1"/>
    <col min="8" max="20" width="8" style="350" customWidth="1"/>
    <col min="21" max="23" width="8" style="350" bestFit="1" customWidth="1"/>
    <col min="24" max="16384" width="9.140625" style="350"/>
  </cols>
  <sheetData>
    <row r="1" spans="1:14" ht="15" x14ac:dyDescent="0.25">
      <c r="A1" s="5" t="s">
        <v>2</v>
      </c>
      <c r="B1" s="5" t="s">
        <v>478</v>
      </c>
      <c r="C1" s="320"/>
      <c r="D1" s="320"/>
      <c r="E1" s="320"/>
      <c r="F1" s="320"/>
      <c r="G1" s="320"/>
      <c r="H1" s="320"/>
      <c r="I1" s="320"/>
      <c r="J1" s="320"/>
      <c r="K1" s="320"/>
      <c r="L1" s="320"/>
      <c r="M1" s="447" t="s">
        <v>4</v>
      </c>
      <c r="N1" s="320"/>
    </row>
    <row r="2" spans="1:14" ht="15" x14ac:dyDescent="0.25">
      <c r="A2" s="5" t="s">
        <v>5</v>
      </c>
      <c r="B2" s="354" t="s">
        <v>520</v>
      </c>
      <c r="C2" s="320"/>
      <c r="D2" s="320"/>
      <c r="E2" s="320"/>
      <c r="F2" s="320"/>
      <c r="G2" s="320"/>
      <c r="H2" s="320"/>
      <c r="I2" s="320"/>
      <c r="J2" s="320"/>
      <c r="K2" s="320"/>
      <c r="L2" s="320"/>
      <c r="M2" s="320"/>
      <c r="N2" s="320"/>
    </row>
    <row r="3" spans="1:14" ht="15" x14ac:dyDescent="0.25">
      <c r="A3" s="6" t="s">
        <v>6</v>
      </c>
      <c r="B3" s="6" t="s">
        <v>7</v>
      </c>
      <c r="C3" s="320"/>
      <c r="D3" s="320"/>
      <c r="E3" s="320"/>
      <c r="F3" s="320"/>
      <c r="G3" s="320"/>
      <c r="H3" s="320"/>
      <c r="I3" s="320"/>
      <c r="J3" s="320"/>
      <c r="K3" s="320"/>
      <c r="L3" s="320"/>
      <c r="M3" s="320"/>
      <c r="N3" s="320"/>
    </row>
    <row r="4" spans="1:14" ht="15" x14ac:dyDescent="0.25">
      <c r="A4" s="6" t="s">
        <v>8</v>
      </c>
      <c r="B4" s="6" t="s">
        <v>9</v>
      </c>
      <c r="C4" s="320"/>
      <c r="D4" s="320"/>
      <c r="E4" s="320"/>
      <c r="F4" s="320"/>
      <c r="G4" s="320"/>
      <c r="H4" s="320"/>
      <c r="I4" s="320"/>
      <c r="J4" s="316"/>
      <c r="K4" s="316"/>
      <c r="L4" s="320"/>
      <c r="M4" s="320"/>
      <c r="N4" s="320"/>
    </row>
    <row r="5" spans="1:14" ht="15" x14ac:dyDescent="0.25">
      <c r="A5" s="7" t="s">
        <v>10</v>
      </c>
      <c r="B5" s="355" t="s">
        <v>479</v>
      </c>
      <c r="C5" s="320"/>
      <c r="D5" s="320"/>
      <c r="E5" s="320"/>
      <c r="F5" s="320"/>
      <c r="G5" s="320"/>
      <c r="H5" s="320"/>
      <c r="I5" s="320"/>
      <c r="J5" s="320"/>
      <c r="K5" s="320"/>
      <c r="L5" s="320"/>
      <c r="M5" s="320"/>
      <c r="N5" s="320"/>
    </row>
    <row r="6" spans="1:14" ht="15" x14ac:dyDescent="0.25">
      <c r="A6" s="7" t="s">
        <v>11</v>
      </c>
      <c r="B6" s="355" t="s">
        <v>521</v>
      </c>
      <c r="C6" s="320"/>
      <c r="D6" s="320"/>
      <c r="E6" s="320"/>
      <c r="F6" s="320"/>
      <c r="G6" s="320"/>
      <c r="H6" s="320"/>
      <c r="I6" s="320"/>
      <c r="J6" s="316"/>
      <c r="K6" s="329"/>
      <c r="L6" s="316"/>
      <c r="M6" s="329"/>
      <c r="N6" s="320"/>
    </row>
    <row r="10" spans="1:14" x14ac:dyDescent="0.2">
      <c r="A10" s="356"/>
    </row>
    <row r="11" spans="1:14" s="351" customFormat="1" x14ac:dyDescent="0.2"/>
    <row r="12" spans="1:14" s="351" customFormat="1" x14ac:dyDescent="0.2"/>
    <row r="13" spans="1:14" s="351" customFormat="1" x14ac:dyDescent="0.2"/>
    <row r="14" spans="1:14" s="351" customFormat="1" x14ac:dyDescent="0.2"/>
    <row r="15" spans="1:14" s="351" customFormat="1" x14ac:dyDescent="0.2"/>
    <row r="16" spans="1:14" ht="12.75" customHeight="1" x14ac:dyDescent="0.2"/>
    <row r="18" spans="6:23" x14ac:dyDescent="0.2">
      <c r="H18" s="352" t="s">
        <v>376</v>
      </c>
      <c r="I18" s="352"/>
      <c r="J18" s="352" t="s">
        <v>377</v>
      </c>
      <c r="K18" s="352"/>
      <c r="L18" s="352" t="s">
        <v>206</v>
      </c>
      <c r="M18" s="352"/>
      <c r="N18" s="352" t="s">
        <v>207</v>
      </c>
      <c r="O18" s="352"/>
      <c r="P18" s="352" t="s">
        <v>208</v>
      </c>
      <c r="Q18" s="352"/>
      <c r="R18" s="352" t="s">
        <v>97</v>
      </c>
      <c r="S18" s="352"/>
      <c r="T18" s="352" t="s">
        <v>368</v>
      </c>
    </row>
    <row r="19" spans="6:23" x14ac:dyDescent="0.2">
      <c r="F19" s="357"/>
      <c r="G19" s="358"/>
      <c r="H19" s="364" t="s">
        <v>378</v>
      </c>
      <c r="I19" s="364"/>
      <c r="J19" s="364" t="s">
        <v>459</v>
      </c>
      <c r="K19" s="364"/>
      <c r="L19" s="364" t="s">
        <v>209</v>
      </c>
      <c r="M19" s="364"/>
      <c r="N19" s="364" t="s">
        <v>210</v>
      </c>
      <c r="O19" s="364"/>
      <c r="P19" s="364" t="s">
        <v>452</v>
      </c>
      <c r="Q19" s="364"/>
      <c r="R19" s="364" t="s">
        <v>98</v>
      </c>
      <c r="S19" s="364"/>
      <c r="T19" s="364" t="s">
        <v>371</v>
      </c>
    </row>
    <row r="20" spans="6:23" x14ac:dyDescent="0.2">
      <c r="F20" s="351" t="s">
        <v>324</v>
      </c>
      <c r="G20" s="351" t="s">
        <v>323</v>
      </c>
      <c r="H20" s="360">
        <v>0.14072318000000003</v>
      </c>
      <c r="I20" s="360">
        <v>0.60852313999999985</v>
      </c>
      <c r="J20" s="360">
        <v>1.3005075799999999</v>
      </c>
      <c r="K20" s="360">
        <v>-3.236067000000039E-2</v>
      </c>
      <c r="L20" s="360">
        <v>0.69963483000000004</v>
      </c>
      <c r="M20" s="360">
        <v>1.5529909800000001</v>
      </c>
      <c r="N20" s="360">
        <v>1.7210243899999997</v>
      </c>
      <c r="O20" s="360">
        <v>0.60012867000000003</v>
      </c>
      <c r="P20" s="360">
        <v>1.1792242424999999</v>
      </c>
      <c r="Q20" s="360">
        <v>1.2385219709199999</v>
      </c>
      <c r="R20" s="360">
        <v>1.72433584626</v>
      </c>
      <c r="S20" s="360">
        <v>1.7657409906899999</v>
      </c>
      <c r="T20" s="360">
        <v>4.8940570189999998E-2</v>
      </c>
    </row>
    <row r="21" spans="6:23" x14ac:dyDescent="0.2">
      <c r="F21" s="351" t="s">
        <v>320</v>
      </c>
      <c r="G21" s="351" t="s">
        <v>319</v>
      </c>
      <c r="H21" s="451">
        <v>0.2656490122677172</v>
      </c>
      <c r="I21" s="451">
        <v>0.29797883576555778</v>
      </c>
      <c r="J21" s="451">
        <v>0.28435767973656179</v>
      </c>
      <c r="K21" s="451">
        <v>0.32176652480896162</v>
      </c>
      <c r="L21" s="451">
        <v>0.33284128329441726</v>
      </c>
      <c r="M21" s="451">
        <v>0.30361176830141712</v>
      </c>
      <c r="N21" s="451">
        <v>0.31109892827950464</v>
      </c>
      <c r="O21" s="451">
        <v>0.31924159526803847</v>
      </c>
      <c r="P21" s="451">
        <v>0.32122553223307804</v>
      </c>
      <c r="Q21" s="451">
        <v>0.33020879648105811</v>
      </c>
      <c r="R21" s="451">
        <v>0.36005729232252059</v>
      </c>
      <c r="S21" s="451">
        <v>0.41600657158500864</v>
      </c>
      <c r="T21" s="451">
        <v>0.41965320696395375</v>
      </c>
    </row>
    <row r="22" spans="6:23" x14ac:dyDescent="0.2">
      <c r="F22" s="351" t="s">
        <v>322</v>
      </c>
      <c r="G22" s="351" t="s">
        <v>321</v>
      </c>
      <c r="H22" s="451">
        <v>0.79441446802146309</v>
      </c>
      <c r="I22" s="451">
        <v>0.83527343271461629</v>
      </c>
      <c r="J22" s="451">
        <v>0.83180997592448558</v>
      </c>
      <c r="K22" s="451">
        <v>0.86677468800586455</v>
      </c>
      <c r="L22" s="451">
        <v>0.86428355501134213</v>
      </c>
      <c r="M22" s="451">
        <v>0.84274104699601493</v>
      </c>
      <c r="N22" s="451">
        <v>0.83817466429320664</v>
      </c>
      <c r="O22" s="451">
        <v>0.88573960975340316</v>
      </c>
      <c r="P22" s="451">
        <v>0.94572937253468214</v>
      </c>
      <c r="Q22" s="451">
        <v>1.0172653713584241</v>
      </c>
      <c r="R22" s="451">
        <v>1.0857003064151995</v>
      </c>
      <c r="S22" s="451">
        <v>1.0912827328424011</v>
      </c>
      <c r="T22" s="451">
        <v>1.1078225471482224</v>
      </c>
    </row>
    <row r="23" spans="6:23" x14ac:dyDescent="0.2">
      <c r="F23" s="350" t="s">
        <v>491</v>
      </c>
      <c r="G23" s="350" t="s">
        <v>480</v>
      </c>
      <c r="H23" s="451">
        <v>0.76803291556360165</v>
      </c>
      <c r="I23" s="451">
        <v>0.80805126157893659</v>
      </c>
      <c r="J23" s="451">
        <v>0.7991113634747915</v>
      </c>
      <c r="K23" s="451">
        <v>0.82742804056265862</v>
      </c>
      <c r="L23" s="451">
        <v>0.83105090619415156</v>
      </c>
      <c r="M23" s="451">
        <v>0.80850554895907245</v>
      </c>
      <c r="N23" s="451">
        <v>0.79975533739898463</v>
      </c>
      <c r="O23" s="451">
        <v>0.82635482676122318</v>
      </c>
      <c r="P23" s="451">
        <v>0.89271063165309272</v>
      </c>
      <c r="Q23" s="451">
        <v>0.971669075625884</v>
      </c>
      <c r="R23" s="451">
        <v>1.0429969974066846</v>
      </c>
      <c r="S23" s="451">
        <v>1.0551787019076104</v>
      </c>
      <c r="T23" s="451">
        <v>1.0742983448791115</v>
      </c>
    </row>
    <row r="24" spans="6:23" x14ac:dyDescent="0.2">
      <c r="F24" s="351"/>
      <c r="G24" s="351"/>
      <c r="H24" s="359"/>
      <c r="I24" s="359"/>
      <c r="J24" s="359"/>
      <c r="K24" s="359"/>
      <c r="L24" s="359"/>
      <c r="M24" s="359"/>
      <c r="N24" s="359"/>
      <c r="O24" s="359"/>
      <c r="P24" s="359"/>
      <c r="Q24" s="359"/>
      <c r="R24" s="359"/>
      <c r="S24" s="359"/>
      <c r="T24" s="353"/>
      <c r="V24" s="353"/>
      <c r="W24" s="353"/>
    </row>
    <row r="25" spans="6:23" x14ac:dyDescent="0.2">
      <c r="U25" s="353"/>
    </row>
  </sheetData>
  <hyperlinks>
    <hyperlink ref="M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9"/>
  <dimension ref="A1:Z11"/>
  <sheetViews>
    <sheetView showGridLines="0" zoomScale="120" zoomScaleNormal="120" workbookViewId="0"/>
  </sheetViews>
  <sheetFormatPr defaultColWidth="8.85546875" defaultRowHeight="10.5" x14ac:dyDescent="0.2"/>
  <cols>
    <col min="1" max="8" width="8.85546875" style="1"/>
    <col min="9" max="9" width="10.42578125" style="1" customWidth="1"/>
    <col min="10" max="10" width="8.85546875" style="1"/>
    <col min="11" max="25" width="10" style="1" customWidth="1"/>
    <col min="26" max="26" width="11" style="1" bestFit="1" customWidth="1"/>
    <col min="27" max="16384" width="8.85546875" style="1"/>
  </cols>
  <sheetData>
    <row r="1" spans="1:26" x14ac:dyDescent="0.2">
      <c r="A1" s="362" t="s">
        <v>2</v>
      </c>
      <c r="B1" s="17" t="s">
        <v>481</v>
      </c>
      <c r="K1" s="462" t="s">
        <v>4</v>
      </c>
      <c r="L1" s="463"/>
      <c r="M1" s="463"/>
      <c r="N1" s="463"/>
    </row>
    <row r="2" spans="1:26" x14ac:dyDescent="0.2">
      <c r="A2" s="362" t="s">
        <v>5</v>
      </c>
      <c r="B2" s="17" t="s">
        <v>522</v>
      </c>
    </row>
    <row r="3" spans="1:26" x14ac:dyDescent="0.2">
      <c r="A3" s="1" t="s">
        <v>6</v>
      </c>
      <c r="B3" s="6" t="s">
        <v>7</v>
      </c>
    </row>
    <row r="4" spans="1:26" x14ac:dyDescent="0.2">
      <c r="A4" s="1" t="s">
        <v>8</v>
      </c>
      <c r="B4" s="6" t="s">
        <v>9</v>
      </c>
    </row>
    <row r="5" spans="1:26" x14ac:dyDescent="0.2">
      <c r="A5" s="1" t="s">
        <v>10</v>
      </c>
    </row>
    <row r="6" spans="1:26" x14ac:dyDescent="0.2">
      <c r="A6" s="1" t="s">
        <v>11</v>
      </c>
    </row>
    <row r="7" spans="1:26" x14ac:dyDescent="0.2">
      <c r="K7" s="352" t="s">
        <v>376</v>
      </c>
      <c r="L7" s="352"/>
      <c r="M7" s="352" t="s">
        <v>377</v>
      </c>
      <c r="N7" s="352"/>
      <c r="O7" s="352" t="s">
        <v>206</v>
      </c>
      <c r="P7" s="352"/>
      <c r="Q7" s="352" t="s">
        <v>207</v>
      </c>
      <c r="R7" s="352"/>
      <c r="S7" s="352" t="s">
        <v>208</v>
      </c>
      <c r="T7" s="352"/>
      <c r="U7" s="352" t="s">
        <v>97</v>
      </c>
      <c r="V7" s="352"/>
      <c r="W7" s="352" t="s">
        <v>368</v>
      </c>
      <c r="X7" s="363"/>
      <c r="Y7" s="363"/>
      <c r="Z7" s="363"/>
    </row>
    <row r="8" spans="1:26" x14ac:dyDescent="0.2">
      <c r="J8" s="25"/>
      <c r="K8" s="364" t="s">
        <v>378</v>
      </c>
      <c r="L8" s="364"/>
      <c r="M8" s="364" t="s">
        <v>459</v>
      </c>
      <c r="N8" s="364"/>
      <c r="O8" s="364" t="s">
        <v>209</v>
      </c>
      <c r="P8" s="364"/>
      <c r="Q8" s="364" t="s">
        <v>210</v>
      </c>
      <c r="R8" s="364"/>
      <c r="S8" s="364" t="s">
        <v>452</v>
      </c>
      <c r="T8" s="364"/>
      <c r="U8" s="364" t="s">
        <v>98</v>
      </c>
      <c r="V8" s="364"/>
      <c r="W8" s="364" t="s">
        <v>371</v>
      </c>
    </row>
    <row r="9" spans="1:26" x14ac:dyDescent="0.2">
      <c r="I9" s="25" t="s">
        <v>482</v>
      </c>
      <c r="J9" s="25" t="s">
        <v>483</v>
      </c>
      <c r="K9" s="308">
        <v>0.14072318000000003</v>
      </c>
      <c r="L9" s="308">
        <v>0.60852313999999985</v>
      </c>
      <c r="M9" s="308">
        <v>1.3005075799999999</v>
      </c>
      <c r="N9" s="308">
        <v>-3.236067000000039E-2</v>
      </c>
      <c r="O9" s="308">
        <v>0.69963483000000004</v>
      </c>
      <c r="P9" s="308">
        <v>1.5529909800000001</v>
      </c>
      <c r="Q9" s="308">
        <v>1.7210243899999997</v>
      </c>
      <c r="R9" s="308">
        <v>0.60012867000000003</v>
      </c>
      <c r="S9" s="308">
        <v>1.1792242424999999</v>
      </c>
      <c r="T9" s="308">
        <v>1.2385219709199999</v>
      </c>
      <c r="U9" s="308">
        <v>1.72433584626</v>
      </c>
      <c r="V9" s="308">
        <v>1.7657409906899999</v>
      </c>
      <c r="W9" s="308">
        <v>4.8940570189999998E-2</v>
      </c>
    </row>
    <row r="10" spans="1:26" x14ac:dyDescent="0.2">
      <c r="I10" s="25" t="s">
        <v>125</v>
      </c>
      <c r="J10" s="25" t="s">
        <v>126</v>
      </c>
      <c r="K10" s="451">
        <v>3.1397904568917752E-3</v>
      </c>
      <c r="L10" s="451">
        <v>1.3593123677816728E-2</v>
      </c>
      <c r="M10" s="451">
        <v>2.866928547610828E-2</v>
      </c>
      <c r="N10" s="451">
        <v>-7.0118196604216461E-4</v>
      </c>
      <c r="O10" s="451">
        <v>1.3901632420697838E-2</v>
      </c>
      <c r="P10" s="451">
        <v>3.0505953795741673E-2</v>
      </c>
      <c r="Q10" s="451">
        <v>3.3395540601385415E-2</v>
      </c>
      <c r="R10" s="451">
        <v>1.1676461298993095E-2</v>
      </c>
      <c r="S10" s="451">
        <v>2.3742484686992311E-2</v>
      </c>
      <c r="T10" s="451">
        <v>2.5542331357292898E-2</v>
      </c>
      <c r="U10" s="451">
        <v>3.671399037119235E-2</v>
      </c>
      <c r="V10" s="451">
        <v>3.7689259519031078E-2</v>
      </c>
      <c r="W10" s="451">
        <v>1.0088123239076425E-3</v>
      </c>
    </row>
    <row r="11" spans="1:26" x14ac:dyDescent="0.2">
      <c r="I11" s="25" t="s">
        <v>127</v>
      </c>
      <c r="J11" s="25" t="s">
        <v>128</v>
      </c>
      <c r="K11" s="451">
        <v>5.7685056546638684E-3</v>
      </c>
      <c r="L11" s="451">
        <v>2.5077138437224641E-2</v>
      </c>
      <c r="M11" s="451">
        <v>5.3233619993121171E-2</v>
      </c>
      <c r="N11" s="451">
        <v>-1.3288961739404543E-3</v>
      </c>
      <c r="O11" s="451">
        <v>2.9440904687258712E-2</v>
      </c>
      <c r="P11" s="451">
        <v>6.4046877618001888E-2</v>
      </c>
      <c r="Q11" s="451">
        <v>6.9970869506329025E-2</v>
      </c>
      <c r="R11" s="451">
        <v>2.4455191679378652E-2</v>
      </c>
      <c r="S11" s="451">
        <v>4.9848250568630834E-2</v>
      </c>
      <c r="T11" s="451">
        <v>5.4184097196760199E-2</v>
      </c>
      <c r="U11" s="451">
        <v>7.8594034730307363E-2</v>
      </c>
      <c r="V11" s="451">
        <v>8.1289078353263405E-2</v>
      </c>
      <c r="W11" s="451">
        <v>2.2388755940628289E-3</v>
      </c>
    </row>
  </sheetData>
  <mergeCells count="1">
    <mergeCell ref="K1:N1"/>
  </mergeCells>
  <hyperlinks>
    <hyperlink ref="K1" location="Tartalom_Index!A1" display="Vissza a Tartalomra / Return to the Index"/>
    <hyperlink ref="K1:N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Q40"/>
  <sheetViews>
    <sheetView showGridLines="0" zoomScale="120" zoomScaleNormal="120" workbookViewId="0">
      <selection activeCell="G19" sqref="G19"/>
    </sheetView>
  </sheetViews>
  <sheetFormatPr defaultRowHeight="15" x14ac:dyDescent="0.25"/>
  <cols>
    <col min="8" max="8" width="19.140625" customWidth="1"/>
    <col min="9" max="15" width="10.42578125" customWidth="1"/>
  </cols>
  <sheetData>
    <row r="1" spans="1:17" x14ac:dyDescent="0.25">
      <c r="A1" s="5" t="s">
        <v>2</v>
      </c>
      <c r="B1" s="5" t="s">
        <v>3</v>
      </c>
      <c r="H1" s="460" t="s">
        <v>4</v>
      </c>
      <c r="I1" s="461"/>
      <c r="J1" s="461"/>
      <c r="K1" s="461"/>
    </row>
    <row r="2" spans="1:17" x14ac:dyDescent="0.25">
      <c r="A2" s="5" t="s">
        <v>5</v>
      </c>
      <c r="B2" s="5" t="s">
        <v>340</v>
      </c>
    </row>
    <row r="3" spans="1:17" x14ac:dyDescent="0.25">
      <c r="A3" s="6" t="s">
        <v>6</v>
      </c>
      <c r="B3" s="6" t="s">
        <v>7</v>
      </c>
    </row>
    <row r="4" spans="1:17" x14ac:dyDescent="0.25">
      <c r="A4" s="6" t="s">
        <v>8</v>
      </c>
      <c r="B4" s="6" t="s">
        <v>9</v>
      </c>
    </row>
    <row r="5" spans="1:17" x14ac:dyDescent="0.25">
      <c r="A5" s="7" t="s">
        <v>10</v>
      </c>
    </row>
    <row r="6" spans="1:17" x14ac:dyDescent="0.25">
      <c r="A6" s="7" t="s">
        <v>11</v>
      </c>
    </row>
    <row r="9" spans="1:17" x14ac:dyDescent="0.25">
      <c r="H9" s="1"/>
      <c r="I9" s="8"/>
      <c r="J9" s="9">
        <v>43100</v>
      </c>
      <c r="K9" s="9">
        <v>43465</v>
      </c>
      <c r="L9" s="9">
        <v>43830</v>
      </c>
      <c r="M9" s="9">
        <v>44196</v>
      </c>
      <c r="N9" s="9">
        <v>44286</v>
      </c>
      <c r="O9" s="9"/>
      <c r="P9" s="9"/>
      <c r="Q9" s="1"/>
    </row>
    <row r="10" spans="1:17" x14ac:dyDescent="0.25">
      <c r="H10" s="8" t="s">
        <v>12</v>
      </c>
      <c r="I10" s="8" t="s">
        <v>13</v>
      </c>
      <c r="J10" s="10">
        <v>1333.8</v>
      </c>
      <c r="K10" s="10">
        <v>1359.7</v>
      </c>
      <c r="L10" s="10">
        <v>1493.3</v>
      </c>
      <c r="M10" s="10">
        <v>1822.8409999999999</v>
      </c>
      <c r="N10" s="10">
        <v>1835.527</v>
      </c>
      <c r="O10" s="10"/>
      <c r="P10" s="10"/>
      <c r="Q10" s="1"/>
    </row>
    <row r="11" spans="1:17" x14ac:dyDescent="0.25">
      <c r="H11" s="8" t="s">
        <v>14</v>
      </c>
      <c r="I11" s="8" t="s">
        <v>15</v>
      </c>
      <c r="J11" s="10">
        <v>57.4</v>
      </c>
      <c r="K11" s="10">
        <v>63.5</v>
      </c>
      <c r="L11" s="10">
        <v>63.9</v>
      </c>
      <c r="M11" s="11">
        <v>64.920158061099997</v>
      </c>
      <c r="N11" s="10">
        <v>64.246704641630004</v>
      </c>
      <c r="O11" s="11"/>
      <c r="P11" s="11"/>
      <c r="Q11" s="1"/>
    </row>
    <row r="12" spans="1:17" x14ac:dyDescent="0.25">
      <c r="H12" s="8" t="s">
        <v>16</v>
      </c>
      <c r="I12" s="8" t="s">
        <v>17</v>
      </c>
      <c r="J12" s="10">
        <v>2.2000000000000002</v>
      </c>
      <c r="K12" s="10">
        <v>2.2000000000000002</v>
      </c>
      <c r="L12" s="10">
        <v>2.5</v>
      </c>
      <c r="M12" s="11">
        <v>2.3170437857200001</v>
      </c>
      <c r="N12" s="10">
        <v>2.3353545713699999</v>
      </c>
      <c r="O12" s="11"/>
      <c r="P12" s="11"/>
      <c r="Q12" s="1"/>
    </row>
    <row r="13" spans="1:17" x14ac:dyDescent="0.25">
      <c r="H13" s="8" t="s">
        <v>18</v>
      </c>
      <c r="I13" s="8" t="s">
        <v>19</v>
      </c>
      <c r="J13" s="10">
        <v>107.5</v>
      </c>
      <c r="K13" s="10">
        <v>125.3</v>
      </c>
      <c r="L13" s="10">
        <v>162.19999999999999</v>
      </c>
      <c r="M13" s="10">
        <v>186.50113178808999</v>
      </c>
      <c r="N13" s="10">
        <v>162.31025524321001</v>
      </c>
      <c r="O13" s="10"/>
      <c r="P13" s="10"/>
      <c r="Q13" s="1"/>
    </row>
    <row r="14" spans="1:17" x14ac:dyDescent="0.25">
      <c r="H14" s="8" t="s">
        <v>20</v>
      </c>
      <c r="I14" s="8" t="s">
        <v>21</v>
      </c>
      <c r="J14" s="10">
        <v>3.8</v>
      </c>
      <c r="K14" s="10">
        <v>3.7</v>
      </c>
      <c r="L14" s="10">
        <v>4.3</v>
      </c>
      <c r="M14" s="11">
        <v>3.8667607356799998</v>
      </c>
      <c r="N14" s="10">
        <v>3.9346986939200002</v>
      </c>
      <c r="O14" s="11"/>
      <c r="P14" s="11"/>
      <c r="Q14" s="1"/>
    </row>
    <row r="15" spans="1:17" x14ac:dyDescent="0.25">
      <c r="H15" s="1"/>
      <c r="I15" s="1"/>
      <c r="J15" s="1"/>
      <c r="K15" s="1"/>
      <c r="L15" s="1"/>
      <c r="M15" s="1"/>
      <c r="N15" s="1"/>
      <c r="O15" s="1"/>
      <c r="P15" s="1"/>
      <c r="Q15" s="1"/>
    </row>
    <row r="16" spans="1:17" x14ac:dyDescent="0.25">
      <c r="H16" s="1"/>
      <c r="I16" s="1"/>
      <c r="J16" s="1"/>
      <c r="K16" s="1"/>
      <c r="L16" s="1"/>
      <c r="M16" s="1"/>
      <c r="N16" s="1"/>
      <c r="O16" s="1"/>
      <c r="P16" s="1"/>
      <c r="Q16" s="1"/>
    </row>
    <row r="17" spans="8:17" x14ac:dyDescent="0.25">
      <c r="H17" s="12"/>
      <c r="I17" s="12"/>
      <c r="J17" s="12"/>
      <c r="K17" s="12"/>
      <c r="L17" s="12"/>
      <c r="M17" s="12"/>
      <c r="N17" s="12"/>
      <c r="O17" s="12"/>
    </row>
    <row r="18" spans="8:17" x14ac:dyDescent="0.25">
      <c r="H18" s="12"/>
      <c r="I18" s="12"/>
      <c r="J18" s="12"/>
      <c r="K18" s="12"/>
      <c r="L18" s="12"/>
      <c r="M18" s="12"/>
      <c r="N18" s="12"/>
      <c r="O18" s="12"/>
    </row>
    <row r="19" spans="8:17" x14ac:dyDescent="0.25">
      <c r="H19" s="12"/>
      <c r="I19" s="12"/>
      <c r="J19" s="12"/>
      <c r="K19" s="12"/>
      <c r="L19" s="12"/>
      <c r="M19" s="12"/>
      <c r="N19" s="12"/>
      <c r="O19" s="12"/>
    </row>
    <row r="20" spans="8:17" x14ac:dyDescent="0.25">
      <c r="H20" s="12"/>
      <c r="I20" s="12"/>
      <c r="J20" s="12"/>
      <c r="K20" s="12"/>
      <c r="L20" s="12"/>
      <c r="M20" s="12"/>
      <c r="N20" s="12"/>
      <c r="O20" s="12"/>
    </row>
    <row r="21" spans="8:17" x14ac:dyDescent="0.25">
      <c r="H21" s="1"/>
      <c r="I21" s="1"/>
      <c r="J21" s="1"/>
      <c r="K21" s="1"/>
      <c r="L21" s="1"/>
      <c r="M21" s="1"/>
      <c r="N21" s="1"/>
      <c r="O21" s="1"/>
      <c r="P21" s="13"/>
    </row>
    <row r="22" spans="8:17" x14ac:dyDescent="0.25">
      <c r="H22" s="1"/>
      <c r="I22" s="9"/>
      <c r="J22" s="9"/>
      <c r="K22" s="9"/>
      <c r="L22" s="9"/>
      <c r="M22" s="9"/>
      <c r="N22" s="9"/>
      <c r="O22" s="9"/>
      <c r="P22" s="14"/>
      <c r="Q22" s="15"/>
    </row>
    <row r="23" spans="8:17" x14ac:dyDescent="0.25">
      <c r="I23" s="10"/>
      <c r="J23" s="10"/>
      <c r="K23" s="10"/>
      <c r="L23" s="10"/>
      <c r="M23" s="10"/>
      <c r="N23" s="10"/>
      <c r="O23" s="10"/>
      <c r="P23" s="13"/>
      <c r="Q23" s="16"/>
    </row>
    <row r="24" spans="8:17" x14ac:dyDescent="0.25">
      <c r="I24" s="10"/>
      <c r="J24" s="10"/>
      <c r="K24" s="10"/>
      <c r="L24" s="10"/>
      <c r="M24" s="10"/>
      <c r="N24" s="10"/>
      <c r="O24" s="11"/>
      <c r="P24" s="13"/>
      <c r="Q24" s="16"/>
    </row>
    <row r="25" spans="8:17" x14ac:dyDescent="0.25">
      <c r="I25" s="10"/>
      <c r="J25" s="10"/>
      <c r="K25" s="10"/>
      <c r="L25" s="10"/>
      <c r="M25" s="10"/>
      <c r="N25" s="10"/>
      <c r="O25" s="11"/>
      <c r="P25" s="13"/>
      <c r="Q25" s="16"/>
    </row>
    <row r="26" spans="8:17" x14ac:dyDescent="0.25">
      <c r="I26" s="10"/>
      <c r="J26" s="10"/>
      <c r="K26" s="10"/>
      <c r="L26" s="10"/>
      <c r="M26" s="10"/>
      <c r="N26" s="10"/>
      <c r="O26" s="10"/>
      <c r="P26" s="13"/>
      <c r="Q26" s="16"/>
    </row>
    <row r="27" spans="8:17" x14ac:dyDescent="0.25">
      <c r="I27" s="10"/>
      <c r="J27" s="10"/>
      <c r="K27" s="10"/>
      <c r="L27" s="10"/>
      <c r="M27" s="10"/>
      <c r="N27" s="10"/>
      <c r="O27" s="11"/>
      <c r="P27" s="13"/>
      <c r="Q27" s="16"/>
    </row>
    <row r="28" spans="8:17" x14ac:dyDescent="0.25">
      <c r="H28" s="1"/>
      <c r="I28" s="1"/>
      <c r="J28" s="1"/>
      <c r="K28" s="1"/>
      <c r="L28" s="1"/>
      <c r="M28" s="1"/>
      <c r="N28" s="1"/>
      <c r="O28" s="1"/>
      <c r="P28" s="13"/>
    </row>
    <row r="29" spans="8:17" x14ac:dyDescent="0.25">
      <c r="H29" s="1"/>
      <c r="I29" s="1"/>
      <c r="J29" s="1"/>
      <c r="K29" s="1"/>
      <c r="L29" s="1"/>
      <c r="M29" s="1"/>
      <c r="N29" s="1"/>
      <c r="O29" s="1"/>
      <c r="P29" s="13"/>
    </row>
    <row r="30" spans="8:17" x14ac:dyDescent="0.25">
      <c r="H30" s="1"/>
      <c r="I30" s="1"/>
      <c r="J30" s="1"/>
      <c r="K30" s="1"/>
      <c r="L30" s="1"/>
      <c r="M30" s="1"/>
      <c r="N30" s="1"/>
      <c r="O30" s="1"/>
      <c r="P30" s="13"/>
    </row>
    <row r="31" spans="8:17" x14ac:dyDescent="0.25">
      <c r="H31" s="1"/>
      <c r="I31" s="1"/>
      <c r="J31" s="1"/>
      <c r="K31" s="1"/>
      <c r="L31" s="1"/>
      <c r="M31" s="1"/>
      <c r="N31" s="1"/>
      <c r="O31" s="1"/>
      <c r="P31" s="13"/>
    </row>
    <row r="32" spans="8:17" x14ac:dyDescent="0.25">
      <c r="H32" s="1"/>
      <c r="I32" s="1"/>
      <c r="J32" s="1"/>
      <c r="K32" s="1"/>
      <c r="L32" s="1"/>
      <c r="M32" s="1"/>
      <c r="N32" s="1"/>
      <c r="O32" s="1"/>
      <c r="P32" s="13"/>
    </row>
    <row r="33" spans="8:16" x14ac:dyDescent="0.25">
      <c r="H33" s="1"/>
      <c r="I33" s="1"/>
      <c r="J33" s="1"/>
      <c r="K33" s="1"/>
      <c r="L33" s="1"/>
      <c r="M33" s="1"/>
      <c r="N33" s="1"/>
      <c r="O33" s="1"/>
      <c r="P33" s="13"/>
    </row>
    <row r="34" spans="8:16" x14ac:dyDescent="0.25">
      <c r="H34" s="1"/>
      <c r="I34" s="1"/>
      <c r="J34" s="1"/>
      <c r="K34" s="1"/>
      <c r="L34" s="1"/>
      <c r="M34" s="1"/>
      <c r="N34" s="1"/>
      <c r="O34" s="1"/>
      <c r="P34" s="13"/>
    </row>
    <row r="35" spans="8:16" x14ac:dyDescent="0.25">
      <c r="H35" s="12"/>
      <c r="I35" s="12"/>
      <c r="J35" s="12"/>
      <c r="K35" s="12"/>
      <c r="L35" s="12"/>
      <c r="M35" s="12"/>
      <c r="N35" s="12"/>
      <c r="O35" s="12"/>
    </row>
    <row r="36" spans="8:16" x14ac:dyDescent="0.25">
      <c r="H36" s="12"/>
      <c r="I36" s="12"/>
      <c r="J36" s="12"/>
      <c r="K36" s="12"/>
      <c r="L36" s="12"/>
      <c r="M36" s="12"/>
      <c r="N36" s="12"/>
      <c r="O36" s="12"/>
    </row>
    <row r="37" spans="8:16" x14ac:dyDescent="0.25">
      <c r="H37" s="12"/>
      <c r="I37" s="12"/>
      <c r="J37" s="12"/>
      <c r="K37" s="12"/>
      <c r="L37" s="12"/>
      <c r="M37" s="12"/>
      <c r="N37" s="12"/>
      <c r="O37" s="12"/>
    </row>
    <row r="38" spans="8:16" x14ac:dyDescent="0.25">
      <c r="H38" s="12"/>
      <c r="I38" s="12"/>
      <c r="J38" s="12"/>
      <c r="K38" s="12"/>
      <c r="L38" s="12"/>
      <c r="M38" s="12"/>
      <c r="N38" s="12"/>
      <c r="O38" s="12"/>
    </row>
    <row r="39" spans="8:16" x14ac:dyDescent="0.25">
      <c r="H39" s="12"/>
      <c r="I39" s="12"/>
      <c r="J39" s="12"/>
      <c r="K39" s="12"/>
      <c r="L39" s="12"/>
      <c r="M39" s="12"/>
      <c r="N39" s="12"/>
      <c r="O39" s="12"/>
    </row>
    <row r="40" spans="8:16" x14ac:dyDescent="0.25">
      <c r="H40" s="12"/>
      <c r="I40" s="12"/>
      <c r="J40" s="12"/>
      <c r="K40" s="12"/>
      <c r="L40" s="12"/>
      <c r="M40" s="12"/>
      <c r="N40" s="12"/>
      <c r="O40" s="12"/>
    </row>
  </sheetData>
  <mergeCells count="1">
    <mergeCell ref="H1:K1"/>
  </mergeCells>
  <hyperlinks>
    <hyperlink ref="H1" location="Tartalom_Index!A1" display="Vissza a Tartalomra / Return to the Index"/>
    <hyperlink ref="H1:K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0"/>
  <dimension ref="A1:Z11"/>
  <sheetViews>
    <sheetView zoomScale="120" zoomScaleNormal="120" workbookViewId="0"/>
  </sheetViews>
  <sheetFormatPr defaultColWidth="8.85546875" defaultRowHeight="10.5" x14ac:dyDescent="0.2"/>
  <cols>
    <col min="1" max="8" width="8.85546875" style="25"/>
    <col min="9" max="9" width="11.42578125" style="25" bestFit="1" customWidth="1"/>
    <col min="10" max="10" width="16.5703125" style="25" bestFit="1" customWidth="1"/>
    <col min="11" max="25" width="10" style="25" customWidth="1"/>
    <col min="26" max="26" width="11" style="25" bestFit="1" customWidth="1"/>
    <col min="27" max="16384" width="8.85546875" style="25"/>
  </cols>
  <sheetData>
    <row r="1" spans="1:26" x14ac:dyDescent="0.2">
      <c r="A1" s="238" t="s">
        <v>2</v>
      </c>
      <c r="B1" s="253" t="s">
        <v>484</v>
      </c>
      <c r="K1" s="464" t="s">
        <v>4</v>
      </c>
      <c r="L1" s="465"/>
      <c r="M1" s="465"/>
      <c r="N1" s="465"/>
    </row>
    <row r="2" spans="1:26" x14ac:dyDescent="0.2">
      <c r="A2" s="238" t="s">
        <v>5</v>
      </c>
      <c r="B2" s="253" t="s">
        <v>523</v>
      </c>
    </row>
    <row r="3" spans="1:26" x14ac:dyDescent="0.2">
      <c r="A3" s="25" t="s">
        <v>6</v>
      </c>
      <c r="B3" s="6" t="s">
        <v>7</v>
      </c>
    </row>
    <row r="4" spans="1:26" x14ac:dyDescent="0.2">
      <c r="A4" s="25" t="s">
        <v>8</v>
      </c>
      <c r="B4" s="6" t="s">
        <v>9</v>
      </c>
    </row>
    <row r="5" spans="1:26" x14ac:dyDescent="0.2">
      <c r="A5" s="25" t="s">
        <v>10</v>
      </c>
    </row>
    <row r="6" spans="1:26" x14ac:dyDescent="0.2">
      <c r="A6" s="25" t="s">
        <v>11</v>
      </c>
    </row>
    <row r="7" spans="1:26" x14ac:dyDescent="0.2">
      <c r="K7" s="352" t="s">
        <v>376</v>
      </c>
      <c r="L7" s="352"/>
      <c r="M7" s="352" t="s">
        <v>377</v>
      </c>
      <c r="N7" s="352"/>
      <c r="O7" s="352" t="s">
        <v>206</v>
      </c>
      <c r="P7" s="352"/>
      <c r="Q7" s="352" t="s">
        <v>207</v>
      </c>
      <c r="R7" s="352"/>
      <c r="S7" s="352" t="s">
        <v>208</v>
      </c>
      <c r="T7" s="352"/>
      <c r="U7" s="352" t="s">
        <v>97</v>
      </c>
      <c r="V7" s="352"/>
      <c r="W7" s="352" t="s">
        <v>368</v>
      </c>
      <c r="X7" s="352"/>
      <c r="Y7" s="352"/>
      <c r="Z7" s="352"/>
    </row>
    <row r="8" spans="1:26" x14ac:dyDescent="0.2">
      <c r="K8" s="364" t="s">
        <v>378</v>
      </c>
      <c r="L8" s="364"/>
      <c r="M8" s="364" t="s">
        <v>459</v>
      </c>
      <c r="N8" s="364"/>
      <c r="O8" s="364" t="s">
        <v>209</v>
      </c>
      <c r="P8" s="364"/>
      <c r="Q8" s="364" t="s">
        <v>210</v>
      </c>
      <c r="R8" s="364"/>
      <c r="S8" s="364" t="s">
        <v>452</v>
      </c>
      <c r="T8" s="364"/>
      <c r="U8" s="364" t="s">
        <v>98</v>
      </c>
      <c r="V8" s="364"/>
      <c r="W8" s="364" t="s">
        <v>371</v>
      </c>
      <c r="X8" s="364"/>
      <c r="Y8" s="364"/>
    </row>
    <row r="9" spans="1:26" x14ac:dyDescent="0.2">
      <c r="I9" s="25" t="s">
        <v>482</v>
      </c>
      <c r="J9" s="25" t="s">
        <v>483</v>
      </c>
      <c r="K9" s="308">
        <v>54.860999999999997</v>
      </c>
      <c r="L9" s="308">
        <v>130.48020000000002</v>
      </c>
      <c r="M9" s="308">
        <v>263.92329999999998</v>
      </c>
      <c r="N9" s="308">
        <v>301.32329999999996</v>
      </c>
      <c r="O9" s="308">
        <v>93.317800000000005</v>
      </c>
      <c r="P9" s="308">
        <v>164.423</v>
      </c>
      <c r="Q9" s="308">
        <v>266.15885000000003</v>
      </c>
      <c r="R9" s="308">
        <v>324.66389999999996</v>
      </c>
      <c r="S9" s="308">
        <v>182.52255</v>
      </c>
      <c r="T9" s="308">
        <v>284.14179227</v>
      </c>
      <c r="U9" s="308">
        <v>403.58215647999998</v>
      </c>
      <c r="V9" s="308">
        <v>388.91829317000003</v>
      </c>
      <c r="W9" s="308">
        <v>72.491918580000004</v>
      </c>
    </row>
    <row r="10" spans="1:26" x14ac:dyDescent="0.2">
      <c r="I10" s="25" t="s">
        <v>125</v>
      </c>
      <c r="J10" s="25" t="s">
        <v>126</v>
      </c>
      <c r="K10" s="451">
        <v>4.9088626445498249E-3</v>
      </c>
      <c r="L10" s="451">
        <v>1.174457201702713E-2</v>
      </c>
      <c r="M10" s="451">
        <v>2.3620768858614496E-2</v>
      </c>
      <c r="N10" s="451">
        <v>2.6615759916550276E-2</v>
      </c>
      <c r="O10" s="451">
        <v>7.6996550841195183E-3</v>
      </c>
      <c r="P10" s="451">
        <v>1.3382166756699645E-2</v>
      </c>
      <c r="Q10" s="451">
        <v>2.1433598688831896E-2</v>
      </c>
      <c r="R10" s="451">
        <v>2.5786432675567121E-2</v>
      </c>
      <c r="S10" s="451">
        <v>1.3137693974370677E-2</v>
      </c>
      <c r="T10" s="451">
        <v>2.0459345491357465E-2</v>
      </c>
      <c r="U10" s="451">
        <v>2.9409551638909064E-2</v>
      </c>
      <c r="V10" s="451">
        <v>2.7875222656530925E-2</v>
      </c>
      <c r="W10" s="451">
        <v>4.5109042803833576E-3</v>
      </c>
    </row>
    <row r="11" spans="1:26" x14ac:dyDescent="0.2">
      <c r="I11" s="25" t="s">
        <v>127</v>
      </c>
      <c r="J11" s="25" t="s">
        <v>128</v>
      </c>
      <c r="K11" s="451">
        <v>2.3711606596089115E-2</v>
      </c>
      <c r="L11" s="451">
        <v>5.8700748559364017E-2</v>
      </c>
      <c r="M11" s="451">
        <v>0.12251647607896719</v>
      </c>
      <c r="N11" s="451">
        <v>0.14209647334499217</v>
      </c>
      <c r="O11" s="451">
        <v>4.5953007805326018E-2</v>
      </c>
      <c r="P11" s="451">
        <v>7.8613796593883456E-2</v>
      </c>
      <c r="Q11" s="451">
        <v>0.12380906063330266</v>
      </c>
      <c r="R11" s="451">
        <v>0.14684812243727863</v>
      </c>
      <c r="S11" s="451">
        <v>7.2566968154113662E-2</v>
      </c>
      <c r="T11" s="451">
        <v>0.11308098457764798</v>
      </c>
      <c r="U11" s="451">
        <v>0.1617327181247562</v>
      </c>
      <c r="V11" s="451">
        <v>0.15475204237690363</v>
      </c>
      <c r="W11" s="451">
        <v>2.6947022110623636E-2</v>
      </c>
    </row>
  </sheetData>
  <mergeCells count="1">
    <mergeCell ref="K1:N1"/>
  </mergeCells>
  <hyperlinks>
    <hyperlink ref="K1" location="Tartalom_Index!A1" display="Vissza a Tartalomra / Return to the Index"/>
    <hyperlink ref="K1:N1" location="Перелік_Index!A1" display="Повернутися до переліку / Return to the Index"/>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1"/>
  <dimension ref="A1:Q13"/>
  <sheetViews>
    <sheetView showGridLines="0" zoomScale="120" zoomScaleNormal="120" workbookViewId="0">
      <selection activeCell="F27" sqref="F27"/>
    </sheetView>
  </sheetViews>
  <sheetFormatPr defaultColWidth="9.140625" defaultRowHeight="15" x14ac:dyDescent="0.25"/>
  <cols>
    <col min="1" max="10" width="9.140625" style="366"/>
    <col min="11" max="11" width="11.140625" style="366" customWidth="1"/>
    <col min="12" max="12" width="13.85546875" style="366" customWidth="1"/>
    <col min="13" max="13" width="12.42578125" style="366" customWidth="1"/>
    <col min="14" max="16384" width="9.140625" style="366"/>
  </cols>
  <sheetData>
    <row r="1" spans="1:17" x14ac:dyDescent="0.25">
      <c r="A1" s="362" t="s">
        <v>2</v>
      </c>
      <c r="B1" s="17" t="s">
        <v>485</v>
      </c>
      <c r="N1" s="462" t="s">
        <v>4</v>
      </c>
      <c r="O1" s="463"/>
      <c r="P1" s="463"/>
      <c r="Q1" s="463"/>
    </row>
    <row r="2" spans="1:17" x14ac:dyDescent="0.25">
      <c r="A2" s="362" t="s">
        <v>5</v>
      </c>
      <c r="B2" s="455" t="s">
        <v>513</v>
      </c>
    </row>
    <row r="3" spans="1:17" x14ac:dyDescent="0.25">
      <c r="A3" s="1" t="s">
        <v>6</v>
      </c>
      <c r="B3" s="6" t="s">
        <v>7</v>
      </c>
    </row>
    <row r="4" spans="1:17" x14ac:dyDescent="0.25">
      <c r="A4" s="1" t="s">
        <v>8</v>
      </c>
      <c r="B4" s="6" t="s">
        <v>9</v>
      </c>
    </row>
    <row r="5" spans="1:17" s="367" customFormat="1" ht="14.25" customHeight="1" x14ac:dyDescent="0.2">
      <c r="A5" s="1" t="s">
        <v>10</v>
      </c>
      <c r="B5" s="4" t="s">
        <v>504</v>
      </c>
    </row>
    <row r="6" spans="1:17" x14ac:dyDescent="0.25">
      <c r="A6" s="1" t="s">
        <v>11</v>
      </c>
      <c r="B6" s="4" t="s">
        <v>503</v>
      </c>
      <c r="C6" s="367"/>
      <c r="D6" s="367"/>
      <c r="E6" s="367"/>
      <c r="F6" s="367"/>
      <c r="G6" s="367"/>
      <c r="H6" s="367"/>
      <c r="I6" s="367"/>
    </row>
    <row r="7" spans="1:17" x14ac:dyDescent="0.25">
      <c r="A7" s="1"/>
      <c r="C7" s="367"/>
      <c r="D7" s="367"/>
      <c r="E7" s="367"/>
      <c r="F7" s="367"/>
      <c r="G7" s="367"/>
      <c r="H7" s="367"/>
      <c r="I7" s="367"/>
    </row>
    <row r="8" spans="1:17" x14ac:dyDescent="0.25">
      <c r="A8" s="1"/>
      <c r="J8" s="368"/>
      <c r="K8" s="371" t="s">
        <v>325</v>
      </c>
      <c r="L8" s="371" t="s">
        <v>326</v>
      </c>
    </row>
    <row r="9" spans="1:17" x14ac:dyDescent="0.25">
      <c r="A9" s="1"/>
      <c r="J9" s="369"/>
      <c r="K9" s="372" t="s">
        <v>327</v>
      </c>
      <c r="L9" s="372" t="s">
        <v>328</v>
      </c>
    </row>
    <row r="10" spans="1:17" x14ac:dyDescent="0.25">
      <c r="J10" s="369" t="s">
        <v>329</v>
      </c>
      <c r="K10" s="370">
        <v>27</v>
      </c>
      <c r="L10" s="373">
        <v>2.1343119377899997</v>
      </c>
    </row>
    <row r="11" spans="1:17" x14ac:dyDescent="0.25">
      <c r="J11" s="369" t="s">
        <v>330</v>
      </c>
      <c r="K11" s="370">
        <v>15</v>
      </c>
      <c r="L11" s="373">
        <v>2.4625024379700013</v>
      </c>
    </row>
    <row r="12" spans="1:17" x14ac:dyDescent="0.25">
      <c r="J12" s="369" t="s">
        <v>331</v>
      </c>
      <c r="K12" s="370">
        <v>127</v>
      </c>
      <c r="L12" s="373">
        <v>56.667977242419994</v>
      </c>
    </row>
    <row r="13" spans="1:17" x14ac:dyDescent="0.25">
      <c r="J13" s="369" t="s">
        <v>332</v>
      </c>
      <c r="K13" s="370">
        <v>8</v>
      </c>
      <c r="L13" s="373">
        <v>2.9819130234499998</v>
      </c>
    </row>
  </sheetData>
  <mergeCells count="1">
    <mergeCell ref="N1:Q1"/>
  </mergeCells>
  <hyperlinks>
    <hyperlink ref="N1" location="Tartalom_Index!A1" display="Vissza a Tartalomra / Return to the Index"/>
    <hyperlink ref="N1:Q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2"/>
  <dimension ref="A1:AD32"/>
  <sheetViews>
    <sheetView showGridLines="0" zoomScale="120" zoomScaleNormal="120" workbookViewId="0">
      <selection activeCell="E28" sqref="E28"/>
    </sheetView>
  </sheetViews>
  <sheetFormatPr defaultColWidth="9.140625" defaultRowHeight="15.75" x14ac:dyDescent="0.25"/>
  <cols>
    <col min="1" max="4" width="9.140625" style="121"/>
    <col min="5" max="5" width="10.85546875" style="121" customWidth="1"/>
    <col min="6" max="6" width="14.140625" style="130" customWidth="1"/>
    <col min="7" max="8" width="15.42578125" style="123" customWidth="1"/>
    <col min="9" max="9" width="12.140625" style="123" customWidth="1"/>
    <col min="10" max="10" width="11.85546875" style="124" customWidth="1"/>
    <col min="11" max="11" width="8.85546875" style="124" customWidth="1"/>
    <col min="12" max="12" width="11.42578125" style="123" customWidth="1"/>
    <col min="13" max="13" width="12.85546875" style="125" customWidth="1"/>
    <col min="14" max="14" width="13.85546875" style="125" customWidth="1"/>
    <col min="15" max="15" width="14.85546875" style="127" customWidth="1"/>
    <col min="16" max="16" width="16.85546875" style="128" customWidth="1"/>
    <col min="17" max="18" width="16.85546875" style="129" customWidth="1"/>
    <col min="19" max="19" width="16.85546875" style="130" customWidth="1"/>
    <col min="20" max="20" width="16.42578125" style="130" customWidth="1"/>
    <col min="21" max="21" width="16.85546875" style="121" customWidth="1"/>
    <col min="22" max="22" width="16.85546875" style="132" customWidth="1"/>
    <col min="23" max="23" width="16.140625" style="121" customWidth="1"/>
    <col min="24" max="24" width="17.140625" style="121" customWidth="1"/>
    <col min="25" max="27" width="13.85546875" style="121" customWidth="1"/>
    <col min="28" max="28" width="11.42578125" style="121" customWidth="1"/>
    <col min="29" max="29" width="42.140625" style="121" customWidth="1"/>
    <col min="30" max="30" width="15.85546875" style="121" customWidth="1"/>
    <col min="31" max="16384" width="9.140625" style="121"/>
  </cols>
  <sheetData>
    <row r="1" spans="1:30" s="113" customFormat="1" ht="10.5" customHeight="1" x14ac:dyDescent="0.2">
      <c r="A1" s="5" t="s">
        <v>2</v>
      </c>
      <c r="B1" s="112" t="s">
        <v>337</v>
      </c>
      <c r="F1" s="114"/>
      <c r="G1" s="114"/>
      <c r="H1" s="462" t="s">
        <v>4</v>
      </c>
      <c r="I1" s="463"/>
      <c r="J1" s="463"/>
      <c r="K1" s="463"/>
      <c r="L1" s="375"/>
      <c r="M1" s="375"/>
      <c r="P1" s="115"/>
    </row>
    <row r="2" spans="1:30" s="117" customFormat="1" ht="10.5" customHeight="1" x14ac:dyDescent="0.2">
      <c r="A2" s="5" t="s">
        <v>5</v>
      </c>
      <c r="B2" s="116" t="s">
        <v>355</v>
      </c>
      <c r="F2" s="118"/>
      <c r="G2" s="118"/>
      <c r="H2" s="118"/>
      <c r="I2" s="119"/>
    </row>
    <row r="3" spans="1:30" s="117" customFormat="1" ht="10.5" customHeight="1" x14ac:dyDescent="0.2">
      <c r="A3" s="6" t="s">
        <v>6</v>
      </c>
      <c r="B3" s="117" t="s">
        <v>7</v>
      </c>
      <c r="F3" s="118"/>
      <c r="G3" s="118"/>
      <c r="H3" s="118"/>
      <c r="I3" s="120"/>
    </row>
    <row r="4" spans="1:30" s="117" customFormat="1" ht="10.5" customHeight="1" x14ac:dyDescent="0.2">
      <c r="A4" s="6" t="s">
        <v>8</v>
      </c>
      <c r="B4" s="117" t="s">
        <v>9</v>
      </c>
      <c r="F4" s="118"/>
      <c r="G4" s="118"/>
      <c r="H4" s="118"/>
      <c r="I4" s="119"/>
    </row>
    <row r="5" spans="1:30" s="117" customFormat="1" ht="10.5" customHeight="1" x14ac:dyDescent="0.2">
      <c r="A5" s="7" t="s">
        <v>10</v>
      </c>
      <c r="B5" s="381"/>
      <c r="F5" s="118"/>
      <c r="G5" s="118"/>
      <c r="H5" s="118"/>
      <c r="I5" s="119"/>
    </row>
    <row r="6" spans="1:30" s="117" customFormat="1" ht="10.5" customHeight="1" x14ac:dyDescent="0.2">
      <c r="A6" s="7" t="s">
        <v>11</v>
      </c>
      <c r="B6" s="390"/>
      <c r="F6" s="118"/>
      <c r="G6" s="118"/>
      <c r="H6" s="118"/>
      <c r="I6" s="119"/>
    </row>
    <row r="7" spans="1:30" ht="15" customHeight="1" x14ac:dyDescent="0.25">
      <c r="F7" s="122"/>
      <c r="N7" s="126"/>
      <c r="T7" s="131"/>
    </row>
    <row r="8" spans="1:30" ht="9.75" customHeight="1" x14ac:dyDescent="0.25"/>
    <row r="9" spans="1:30" x14ac:dyDescent="0.25">
      <c r="G9" s="133"/>
      <c r="H9" s="133"/>
      <c r="I9" s="134">
        <v>2016</v>
      </c>
      <c r="J9" s="134">
        <v>2017</v>
      </c>
      <c r="K9" s="134">
        <v>2018</v>
      </c>
      <c r="L9" s="134">
        <v>2019</v>
      </c>
      <c r="M9" s="134" t="s">
        <v>178</v>
      </c>
      <c r="N9" s="135" t="s">
        <v>380</v>
      </c>
      <c r="P9" s="127"/>
      <c r="Q9" s="127"/>
      <c r="R9" s="127"/>
    </row>
    <row r="10" spans="1:30" x14ac:dyDescent="0.25">
      <c r="G10" s="388" t="s">
        <v>352</v>
      </c>
      <c r="H10" s="388" t="s">
        <v>362</v>
      </c>
      <c r="I10" s="136">
        <v>1.4396145895800003</v>
      </c>
      <c r="J10" s="136">
        <v>1.6546737955799999</v>
      </c>
      <c r="K10" s="136">
        <v>1.7981146114499997</v>
      </c>
      <c r="L10" s="136">
        <v>1.9520029999999999</v>
      </c>
      <c r="M10" s="136">
        <v>1.8484359227699998</v>
      </c>
      <c r="N10" s="136">
        <v>1.8709012551299993</v>
      </c>
      <c r="O10" s="137"/>
      <c r="P10" s="137"/>
      <c r="Q10" s="137"/>
      <c r="R10" s="137"/>
    </row>
    <row r="11" spans="1:30" x14ac:dyDescent="0.25">
      <c r="G11" s="388" t="s">
        <v>353</v>
      </c>
      <c r="H11" s="388" t="s">
        <v>363</v>
      </c>
      <c r="I11" s="136">
        <v>0.65531424475999944</v>
      </c>
      <c r="J11" s="136">
        <v>0.65424662554999979</v>
      </c>
      <c r="K11" s="136">
        <v>0.61040295872000006</v>
      </c>
      <c r="L11" s="136">
        <v>0.59592453302000004</v>
      </c>
      <c r="M11" s="136">
        <v>0.46860786295000151</v>
      </c>
      <c r="N11" s="136">
        <v>0.4644533162400038</v>
      </c>
      <c r="O11" s="137"/>
      <c r="P11" s="137"/>
      <c r="Q11" s="137"/>
      <c r="R11" s="137"/>
    </row>
    <row r="12" spans="1:30" s="130" customFormat="1" ht="24" customHeight="1" x14ac:dyDescent="0.25">
      <c r="E12" s="121"/>
      <c r="G12" s="70" t="s">
        <v>354</v>
      </c>
      <c r="H12" s="389" t="s">
        <v>356</v>
      </c>
      <c r="I12" s="408">
        <v>0.23110998430595459</v>
      </c>
      <c r="J12" s="408">
        <v>0.23805437910072563</v>
      </c>
      <c r="K12" s="408">
        <v>0.24668545777221007</v>
      </c>
      <c r="L12" s="408">
        <v>0.25164299110826127</v>
      </c>
      <c r="M12" s="408">
        <v>0.22701231337180777</v>
      </c>
      <c r="N12" s="408">
        <v>0.22132838134201863</v>
      </c>
      <c r="O12" s="127"/>
      <c r="P12" s="127"/>
      <c r="Q12" s="127"/>
      <c r="R12" s="127"/>
      <c r="U12" s="121"/>
      <c r="V12" s="132"/>
      <c r="W12" s="121"/>
      <c r="X12" s="121"/>
      <c r="Y12" s="121"/>
      <c r="Z12" s="121"/>
      <c r="AA12" s="121"/>
      <c r="AB12" s="121"/>
      <c r="AC12" s="121"/>
      <c r="AD12" s="121"/>
    </row>
    <row r="13" spans="1:30" s="130" customFormat="1" x14ac:dyDescent="0.25">
      <c r="E13" s="121"/>
      <c r="G13" s="123"/>
      <c r="H13" s="123"/>
      <c r="I13" s="139"/>
      <c r="J13" s="140"/>
      <c r="K13" s="140"/>
      <c r="L13" s="140"/>
      <c r="M13" s="125"/>
      <c r="N13" s="125"/>
      <c r="O13" s="127"/>
      <c r="P13" s="128"/>
      <c r="Q13" s="129"/>
      <c r="R13" s="129"/>
      <c r="U13" s="121"/>
      <c r="V13" s="132"/>
      <c r="W13" s="121"/>
      <c r="X13" s="121"/>
      <c r="Y13" s="121"/>
      <c r="Z13" s="121"/>
      <c r="AA13" s="121"/>
      <c r="AB13" s="121"/>
      <c r="AC13" s="121"/>
      <c r="AD13" s="121"/>
    </row>
    <row r="14" spans="1:30" s="130" customFormat="1" x14ac:dyDescent="0.25">
      <c r="E14" s="121"/>
      <c r="G14" s="141"/>
      <c r="H14" s="141"/>
      <c r="I14" s="142"/>
      <c r="J14" s="142"/>
      <c r="K14" s="142"/>
      <c r="L14" s="142"/>
      <c r="M14" s="143"/>
      <c r="N14" s="143"/>
      <c r="O14" s="144"/>
      <c r="P14" s="145"/>
      <c r="Q14" s="146"/>
      <c r="R14" s="146"/>
      <c r="S14" s="147"/>
      <c r="T14" s="147"/>
      <c r="U14" s="148"/>
      <c r="V14" s="149"/>
      <c r="W14" s="148"/>
      <c r="X14" s="148"/>
      <c r="Y14" s="148"/>
      <c r="Z14" s="148"/>
      <c r="AA14" s="121"/>
      <c r="AB14" s="121"/>
      <c r="AC14" s="121"/>
      <c r="AD14" s="121"/>
    </row>
    <row r="15" spans="1:30" s="130" customFormat="1" x14ac:dyDescent="0.25">
      <c r="E15" s="121"/>
      <c r="G15" s="150"/>
      <c r="H15" s="150"/>
      <c r="I15" s="142"/>
      <c r="J15" s="142"/>
      <c r="K15" s="142"/>
      <c r="L15" s="142"/>
      <c r="M15" s="468"/>
      <c r="N15" s="468"/>
      <c r="O15" s="468"/>
      <c r="P15" s="468"/>
      <c r="Q15" s="468"/>
      <c r="R15" s="469"/>
      <c r="S15" s="147"/>
      <c r="T15" s="147"/>
      <c r="U15" s="148"/>
      <c r="V15" s="149"/>
      <c r="W15" s="148"/>
      <c r="X15" s="148"/>
      <c r="Y15" s="148"/>
      <c r="Z15" s="148"/>
      <c r="AA15" s="121"/>
      <c r="AB15" s="121"/>
      <c r="AC15" s="121"/>
      <c r="AD15" s="121"/>
    </row>
    <row r="16" spans="1:30" s="130" customFormat="1" x14ac:dyDescent="0.25">
      <c r="E16" s="121"/>
      <c r="G16" s="150"/>
      <c r="H16" s="150"/>
      <c r="I16" s="123"/>
      <c r="J16" s="124"/>
      <c r="K16" s="124"/>
      <c r="L16" s="123"/>
      <c r="M16" s="151"/>
      <c r="N16" s="152"/>
      <c r="O16" s="152"/>
      <c r="P16" s="152"/>
      <c r="Q16" s="151"/>
      <c r="R16" s="151"/>
      <c r="S16" s="147"/>
      <c r="T16" s="147"/>
      <c r="U16" s="148"/>
      <c r="V16" s="149"/>
      <c r="W16" s="148"/>
      <c r="X16" s="148"/>
      <c r="Y16" s="148"/>
      <c r="Z16" s="148"/>
      <c r="AA16" s="121"/>
      <c r="AB16" s="121"/>
      <c r="AC16" s="121"/>
      <c r="AD16" s="121"/>
    </row>
    <row r="17" spans="5:30" s="130" customFormat="1" x14ac:dyDescent="0.25">
      <c r="E17" s="121"/>
      <c r="G17" s="153"/>
      <c r="H17" s="153"/>
      <c r="I17" s="123"/>
      <c r="J17" s="154"/>
      <c r="K17" s="154"/>
      <c r="L17" s="154"/>
      <c r="M17" s="155"/>
      <c r="N17" s="155"/>
      <c r="O17" s="155"/>
      <c r="P17" s="155"/>
      <c r="Q17" s="155"/>
      <c r="R17" s="156"/>
      <c r="S17" s="147"/>
      <c r="T17" s="147"/>
      <c r="U17" s="148"/>
      <c r="V17" s="149"/>
      <c r="W17" s="148"/>
      <c r="X17" s="148"/>
      <c r="Y17" s="148"/>
      <c r="Z17" s="148"/>
      <c r="AA17" s="121"/>
      <c r="AB17" s="121"/>
      <c r="AC17" s="121"/>
      <c r="AD17" s="121"/>
    </row>
    <row r="18" spans="5:30" s="130" customFormat="1" x14ac:dyDescent="0.25">
      <c r="E18" s="121"/>
      <c r="G18" s="123"/>
      <c r="H18" s="123"/>
      <c r="I18" s="123"/>
      <c r="J18" s="124"/>
      <c r="K18" s="124"/>
      <c r="L18" s="123"/>
      <c r="M18" s="155"/>
      <c r="N18" s="155"/>
      <c r="O18" s="155"/>
      <c r="P18" s="155"/>
      <c r="Q18" s="155"/>
      <c r="R18" s="156"/>
      <c r="S18" s="147"/>
      <c r="T18" s="147"/>
      <c r="U18" s="148"/>
      <c r="V18" s="149"/>
      <c r="W18" s="148"/>
      <c r="X18" s="148"/>
      <c r="Y18" s="148"/>
      <c r="Z18" s="148"/>
      <c r="AA18" s="121"/>
      <c r="AB18" s="121"/>
      <c r="AC18" s="121"/>
      <c r="AD18" s="121"/>
    </row>
    <row r="19" spans="5:30" s="130" customFormat="1" x14ac:dyDescent="0.25">
      <c r="E19" s="121"/>
      <c r="G19" s="124"/>
      <c r="H19" s="124"/>
      <c r="I19" s="123"/>
      <c r="J19" s="124"/>
      <c r="K19" s="124"/>
      <c r="L19" s="123"/>
      <c r="M19" s="155"/>
      <c r="N19" s="155"/>
      <c r="O19" s="155"/>
      <c r="P19" s="155"/>
      <c r="Q19" s="155"/>
      <c r="R19" s="156"/>
      <c r="S19" s="147"/>
      <c r="T19" s="147"/>
      <c r="U19" s="148"/>
      <c r="V19" s="149"/>
      <c r="W19" s="148"/>
      <c r="X19" s="148"/>
      <c r="Y19" s="148"/>
      <c r="Z19" s="148"/>
      <c r="AA19" s="121"/>
      <c r="AB19" s="121"/>
      <c r="AC19" s="121"/>
      <c r="AD19" s="121"/>
    </row>
    <row r="20" spans="5:30" s="130" customFormat="1" x14ac:dyDescent="0.25">
      <c r="E20" s="121"/>
      <c r="G20" s="123"/>
      <c r="H20" s="123"/>
      <c r="I20" s="123"/>
      <c r="J20" s="124"/>
      <c r="K20" s="124"/>
      <c r="L20" s="123"/>
      <c r="M20" s="155"/>
      <c r="N20" s="155"/>
      <c r="O20" s="155"/>
      <c r="P20" s="155"/>
      <c r="Q20" s="155"/>
      <c r="R20" s="156"/>
      <c r="S20" s="147"/>
      <c r="T20" s="147"/>
      <c r="U20" s="148"/>
      <c r="V20" s="149"/>
      <c r="W20" s="148"/>
      <c r="X20" s="148"/>
      <c r="Y20" s="148"/>
      <c r="Z20" s="148"/>
      <c r="AA20" s="121"/>
      <c r="AB20" s="121"/>
      <c r="AC20" s="121"/>
      <c r="AD20" s="121"/>
    </row>
    <row r="21" spans="5:30" s="130" customFormat="1" x14ac:dyDescent="0.25">
      <c r="E21" s="121"/>
      <c r="G21" s="123"/>
      <c r="H21" s="123"/>
      <c r="I21" s="123"/>
      <c r="J21" s="124"/>
      <c r="K21" s="124"/>
      <c r="L21" s="123"/>
      <c r="M21" s="155"/>
      <c r="N21" s="155"/>
      <c r="O21" s="155"/>
      <c r="P21" s="155"/>
      <c r="Q21" s="155"/>
      <c r="R21" s="156"/>
      <c r="S21" s="147"/>
      <c r="T21" s="147"/>
      <c r="U21" s="148"/>
      <c r="V21" s="149"/>
      <c r="W21" s="148"/>
      <c r="X21" s="148"/>
      <c r="Y21" s="148"/>
      <c r="Z21" s="148"/>
      <c r="AA21" s="121"/>
      <c r="AB21" s="121"/>
      <c r="AC21" s="121"/>
      <c r="AD21" s="121"/>
    </row>
    <row r="22" spans="5:30" x14ac:dyDescent="0.25">
      <c r="M22" s="143"/>
      <c r="N22" s="143"/>
      <c r="O22" s="144"/>
      <c r="P22" s="145"/>
      <c r="Q22" s="146"/>
      <c r="R22" s="146"/>
      <c r="S22" s="147"/>
      <c r="T22" s="147"/>
      <c r="U22" s="148"/>
      <c r="V22" s="149"/>
      <c r="W22" s="148"/>
      <c r="X22" s="148"/>
      <c r="Y22" s="148"/>
      <c r="Z22" s="148"/>
    </row>
    <row r="32" spans="5:30" x14ac:dyDescent="0.25">
      <c r="G32" s="157"/>
      <c r="H32" s="157"/>
      <c r="I32" s="157"/>
      <c r="J32" s="157"/>
      <c r="K32" s="157"/>
    </row>
  </sheetData>
  <mergeCells count="2">
    <mergeCell ref="H1:K1"/>
    <mergeCell ref="M15:R15"/>
  </mergeCells>
  <hyperlinks>
    <hyperlink ref="H1" location="Tartalom_Index!A1" display="Vissza a Tartalomra / Return to the Index"/>
    <hyperlink ref="H1:K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dimension ref="A1:CD12"/>
  <sheetViews>
    <sheetView showGridLines="0" zoomScale="120" zoomScaleNormal="120" workbookViewId="0">
      <selection activeCell="I1" sqref="I1"/>
    </sheetView>
  </sheetViews>
  <sheetFormatPr defaultColWidth="8.5703125" defaultRowHeight="15" x14ac:dyDescent="0.25"/>
  <cols>
    <col min="1" max="7" width="8.5703125" style="182"/>
    <col min="8" max="8" width="13.85546875" style="182" customWidth="1"/>
    <col min="9" max="10" width="8.5703125" style="159" customWidth="1"/>
    <col min="11" max="15" width="9.85546875" style="159" customWidth="1"/>
    <col min="16" max="16" width="10.5703125" style="160" customWidth="1"/>
    <col min="17" max="17" width="12.85546875" style="182" customWidth="1"/>
    <col min="18" max="18" width="12" style="182" bestFit="1" customWidth="1"/>
    <col min="19" max="21" width="10.5703125" style="182" bestFit="1" customWidth="1"/>
    <col min="22" max="22" width="12" style="182" bestFit="1" customWidth="1"/>
    <col min="23" max="23" width="11.85546875" style="182" bestFit="1" customWidth="1"/>
    <col min="24" max="24" width="8.5703125" style="182"/>
    <col min="25" max="25" width="10.140625" style="182" bestFit="1" customWidth="1"/>
    <col min="26" max="26" width="10.5703125" style="182" bestFit="1" customWidth="1"/>
    <col min="27" max="27" width="11" style="182" customWidth="1"/>
    <col min="28" max="28" width="10.5703125" style="182" bestFit="1" customWidth="1"/>
    <col min="29" max="29" width="11.85546875" style="182" customWidth="1"/>
    <col min="30" max="30" width="12.85546875" style="182" customWidth="1"/>
    <col min="31" max="31" width="8.5703125" style="183"/>
    <col min="32" max="32" width="23.42578125" style="183" customWidth="1"/>
    <col min="33" max="33" width="14.140625" style="183" bestFit="1" customWidth="1"/>
    <col min="34" max="35" width="12.5703125" style="183" bestFit="1" customWidth="1"/>
    <col min="36" max="36" width="14.140625" style="183" bestFit="1" customWidth="1"/>
    <col min="37" max="42" width="8.5703125" style="184"/>
    <col min="43" max="43" width="12.5703125" style="184" customWidth="1"/>
    <col min="44" max="46" width="8.5703125" style="184"/>
    <col min="47" max="47" width="13" style="184" customWidth="1"/>
    <col min="48" max="63" width="8.5703125" style="184"/>
    <col min="64" max="64" width="12.140625" style="184" customWidth="1"/>
    <col min="65" max="82" width="8.5703125" style="184"/>
    <col min="83" max="16384" width="8.5703125" style="182"/>
  </cols>
  <sheetData>
    <row r="1" spans="1:82" s="117" customFormat="1" ht="10.5" customHeight="1" x14ac:dyDescent="0.2">
      <c r="A1" s="5" t="s">
        <v>2</v>
      </c>
      <c r="B1" s="116" t="s">
        <v>179</v>
      </c>
      <c r="F1" s="395"/>
      <c r="G1" s="395"/>
      <c r="H1" s="395"/>
      <c r="I1" s="361" t="s">
        <v>4</v>
      </c>
      <c r="J1" s="54"/>
      <c r="K1" s="376"/>
      <c r="L1" s="376"/>
      <c r="M1" s="376"/>
    </row>
    <row r="2" spans="1:82" s="117" customFormat="1" ht="10.5" customHeight="1" x14ac:dyDescent="0.2">
      <c r="A2" s="5" t="s">
        <v>5</v>
      </c>
      <c r="B2" s="116" t="s">
        <v>180</v>
      </c>
      <c r="F2" s="118"/>
      <c r="G2" s="118"/>
      <c r="H2" s="118"/>
      <c r="I2" s="119"/>
      <c r="J2" s="119"/>
    </row>
    <row r="3" spans="1:82" s="117" customFormat="1" ht="10.5" customHeight="1" x14ac:dyDescent="0.2">
      <c r="A3" s="6" t="s">
        <v>6</v>
      </c>
      <c r="B3" s="117" t="s">
        <v>7</v>
      </c>
      <c r="F3" s="118"/>
      <c r="G3" s="118"/>
      <c r="H3" s="118"/>
      <c r="I3" s="120"/>
      <c r="J3" s="120"/>
    </row>
    <row r="4" spans="1:82" s="117" customFormat="1" ht="10.5" customHeight="1" x14ac:dyDescent="0.2">
      <c r="A4" s="6" t="s">
        <v>8</v>
      </c>
      <c r="B4" s="117" t="s">
        <v>9</v>
      </c>
      <c r="F4" s="118"/>
      <c r="G4" s="118"/>
      <c r="H4" s="118"/>
      <c r="I4" s="119"/>
      <c r="J4" s="119"/>
    </row>
    <row r="5" spans="1:82" s="117" customFormat="1" ht="10.5" customHeight="1" x14ac:dyDescent="0.2">
      <c r="A5" s="7" t="s">
        <v>10</v>
      </c>
      <c r="F5" s="118"/>
      <c r="G5" s="118"/>
      <c r="H5" s="118"/>
      <c r="I5" s="119"/>
      <c r="J5" s="119"/>
    </row>
    <row r="6" spans="1:82" s="117" customFormat="1" ht="10.5" customHeight="1" x14ac:dyDescent="0.2">
      <c r="A6" s="7" t="s">
        <v>11</v>
      </c>
      <c r="F6" s="118"/>
      <c r="G6" s="118"/>
      <c r="H6" s="118"/>
      <c r="I6" s="119"/>
      <c r="J6" s="119"/>
    </row>
    <row r="7" spans="1:82" s="158" customFormat="1" ht="15.75" x14ac:dyDescent="0.25">
      <c r="I7" s="159"/>
      <c r="J7" s="159"/>
      <c r="K7" s="159"/>
      <c r="L7" s="159"/>
      <c r="M7" s="159"/>
      <c r="N7" s="159"/>
      <c r="O7" s="159"/>
      <c r="P7" s="160"/>
      <c r="AE7" s="161"/>
      <c r="AF7" s="161"/>
      <c r="AG7" s="161"/>
      <c r="AH7" s="161"/>
      <c r="AI7" s="161"/>
      <c r="AJ7" s="161"/>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row>
    <row r="8" spans="1:82" s="163" customFormat="1" ht="15.75" x14ac:dyDescent="0.25">
      <c r="I8" s="164"/>
      <c r="J8" s="164"/>
      <c r="K8" s="164"/>
      <c r="L8" s="164"/>
      <c r="M8" s="164"/>
      <c r="N8" s="164"/>
      <c r="O8" s="164"/>
      <c r="P8" s="165"/>
      <c r="AE8" s="166"/>
      <c r="AF8" s="166"/>
      <c r="AG8" s="166"/>
      <c r="AH8" s="166"/>
      <c r="AI8" s="166"/>
      <c r="AJ8" s="166"/>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167"/>
      <c r="CA8" s="167"/>
      <c r="CB8" s="167"/>
      <c r="CC8" s="167"/>
      <c r="CD8" s="167"/>
    </row>
    <row r="9" spans="1:82" s="168" customFormat="1" x14ac:dyDescent="0.25">
      <c r="I9" s="169"/>
      <c r="J9" s="169"/>
      <c r="K9" s="170">
        <v>2016</v>
      </c>
      <c r="L9" s="170">
        <v>2017</v>
      </c>
      <c r="M9" s="170">
        <v>2018</v>
      </c>
      <c r="N9" s="170">
        <v>2019</v>
      </c>
      <c r="O9" s="171" t="s">
        <v>178</v>
      </c>
      <c r="P9" s="135" t="s">
        <v>380</v>
      </c>
      <c r="Q9" s="172"/>
      <c r="R9" s="172"/>
      <c r="S9" s="172"/>
      <c r="T9" s="172"/>
      <c r="U9" s="172"/>
      <c r="V9" s="172"/>
      <c r="W9" s="172"/>
      <c r="X9" s="172"/>
      <c r="Y9" s="172"/>
      <c r="Z9" s="172"/>
      <c r="AA9" s="173"/>
      <c r="AB9" s="172"/>
      <c r="AC9" s="172"/>
      <c r="AD9" s="172"/>
      <c r="AE9" s="174"/>
      <c r="AF9" s="174"/>
      <c r="AG9" s="174"/>
      <c r="AH9" s="174"/>
      <c r="AI9" s="174"/>
      <c r="AJ9" s="174"/>
      <c r="AK9" s="175"/>
      <c r="AL9" s="175"/>
      <c r="AM9" s="175"/>
      <c r="AN9" s="175"/>
      <c r="AO9" s="175"/>
      <c r="AP9" s="175"/>
      <c r="AQ9" s="175"/>
      <c r="AR9" s="176"/>
      <c r="AS9" s="175"/>
      <c r="AT9" s="175"/>
      <c r="AU9" s="175"/>
      <c r="AV9" s="175"/>
      <c r="AW9" s="175"/>
      <c r="AX9" s="175"/>
      <c r="AY9" s="175"/>
      <c r="AZ9" s="175"/>
      <c r="BA9" s="175"/>
      <c r="BB9" s="175"/>
      <c r="BC9" s="175"/>
      <c r="BD9" s="175"/>
      <c r="BE9" s="175"/>
      <c r="BF9" s="175"/>
      <c r="BG9" s="175"/>
      <c r="BH9" s="177"/>
      <c r="BI9" s="177"/>
      <c r="BJ9" s="177"/>
      <c r="BK9" s="177"/>
      <c r="BL9" s="177"/>
      <c r="BM9" s="177"/>
      <c r="BN9" s="177"/>
      <c r="BO9" s="177"/>
      <c r="BP9" s="177"/>
      <c r="BQ9" s="177"/>
      <c r="BR9" s="177"/>
      <c r="BS9" s="177"/>
      <c r="BT9" s="177"/>
      <c r="BU9" s="177"/>
      <c r="BV9" s="177"/>
      <c r="BW9" s="177"/>
      <c r="BX9" s="177"/>
      <c r="BY9" s="177"/>
      <c r="BZ9" s="177"/>
      <c r="CA9" s="177"/>
      <c r="CB9" s="177"/>
      <c r="CC9" s="177"/>
      <c r="CD9" s="177"/>
    </row>
    <row r="10" spans="1:82" s="168" customFormat="1" x14ac:dyDescent="0.25">
      <c r="I10" s="178" t="s">
        <v>183</v>
      </c>
      <c r="J10" s="178" t="s">
        <v>184</v>
      </c>
      <c r="K10" s="179">
        <v>373.30954211999989</v>
      </c>
      <c r="L10" s="179">
        <v>455.74844586000012</v>
      </c>
      <c r="M10" s="179">
        <v>521.36312257000009</v>
      </c>
      <c r="N10" s="179">
        <v>662.14765024000008</v>
      </c>
      <c r="O10" s="180">
        <v>701.96021398000005</v>
      </c>
      <c r="P10" s="409">
        <v>413.79662160000004</v>
      </c>
      <c r="Q10" s="181"/>
      <c r="R10" s="172"/>
      <c r="S10" s="172"/>
      <c r="T10" s="172"/>
      <c r="U10" s="172"/>
      <c r="V10" s="172"/>
      <c r="W10" s="172"/>
      <c r="X10" s="172"/>
      <c r="Y10" s="172"/>
      <c r="Z10" s="172"/>
      <c r="AA10" s="173"/>
      <c r="AB10" s="172"/>
      <c r="AC10" s="172"/>
      <c r="AD10" s="172"/>
      <c r="AE10" s="174"/>
      <c r="AF10" s="174"/>
      <c r="AG10" s="174"/>
      <c r="AH10" s="174"/>
      <c r="AI10" s="174"/>
      <c r="AJ10" s="174"/>
      <c r="AK10" s="175"/>
      <c r="AL10" s="175"/>
      <c r="AM10" s="175"/>
      <c r="AN10" s="175"/>
      <c r="AO10" s="175"/>
      <c r="AP10" s="175"/>
      <c r="AQ10" s="175"/>
      <c r="AR10" s="176"/>
      <c r="AS10" s="175"/>
      <c r="AT10" s="175"/>
      <c r="AU10" s="175"/>
      <c r="AV10" s="175"/>
      <c r="AW10" s="175"/>
      <c r="AX10" s="175"/>
      <c r="AY10" s="175"/>
      <c r="AZ10" s="175"/>
      <c r="BA10" s="175"/>
      <c r="BB10" s="175"/>
      <c r="BC10" s="175"/>
      <c r="BD10" s="175"/>
      <c r="BE10" s="175"/>
      <c r="BF10" s="175"/>
      <c r="BG10" s="175"/>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c r="CD10" s="177"/>
    </row>
    <row r="11" spans="1:82" s="168" customFormat="1" x14ac:dyDescent="0.25">
      <c r="I11" s="178" t="s">
        <v>185</v>
      </c>
      <c r="J11" s="178" t="s">
        <v>186</v>
      </c>
      <c r="K11" s="179">
        <v>371.77224072000007</v>
      </c>
      <c r="L11" s="179">
        <v>410.39780792999994</v>
      </c>
      <c r="M11" s="179">
        <v>409.45521966000007</v>
      </c>
      <c r="N11" s="179">
        <v>428.76304399999998</v>
      </c>
      <c r="O11" s="179">
        <v>583.22406463000004</v>
      </c>
      <c r="P11" s="409">
        <v>594.77045308000004</v>
      </c>
      <c r="Q11" s="172"/>
      <c r="R11" s="172"/>
      <c r="S11" s="172"/>
      <c r="T11" s="172"/>
      <c r="U11" s="172"/>
      <c r="V11" s="172"/>
      <c r="W11" s="172"/>
      <c r="X11" s="172"/>
      <c r="Y11" s="172"/>
      <c r="Z11" s="172"/>
      <c r="AA11" s="173"/>
      <c r="AB11" s="172"/>
      <c r="AC11" s="172"/>
      <c r="AD11" s="172"/>
      <c r="AE11" s="174"/>
      <c r="AF11" s="174"/>
      <c r="AG11" s="174"/>
      <c r="AH11" s="174"/>
      <c r="AI11" s="174"/>
      <c r="AJ11" s="174"/>
      <c r="AK11" s="175"/>
      <c r="AL11" s="175"/>
      <c r="AM11" s="175"/>
      <c r="AN11" s="175"/>
      <c r="AO11" s="175"/>
      <c r="AP11" s="175"/>
      <c r="AQ11" s="175"/>
      <c r="AR11" s="176"/>
      <c r="AS11" s="175"/>
      <c r="AT11" s="175"/>
      <c r="AU11" s="175"/>
      <c r="AV11" s="175"/>
      <c r="AW11" s="175"/>
      <c r="AX11" s="175"/>
      <c r="AY11" s="175"/>
      <c r="AZ11" s="175"/>
      <c r="BA11" s="175"/>
      <c r="BB11" s="175"/>
      <c r="BC11" s="175"/>
      <c r="BD11" s="175"/>
      <c r="BE11" s="175"/>
      <c r="BF11" s="175"/>
      <c r="BG11" s="175"/>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row>
    <row r="12" spans="1:82" s="168" customFormat="1" x14ac:dyDescent="0.25">
      <c r="I12" s="178" t="s">
        <v>187</v>
      </c>
      <c r="J12" s="178" t="s">
        <v>188</v>
      </c>
      <c r="K12" s="179">
        <v>1059.4118142599998</v>
      </c>
      <c r="L12" s="179">
        <v>1040.9438702099992</v>
      </c>
      <c r="M12" s="179">
        <v>1083.2749480500001</v>
      </c>
      <c r="N12" s="179">
        <v>1196.5198774900002</v>
      </c>
      <c r="O12" s="179">
        <v>1100.78317442</v>
      </c>
      <c r="P12" s="409">
        <v>1092.37404128</v>
      </c>
      <c r="Q12" s="172"/>
      <c r="R12" s="172"/>
      <c r="S12" s="172"/>
      <c r="T12" s="172"/>
      <c r="U12" s="172"/>
      <c r="V12" s="172"/>
      <c r="W12" s="172"/>
      <c r="X12" s="172"/>
      <c r="Y12" s="172"/>
      <c r="Z12" s="172"/>
      <c r="AA12" s="173"/>
      <c r="AB12" s="172"/>
      <c r="AC12" s="172"/>
      <c r="AD12" s="172"/>
      <c r="AE12" s="174"/>
      <c r="AF12" s="174"/>
      <c r="AG12" s="174"/>
      <c r="AH12" s="174"/>
      <c r="AI12" s="174"/>
      <c r="AJ12" s="174"/>
      <c r="AK12" s="175"/>
      <c r="AL12" s="175"/>
      <c r="AM12" s="175"/>
      <c r="AN12" s="175"/>
      <c r="AO12" s="175"/>
      <c r="AP12" s="175"/>
      <c r="AQ12" s="175"/>
      <c r="AR12" s="176"/>
      <c r="AS12" s="175"/>
      <c r="AT12" s="175"/>
      <c r="AU12" s="175"/>
      <c r="AV12" s="175"/>
      <c r="AW12" s="175"/>
      <c r="AX12" s="175"/>
      <c r="AY12" s="175"/>
      <c r="AZ12" s="175"/>
      <c r="BA12" s="175"/>
      <c r="BB12" s="175"/>
      <c r="BC12" s="175"/>
      <c r="BD12" s="175"/>
      <c r="BE12" s="175"/>
      <c r="BF12" s="175"/>
      <c r="BG12" s="175"/>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row>
  </sheetData>
  <hyperlinks>
    <hyperlink ref="I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dimension ref="A1:CC23"/>
  <sheetViews>
    <sheetView showGridLines="0" zoomScale="120" zoomScaleNormal="120" workbookViewId="0">
      <selection activeCell="B2" sqref="B2:F2"/>
    </sheetView>
  </sheetViews>
  <sheetFormatPr defaultColWidth="8.5703125" defaultRowHeight="15" x14ac:dyDescent="0.25"/>
  <cols>
    <col min="1" max="8" width="8.5703125" style="182"/>
    <col min="9" max="10" width="11.5703125" style="159" customWidth="1"/>
    <col min="11" max="14" width="8.85546875" style="159" customWidth="1"/>
    <col min="15" max="15" width="8.85546875" style="160" customWidth="1"/>
    <col min="16" max="16" width="12.85546875" style="159" customWidth="1"/>
    <col min="17" max="17" width="12" style="159" bestFit="1" customWidth="1"/>
    <col min="18" max="20" width="10.5703125" style="182" bestFit="1" customWidth="1"/>
    <col min="21" max="21" width="12" style="182" bestFit="1" customWidth="1"/>
    <col min="22" max="22" width="11.85546875" style="182" bestFit="1" customWidth="1"/>
    <col min="23" max="23" width="8.5703125" style="182"/>
    <col min="24" max="24" width="10.140625" style="182" bestFit="1" customWidth="1"/>
    <col min="25" max="25" width="10.5703125" style="182" bestFit="1" customWidth="1"/>
    <col min="26" max="26" width="11" style="182" customWidth="1"/>
    <col min="27" max="27" width="10.5703125" style="182" bestFit="1" customWidth="1"/>
    <col min="28" max="28" width="11.85546875" style="182" customWidth="1"/>
    <col min="29" max="29" width="12.85546875" style="182" customWidth="1"/>
    <col min="30" max="30" width="8.5703125" style="183"/>
    <col min="31" max="31" width="23.42578125" style="183" customWidth="1"/>
    <col min="32" max="32" width="14.140625" style="183" bestFit="1" customWidth="1"/>
    <col min="33" max="34" width="12.5703125" style="183" bestFit="1" customWidth="1"/>
    <col min="35" max="35" width="14.140625" style="183" bestFit="1" customWidth="1"/>
    <col min="36" max="41" width="8.5703125" style="184"/>
    <col min="42" max="42" width="12.5703125" style="184" customWidth="1"/>
    <col min="43" max="45" width="8.5703125" style="184"/>
    <col min="46" max="46" width="13" style="184" customWidth="1"/>
    <col min="47" max="62" width="8.5703125" style="184"/>
    <col min="63" max="63" width="12.140625" style="184" customWidth="1"/>
    <col min="64" max="81" width="8.5703125" style="184"/>
    <col min="82" max="16384" width="8.5703125" style="182"/>
  </cols>
  <sheetData>
    <row r="1" spans="1:81" s="117" customFormat="1" ht="10.5" customHeight="1" x14ac:dyDescent="0.2">
      <c r="A1" s="5" t="s">
        <v>2</v>
      </c>
      <c r="B1" s="116" t="s">
        <v>524</v>
      </c>
      <c r="F1" s="395"/>
      <c r="G1" s="395"/>
      <c r="H1" s="395"/>
      <c r="I1" s="361" t="s">
        <v>4</v>
      </c>
      <c r="J1" s="54"/>
      <c r="K1" s="54"/>
      <c r="L1" s="376"/>
      <c r="M1" s="376"/>
      <c r="N1" s="376"/>
    </row>
    <row r="2" spans="1:81" s="117" customFormat="1" ht="10.5" customHeight="1" x14ac:dyDescent="0.2">
      <c r="A2" s="5" t="s">
        <v>5</v>
      </c>
      <c r="B2" s="112" t="s">
        <v>525</v>
      </c>
      <c r="F2" s="118"/>
      <c r="G2" s="118"/>
      <c r="H2" s="118"/>
      <c r="I2" s="119"/>
      <c r="J2" s="119"/>
      <c r="K2" s="119"/>
    </row>
    <row r="3" spans="1:81" s="117" customFormat="1" ht="10.5" customHeight="1" x14ac:dyDescent="0.2">
      <c r="A3" s="6" t="s">
        <v>6</v>
      </c>
      <c r="B3" s="117" t="s">
        <v>7</v>
      </c>
      <c r="F3" s="118"/>
      <c r="G3" s="118"/>
      <c r="H3" s="118"/>
      <c r="I3" s="120"/>
      <c r="J3" s="120"/>
      <c r="K3" s="120"/>
    </row>
    <row r="4" spans="1:81" s="117" customFormat="1" ht="10.5" customHeight="1" x14ac:dyDescent="0.2">
      <c r="A4" s="6" t="s">
        <v>8</v>
      </c>
      <c r="B4" s="117" t="s">
        <v>9</v>
      </c>
      <c r="F4" s="118"/>
      <c r="G4" s="118"/>
      <c r="H4" s="118"/>
      <c r="I4" s="119"/>
      <c r="J4" s="119"/>
      <c r="K4" s="119"/>
    </row>
    <row r="5" spans="1:81" s="117" customFormat="1" ht="10.5" customHeight="1" x14ac:dyDescent="0.2">
      <c r="A5" s="7" t="s">
        <v>10</v>
      </c>
      <c r="B5" s="117" t="s">
        <v>181</v>
      </c>
      <c r="F5" s="118"/>
      <c r="G5" s="118"/>
      <c r="H5" s="118"/>
      <c r="I5" s="119"/>
      <c r="J5" s="119"/>
      <c r="K5" s="119"/>
    </row>
    <row r="6" spans="1:81" s="117" customFormat="1" ht="10.5" customHeight="1" x14ac:dyDescent="0.2">
      <c r="A6" s="7" t="s">
        <v>11</v>
      </c>
      <c r="B6" s="117" t="s">
        <v>182</v>
      </c>
      <c r="F6" s="118"/>
      <c r="G6" s="118"/>
      <c r="H6" s="118"/>
      <c r="I6" s="119"/>
      <c r="J6" s="119"/>
      <c r="K6" s="119"/>
    </row>
    <row r="7" spans="1:81" s="168" customFormat="1" x14ac:dyDescent="0.25">
      <c r="I7" s="178"/>
      <c r="J7" s="178"/>
      <c r="K7" s="185"/>
      <c r="L7" s="185"/>
      <c r="M7" s="185"/>
      <c r="N7" s="185"/>
      <c r="O7" s="186"/>
      <c r="P7" s="185"/>
      <c r="Q7" s="187"/>
      <c r="R7" s="172"/>
      <c r="S7" s="172"/>
      <c r="T7" s="172"/>
      <c r="U7" s="172"/>
      <c r="V7" s="172"/>
      <c r="W7" s="172"/>
      <c r="X7" s="172"/>
      <c r="Y7" s="172"/>
      <c r="Z7" s="173"/>
      <c r="AA7" s="172"/>
      <c r="AB7" s="172"/>
      <c r="AC7" s="172"/>
      <c r="AD7" s="174"/>
      <c r="AE7" s="174"/>
      <c r="AF7" s="174"/>
      <c r="AG7" s="174"/>
      <c r="AH7" s="174"/>
      <c r="AI7" s="174"/>
      <c r="AJ7" s="175"/>
      <c r="AK7" s="175"/>
      <c r="AL7" s="175"/>
      <c r="AM7" s="175"/>
      <c r="AN7" s="175"/>
      <c r="AO7" s="175"/>
      <c r="AP7" s="175"/>
      <c r="AQ7" s="176"/>
      <c r="AR7" s="175"/>
      <c r="AS7" s="175"/>
      <c r="AT7" s="175"/>
      <c r="AU7" s="175"/>
      <c r="AV7" s="175"/>
      <c r="AW7" s="175"/>
      <c r="AX7" s="175"/>
      <c r="AY7" s="175"/>
      <c r="AZ7" s="175"/>
      <c r="BA7" s="175"/>
      <c r="BB7" s="175"/>
      <c r="BC7" s="175"/>
      <c r="BD7" s="175"/>
      <c r="BE7" s="175"/>
      <c r="BF7" s="175"/>
      <c r="BG7" s="177"/>
      <c r="BH7" s="177"/>
      <c r="BI7" s="177"/>
      <c r="BJ7" s="177"/>
      <c r="BK7" s="177"/>
      <c r="BL7" s="177"/>
      <c r="BM7" s="177"/>
      <c r="BN7" s="177"/>
      <c r="BO7" s="177"/>
      <c r="BP7" s="177"/>
      <c r="BQ7" s="177"/>
      <c r="BR7" s="177"/>
      <c r="BS7" s="177"/>
      <c r="BT7" s="177"/>
      <c r="BU7" s="177"/>
      <c r="BV7" s="177"/>
      <c r="BW7" s="177"/>
      <c r="BX7" s="177"/>
      <c r="BY7" s="177"/>
      <c r="BZ7" s="177"/>
      <c r="CA7" s="177"/>
      <c r="CB7" s="177"/>
      <c r="CC7" s="177"/>
    </row>
    <row r="8" spans="1:81" s="168" customFormat="1" x14ac:dyDescent="0.25">
      <c r="I8" s="178"/>
      <c r="J8" s="178"/>
      <c r="K8" s="185"/>
      <c r="L8" s="185"/>
      <c r="M8" s="185"/>
      <c r="N8" s="185"/>
      <c r="O8" s="186"/>
      <c r="P8" s="185"/>
      <c r="Q8" s="187"/>
      <c r="R8" s="172"/>
      <c r="S8" s="172"/>
      <c r="T8" s="172"/>
      <c r="U8" s="172"/>
      <c r="V8" s="172"/>
      <c r="W8" s="172"/>
      <c r="X8" s="172"/>
      <c r="Y8" s="172"/>
      <c r="Z8" s="173"/>
      <c r="AA8" s="172"/>
      <c r="AB8" s="172"/>
      <c r="AC8" s="172"/>
      <c r="AD8" s="174"/>
      <c r="AE8" s="174"/>
      <c r="AF8" s="174"/>
      <c r="AG8" s="174"/>
      <c r="AH8" s="174"/>
      <c r="AI8" s="174"/>
      <c r="AJ8" s="175"/>
      <c r="AK8" s="175"/>
      <c r="AL8" s="175"/>
      <c r="AM8" s="175"/>
      <c r="AN8" s="175"/>
      <c r="AO8" s="175"/>
      <c r="AP8" s="175"/>
      <c r="AQ8" s="176"/>
      <c r="AR8" s="175"/>
      <c r="AS8" s="175"/>
      <c r="AT8" s="175"/>
      <c r="AU8" s="175"/>
      <c r="AV8" s="175"/>
      <c r="AW8" s="175"/>
      <c r="AX8" s="175"/>
      <c r="AY8" s="175"/>
      <c r="AZ8" s="175"/>
      <c r="BA8" s="175"/>
      <c r="BB8" s="175"/>
      <c r="BC8" s="175"/>
      <c r="BD8" s="175"/>
      <c r="BE8" s="175"/>
      <c r="BF8" s="175"/>
      <c r="BG8" s="177"/>
      <c r="BH8" s="177"/>
      <c r="BI8" s="177"/>
      <c r="BJ8" s="177"/>
      <c r="BK8" s="177"/>
      <c r="BL8" s="177"/>
      <c r="BM8" s="177"/>
      <c r="BN8" s="177"/>
      <c r="BO8" s="177"/>
      <c r="BP8" s="177"/>
      <c r="BQ8" s="177"/>
      <c r="BR8" s="177"/>
      <c r="BS8" s="177"/>
      <c r="BT8" s="177"/>
      <c r="BU8" s="177"/>
      <c r="BV8" s="177"/>
      <c r="BW8" s="177"/>
      <c r="BX8" s="177"/>
      <c r="BY8" s="177"/>
      <c r="BZ8" s="177"/>
      <c r="CA8" s="177"/>
      <c r="CB8" s="177"/>
      <c r="CC8" s="177"/>
    </row>
    <row r="9" spans="1:81" s="168" customFormat="1" x14ac:dyDescent="0.25">
      <c r="I9" s="178"/>
      <c r="J9" s="178"/>
      <c r="K9" s="170">
        <v>2016</v>
      </c>
      <c r="L9" s="170">
        <v>2017</v>
      </c>
      <c r="M9" s="170">
        <v>2018</v>
      </c>
      <c r="N9" s="170">
        <v>2019</v>
      </c>
      <c r="O9" s="171" t="s">
        <v>178</v>
      </c>
      <c r="P9" s="135" t="s">
        <v>380</v>
      </c>
      <c r="Q9" s="187"/>
      <c r="R9" s="172"/>
      <c r="S9" s="172"/>
      <c r="T9" s="172"/>
      <c r="U9" s="172"/>
      <c r="V9" s="172"/>
      <c r="W9" s="172"/>
      <c r="X9" s="172"/>
      <c r="Y9" s="172"/>
      <c r="Z9" s="173"/>
      <c r="AA9" s="172"/>
      <c r="AB9" s="172"/>
      <c r="AC9" s="172"/>
      <c r="AD9" s="174"/>
      <c r="AE9" s="174"/>
      <c r="AF9" s="174"/>
      <c r="AG9" s="174"/>
      <c r="AH9" s="174"/>
      <c r="AI9" s="174"/>
      <c r="AJ9" s="175"/>
      <c r="AK9" s="175"/>
      <c r="AL9" s="175"/>
      <c r="AM9" s="175"/>
      <c r="AN9" s="175"/>
      <c r="AO9" s="175"/>
      <c r="AP9" s="175"/>
      <c r="AQ9" s="176"/>
      <c r="AR9" s="175"/>
      <c r="AS9" s="175"/>
      <c r="AT9" s="175"/>
      <c r="AU9" s="175"/>
      <c r="AV9" s="175"/>
      <c r="AW9" s="175"/>
      <c r="AX9" s="175"/>
      <c r="AY9" s="175"/>
      <c r="AZ9" s="175"/>
      <c r="BA9" s="175"/>
      <c r="BB9" s="175"/>
      <c r="BC9" s="175"/>
      <c r="BD9" s="175"/>
      <c r="BE9" s="175"/>
      <c r="BF9" s="175"/>
      <c r="BG9" s="177"/>
      <c r="BH9" s="177"/>
      <c r="BI9" s="177"/>
      <c r="BJ9" s="177"/>
      <c r="BK9" s="177"/>
      <c r="BL9" s="177"/>
      <c r="BM9" s="177"/>
      <c r="BN9" s="177"/>
      <c r="BO9" s="177"/>
      <c r="BP9" s="177"/>
      <c r="BQ9" s="177"/>
      <c r="BR9" s="177"/>
      <c r="BS9" s="177"/>
      <c r="BT9" s="177"/>
      <c r="BU9" s="177"/>
      <c r="BV9" s="177"/>
      <c r="BW9" s="177"/>
      <c r="BX9" s="177"/>
      <c r="BY9" s="177"/>
      <c r="BZ9" s="177"/>
      <c r="CA9" s="177"/>
      <c r="CB9" s="177"/>
      <c r="CC9" s="177"/>
    </row>
    <row r="10" spans="1:81" s="168" customFormat="1" x14ac:dyDescent="0.25">
      <c r="I10" s="178" t="s">
        <v>183</v>
      </c>
      <c r="J10" s="178" t="s">
        <v>184</v>
      </c>
      <c r="K10" s="188">
        <v>0.16462009002235903</v>
      </c>
      <c r="L10" s="188">
        <v>0.13393547634554295</v>
      </c>
      <c r="M10" s="188">
        <v>0.10542258502876835</v>
      </c>
      <c r="N10" s="188">
        <v>9.2414569813576306E-2</v>
      </c>
      <c r="O10" s="410">
        <v>0.54074127716989784</v>
      </c>
      <c r="P10" s="410">
        <v>0.12378263119197974</v>
      </c>
      <c r="Q10" s="187"/>
      <c r="R10" s="172"/>
      <c r="S10" s="172"/>
      <c r="T10" s="172"/>
      <c r="U10" s="172"/>
      <c r="V10" s="172"/>
      <c r="W10" s="172"/>
      <c r="X10" s="172"/>
      <c r="Y10" s="172"/>
      <c r="Z10" s="173"/>
      <c r="AA10" s="172"/>
      <c r="AB10" s="172"/>
      <c r="AC10" s="172"/>
      <c r="AD10" s="174"/>
      <c r="AE10" s="174"/>
      <c r="AF10" s="174"/>
      <c r="AG10" s="174"/>
      <c r="AH10" s="174"/>
      <c r="AI10" s="174"/>
      <c r="AJ10" s="175"/>
      <c r="AK10" s="175"/>
      <c r="AL10" s="175"/>
      <c r="AM10" s="175"/>
      <c r="AN10" s="175"/>
      <c r="AO10" s="175"/>
      <c r="AP10" s="175"/>
      <c r="AQ10" s="176"/>
      <c r="AR10" s="175"/>
      <c r="AS10" s="175"/>
      <c r="AT10" s="175"/>
      <c r="AU10" s="175"/>
      <c r="AV10" s="175"/>
      <c r="AW10" s="175"/>
      <c r="AX10" s="175"/>
      <c r="AY10" s="175"/>
      <c r="AZ10" s="175"/>
      <c r="BA10" s="175"/>
      <c r="BB10" s="175"/>
      <c r="BC10" s="175"/>
      <c r="BD10" s="175"/>
      <c r="BE10" s="175"/>
      <c r="BF10" s="175"/>
      <c r="BG10" s="177"/>
      <c r="BH10" s="177"/>
      <c r="BI10" s="177"/>
      <c r="BJ10" s="177"/>
      <c r="BK10" s="177"/>
      <c r="BL10" s="177"/>
      <c r="BM10" s="177"/>
      <c r="BN10" s="177"/>
      <c r="BO10" s="177"/>
      <c r="BP10" s="177"/>
      <c r="BQ10" s="177"/>
      <c r="BR10" s="177"/>
      <c r="BS10" s="177"/>
      <c r="BT10" s="177"/>
      <c r="BU10" s="177"/>
      <c r="BV10" s="177"/>
      <c r="BW10" s="177"/>
      <c r="BX10" s="177"/>
      <c r="BY10" s="177"/>
      <c r="BZ10" s="177"/>
      <c r="CA10" s="177"/>
      <c r="CB10" s="177"/>
      <c r="CC10" s="177"/>
    </row>
    <row r="11" spans="1:81" s="168" customFormat="1" x14ac:dyDescent="0.25">
      <c r="I11" s="178" t="s">
        <v>185</v>
      </c>
      <c r="J11" s="178" t="s">
        <v>186</v>
      </c>
      <c r="K11" s="188">
        <v>0.15911172309540789</v>
      </c>
      <c r="L11" s="188">
        <v>0.16075707714611617</v>
      </c>
      <c r="M11" s="188">
        <v>0.14734975768558753</v>
      </c>
      <c r="N11" s="188">
        <v>9.9761491314535933E-2</v>
      </c>
      <c r="O11" s="410">
        <v>9.9124930598802063E-2</v>
      </c>
      <c r="P11" s="410">
        <v>0.10067460041083451</v>
      </c>
      <c r="Q11" s="187"/>
      <c r="R11" s="172"/>
      <c r="S11" s="172"/>
      <c r="T11" s="172"/>
      <c r="U11" s="172"/>
      <c r="V11" s="172"/>
      <c r="W11" s="172"/>
      <c r="X11" s="172"/>
      <c r="Y11" s="172"/>
      <c r="Z11" s="173"/>
      <c r="AA11" s="172"/>
      <c r="AB11" s="172"/>
      <c r="AC11" s="172"/>
      <c r="AD11" s="174"/>
      <c r="AE11" s="174"/>
      <c r="AF11" s="174"/>
      <c r="AG11" s="174"/>
      <c r="AH11" s="174"/>
      <c r="AI11" s="174"/>
      <c r="AJ11" s="175"/>
      <c r="AK11" s="175"/>
      <c r="AL11" s="175"/>
      <c r="AM11" s="175"/>
      <c r="AN11" s="175"/>
      <c r="AO11" s="175"/>
      <c r="AP11" s="175"/>
      <c r="AQ11" s="176"/>
      <c r="AR11" s="175"/>
      <c r="AS11" s="175"/>
      <c r="AT11" s="175"/>
      <c r="AU11" s="175"/>
      <c r="AV11" s="175"/>
      <c r="AW11" s="175"/>
      <c r="AX11" s="175"/>
      <c r="AY11" s="175"/>
      <c r="AZ11" s="175"/>
      <c r="BA11" s="175"/>
      <c r="BB11" s="175"/>
      <c r="BC11" s="175"/>
      <c r="BD11" s="175"/>
      <c r="BE11" s="175"/>
      <c r="BF11" s="175"/>
      <c r="BG11" s="177"/>
      <c r="BH11" s="177"/>
      <c r="BI11" s="177"/>
      <c r="BJ11" s="177"/>
      <c r="BK11" s="177"/>
      <c r="BL11" s="177"/>
      <c r="BM11" s="177"/>
      <c r="BN11" s="177"/>
      <c r="BO11" s="177"/>
      <c r="BP11" s="177"/>
      <c r="BQ11" s="177"/>
      <c r="BR11" s="177"/>
      <c r="BS11" s="177"/>
      <c r="BT11" s="177"/>
      <c r="BU11" s="177"/>
      <c r="BV11" s="177"/>
      <c r="BW11" s="177"/>
      <c r="BX11" s="177"/>
      <c r="BY11" s="177"/>
      <c r="BZ11" s="177"/>
      <c r="CA11" s="177"/>
      <c r="CB11" s="177"/>
      <c r="CC11" s="177"/>
    </row>
    <row r="12" spans="1:81" s="168" customFormat="1" x14ac:dyDescent="0.25">
      <c r="I12" s="178" t="s">
        <v>187</v>
      </c>
      <c r="J12" s="178" t="s">
        <v>188</v>
      </c>
      <c r="K12" s="188">
        <v>0.1939653246585081</v>
      </c>
      <c r="L12" s="188">
        <v>0.16689638550342958</v>
      </c>
      <c r="M12" s="188">
        <v>0.16838617778279924</v>
      </c>
      <c r="N12" s="188">
        <v>0.14889667741561508</v>
      </c>
      <c r="O12" s="410">
        <v>0.18080625321591387</v>
      </c>
      <c r="P12" s="410">
        <v>0.1851143288273801</v>
      </c>
      <c r="Q12" s="187"/>
      <c r="R12" s="172"/>
      <c r="S12" s="172"/>
      <c r="T12" s="172"/>
      <c r="U12" s="172"/>
      <c r="V12" s="172"/>
      <c r="W12" s="172"/>
      <c r="X12" s="172"/>
      <c r="Y12" s="172"/>
      <c r="Z12" s="173"/>
      <c r="AA12" s="172"/>
      <c r="AB12" s="172"/>
      <c r="AC12" s="172"/>
      <c r="AD12" s="174"/>
      <c r="AE12" s="174"/>
      <c r="AF12" s="174"/>
      <c r="AG12" s="174"/>
      <c r="AH12" s="174"/>
      <c r="AI12" s="174"/>
      <c r="AJ12" s="175"/>
      <c r="AK12" s="175"/>
      <c r="AL12" s="175"/>
      <c r="AM12" s="175"/>
      <c r="AN12" s="175"/>
      <c r="AO12" s="175"/>
      <c r="AP12" s="175"/>
      <c r="AQ12" s="176"/>
      <c r="AR12" s="175"/>
      <c r="AS12" s="175"/>
      <c r="AT12" s="175"/>
      <c r="AU12" s="175"/>
      <c r="AV12" s="175"/>
      <c r="AW12" s="175"/>
      <c r="AX12" s="175"/>
      <c r="AY12" s="175"/>
      <c r="AZ12" s="175"/>
      <c r="BA12" s="175"/>
      <c r="BB12" s="175"/>
      <c r="BC12" s="175"/>
      <c r="BD12" s="175"/>
      <c r="BE12" s="175"/>
      <c r="BF12" s="175"/>
      <c r="BG12" s="177"/>
      <c r="BU12" s="189"/>
      <c r="BV12" s="189"/>
      <c r="BW12" s="177"/>
      <c r="BX12" s="177"/>
      <c r="BY12" s="177"/>
      <c r="BZ12" s="177"/>
      <c r="CA12" s="177"/>
      <c r="CB12" s="177"/>
      <c r="CC12" s="177"/>
    </row>
    <row r="13" spans="1:81" s="168" customFormat="1" x14ac:dyDescent="0.25">
      <c r="I13" s="178" t="s">
        <v>189</v>
      </c>
      <c r="J13" s="178" t="s">
        <v>346</v>
      </c>
      <c r="K13" s="188">
        <v>0.18071370786467161</v>
      </c>
      <c r="L13" s="188">
        <v>0.15769837142211526</v>
      </c>
      <c r="M13" s="188">
        <v>0.14781098022952696</v>
      </c>
      <c r="N13" s="188">
        <v>0.12333662435342355</v>
      </c>
      <c r="O13" s="410">
        <v>0.26673431279282328</v>
      </c>
      <c r="P13" s="410">
        <v>0.14912992915407591</v>
      </c>
      <c r="Q13" s="187"/>
      <c r="R13" s="172"/>
      <c r="S13" s="172"/>
      <c r="T13" s="172"/>
      <c r="U13" s="172"/>
      <c r="V13" s="172"/>
      <c r="W13" s="172"/>
      <c r="X13" s="172"/>
      <c r="Y13" s="172"/>
      <c r="Z13" s="173"/>
      <c r="AA13" s="172"/>
      <c r="AB13" s="172"/>
      <c r="AC13" s="172"/>
      <c r="AD13" s="174"/>
      <c r="AE13" s="174"/>
      <c r="AF13" s="174"/>
      <c r="AG13" s="174"/>
      <c r="AH13" s="174"/>
      <c r="AI13" s="174"/>
      <c r="AJ13" s="175"/>
      <c r="AK13" s="175"/>
      <c r="AL13" s="175"/>
      <c r="AM13" s="175"/>
      <c r="AN13" s="175"/>
      <c r="AO13" s="175"/>
      <c r="AP13" s="175"/>
      <c r="AQ13" s="176"/>
      <c r="AR13" s="175"/>
      <c r="AS13" s="175"/>
      <c r="AT13" s="175"/>
      <c r="AU13" s="175"/>
      <c r="AV13" s="175"/>
      <c r="AW13" s="175"/>
      <c r="AX13" s="175"/>
      <c r="AY13" s="175"/>
      <c r="AZ13" s="175"/>
      <c r="BA13" s="175"/>
      <c r="BB13" s="175"/>
      <c r="BC13" s="175"/>
      <c r="BD13" s="175"/>
      <c r="BE13" s="175"/>
      <c r="BF13" s="175"/>
      <c r="BG13" s="177"/>
      <c r="BU13" s="189"/>
      <c r="BV13" s="189"/>
      <c r="BW13" s="177"/>
      <c r="BX13" s="177"/>
      <c r="BY13" s="177"/>
      <c r="BZ13" s="177"/>
      <c r="CA13" s="177"/>
      <c r="CB13" s="177"/>
      <c r="CC13" s="177"/>
    </row>
    <row r="14" spans="1:81" s="168" customFormat="1" x14ac:dyDescent="0.25">
      <c r="I14" s="178"/>
      <c r="J14" s="178"/>
      <c r="K14" s="185"/>
      <c r="L14" s="185"/>
      <c r="M14" s="185"/>
      <c r="N14" s="185"/>
      <c r="O14" s="160"/>
      <c r="P14" s="187"/>
      <c r="Q14" s="187"/>
      <c r="R14" s="172"/>
      <c r="S14" s="172"/>
      <c r="T14" s="172"/>
      <c r="U14" s="172"/>
      <c r="V14" s="172"/>
      <c r="W14" s="172"/>
      <c r="X14" s="172"/>
      <c r="Y14" s="172"/>
      <c r="Z14" s="173"/>
      <c r="AA14" s="172"/>
      <c r="AB14" s="172"/>
      <c r="AC14" s="172"/>
      <c r="AD14" s="174"/>
      <c r="AE14" s="174"/>
      <c r="AF14" s="174"/>
      <c r="AG14" s="174"/>
      <c r="AH14" s="174"/>
      <c r="AI14" s="174"/>
      <c r="AJ14" s="175"/>
      <c r="AK14" s="175"/>
      <c r="AL14" s="175"/>
      <c r="AM14" s="175"/>
      <c r="AN14" s="175"/>
      <c r="AO14" s="175"/>
      <c r="AP14" s="175"/>
      <c r="AQ14" s="176"/>
      <c r="AR14" s="175"/>
      <c r="AS14" s="175"/>
      <c r="AT14" s="175"/>
      <c r="AU14" s="175"/>
      <c r="AV14" s="175"/>
      <c r="AW14" s="175"/>
      <c r="AX14" s="175"/>
      <c r="AY14" s="175"/>
      <c r="AZ14" s="175"/>
      <c r="BA14" s="175"/>
      <c r="BB14" s="175"/>
      <c r="BC14" s="175"/>
      <c r="BD14" s="175"/>
      <c r="BE14" s="175"/>
      <c r="BF14" s="175"/>
      <c r="BG14" s="177"/>
      <c r="BU14" s="189"/>
      <c r="BV14" s="189"/>
      <c r="BW14" s="177"/>
      <c r="BX14" s="177"/>
      <c r="BY14" s="177"/>
      <c r="BZ14" s="177"/>
      <c r="CA14" s="177"/>
      <c r="CB14" s="177"/>
      <c r="CC14" s="177"/>
    </row>
    <row r="15" spans="1:81" s="168" customFormat="1" x14ac:dyDescent="0.25">
      <c r="I15" s="178"/>
      <c r="J15" s="178"/>
      <c r="K15" s="185"/>
      <c r="L15" s="185"/>
      <c r="M15" s="185"/>
      <c r="N15" s="185"/>
      <c r="O15" s="160"/>
      <c r="P15" s="187"/>
      <c r="Q15" s="187"/>
      <c r="R15" s="172"/>
      <c r="S15" s="172"/>
      <c r="T15" s="172"/>
      <c r="U15" s="172"/>
      <c r="V15" s="172"/>
      <c r="W15" s="172"/>
      <c r="X15" s="172"/>
      <c r="Y15" s="172"/>
      <c r="Z15" s="173"/>
      <c r="AA15" s="172"/>
      <c r="AB15" s="172"/>
      <c r="AC15" s="172"/>
      <c r="AD15" s="174"/>
      <c r="AE15" s="174"/>
      <c r="AF15" s="174"/>
      <c r="AG15" s="174"/>
      <c r="AH15" s="174"/>
      <c r="AI15" s="174"/>
      <c r="AJ15" s="175"/>
      <c r="AK15" s="175"/>
      <c r="AL15" s="175"/>
      <c r="AM15" s="175"/>
      <c r="AN15" s="175"/>
      <c r="AO15" s="175"/>
      <c r="AP15" s="175"/>
      <c r="AQ15" s="176"/>
      <c r="AR15" s="175"/>
      <c r="AS15" s="175"/>
      <c r="AT15" s="175"/>
      <c r="AU15" s="175"/>
      <c r="AV15" s="175"/>
      <c r="AW15" s="175"/>
      <c r="AX15" s="175"/>
      <c r="AY15" s="175"/>
      <c r="AZ15" s="175"/>
      <c r="BA15" s="175"/>
      <c r="BB15" s="175"/>
      <c r="BC15" s="175"/>
      <c r="BD15" s="175"/>
      <c r="BE15" s="175"/>
      <c r="BF15" s="175"/>
      <c r="BG15" s="177"/>
      <c r="BU15" s="189"/>
      <c r="BV15" s="189"/>
      <c r="BW15" s="177"/>
      <c r="BX15" s="177"/>
      <c r="BY15" s="177"/>
      <c r="BZ15" s="177"/>
      <c r="CA15" s="177"/>
      <c r="CB15" s="177"/>
      <c r="CC15" s="177"/>
    </row>
    <row r="16" spans="1:81" s="168" customFormat="1" x14ac:dyDescent="0.25">
      <c r="I16" s="178"/>
      <c r="J16" s="178"/>
      <c r="K16" s="185"/>
      <c r="L16" s="185"/>
      <c r="M16" s="185"/>
      <c r="N16" s="185"/>
      <c r="O16" s="160"/>
      <c r="P16" s="187"/>
      <c r="Q16" s="187"/>
      <c r="R16" s="172"/>
      <c r="S16" s="172"/>
      <c r="T16" s="172"/>
      <c r="U16" s="172"/>
      <c r="V16" s="172"/>
      <c r="W16" s="172"/>
      <c r="X16" s="172"/>
      <c r="Y16" s="172"/>
      <c r="Z16" s="173"/>
      <c r="AA16" s="172"/>
      <c r="AB16" s="172"/>
      <c r="AC16" s="172"/>
      <c r="AD16" s="174"/>
      <c r="AE16" s="174"/>
      <c r="AF16" s="174"/>
      <c r="AG16" s="174"/>
      <c r="AH16" s="174"/>
      <c r="AI16" s="174"/>
      <c r="AJ16" s="175"/>
      <c r="AK16" s="175"/>
      <c r="AL16" s="175"/>
      <c r="AM16" s="175"/>
      <c r="AN16" s="175"/>
      <c r="AO16" s="175"/>
      <c r="AP16" s="175"/>
      <c r="AQ16" s="176"/>
      <c r="AR16" s="175"/>
      <c r="AS16" s="175"/>
      <c r="AT16" s="175"/>
      <c r="AU16" s="175"/>
      <c r="AV16" s="175"/>
      <c r="AW16" s="175"/>
      <c r="AX16" s="175"/>
      <c r="AY16" s="175"/>
      <c r="AZ16" s="175"/>
      <c r="BA16" s="175"/>
      <c r="BB16" s="175"/>
      <c r="BC16" s="175"/>
      <c r="BD16" s="175"/>
      <c r="BE16" s="175"/>
      <c r="BF16" s="175"/>
      <c r="BG16" s="177"/>
      <c r="BU16" s="189"/>
      <c r="BV16" s="189"/>
      <c r="BW16" s="177"/>
      <c r="BX16" s="177"/>
      <c r="BY16" s="177"/>
      <c r="BZ16" s="177"/>
      <c r="CA16" s="177"/>
      <c r="CB16" s="177"/>
      <c r="CC16" s="177"/>
    </row>
    <row r="17" spans="8:81" s="168" customFormat="1" x14ac:dyDescent="0.25">
      <c r="I17" s="178"/>
      <c r="J17" s="178"/>
      <c r="K17" s="185"/>
      <c r="L17" s="185"/>
      <c r="M17" s="185"/>
      <c r="N17" s="185"/>
      <c r="O17" s="160"/>
      <c r="P17" s="187"/>
      <c r="Q17" s="187"/>
      <c r="R17" s="172"/>
      <c r="S17" s="172"/>
      <c r="T17" s="172"/>
      <c r="U17" s="172"/>
      <c r="V17" s="172"/>
      <c r="W17" s="172"/>
      <c r="X17" s="172"/>
      <c r="Y17" s="172"/>
      <c r="Z17" s="173"/>
      <c r="AA17" s="172"/>
      <c r="AB17" s="172"/>
      <c r="AC17" s="172"/>
      <c r="AD17" s="174"/>
      <c r="AE17" s="174"/>
      <c r="AF17" s="174"/>
      <c r="AG17" s="174"/>
      <c r="AH17" s="174"/>
      <c r="AI17" s="174"/>
      <c r="AJ17" s="175"/>
      <c r="AK17" s="175"/>
      <c r="AL17" s="175"/>
      <c r="AM17" s="175"/>
      <c r="AN17" s="175"/>
      <c r="AO17" s="175"/>
      <c r="AP17" s="175"/>
      <c r="AQ17" s="176"/>
      <c r="AR17" s="175"/>
      <c r="AS17" s="175"/>
      <c r="AT17" s="175"/>
      <c r="AU17" s="175"/>
      <c r="AV17" s="175"/>
      <c r="AW17" s="175"/>
      <c r="AX17" s="175"/>
      <c r="AY17" s="175"/>
      <c r="AZ17" s="175"/>
      <c r="BA17" s="175"/>
      <c r="BB17" s="175"/>
      <c r="BC17" s="175"/>
      <c r="BD17" s="175"/>
      <c r="BE17" s="175"/>
      <c r="BF17" s="175"/>
      <c r="BG17" s="177"/>
      <c r="BU17" s="189"/>
      <c r="BV17" s="189"/>
      <c r="BW17" s="177"/>
      <c r="BX17" s="177"/>
      <c r="BY17" s="177"/>
      <c r="BZ17" s="177"/>
      <c r="CA17" s="177"/>
      <c r="CB17" s="177"/>
      <c r="CC17" s="177"/>
    </row>
    <row r="23" spans="8:81" x14ac:dyDescent="0.25">
      <c r="H23" s="182" t="s">
        <v>190</v>
      </c>
    </row>
  </sheetData>
  <hyperlinks>
    <hyperlink ref="I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dimension ref="A1:O32"/>
  <sheetViews>
    <sheetView showGridLines="0" zoomScale="120" zoomScaleNormal="120" workbookViewId="0">
      <selection activeCell="B2" sqref="B2:F2"/>
    </sheetView>
  </sheetViews>
  <sheetFormatPr defaultColWidth="8.85546875" defaultRowHeight="12" x14ac:dyDescent="0.2"/>
  <cols>
    <col min="1" max="7" width="8.85546875" style="196"/>
    <col min="8" max="9" width="25.140625" style="202" customWidth="1"/>
    <col min="10" max="13" width="9.85546875" style="201" customWidth="1"/>
    <col min="14" max="24" width="8.85546875" style="196" bestFit="1" customWidth="1"/>
    <col min="25" max="26" width="10" style="196" bestFit="1" customWidth="1"/>
    <col min="27" max="30" width="11.5703125" style="196" bestFit="1" customWidth="1"/>
    <col min="31" max="32" width="8.85546875" style="196" bestFit="1" customWidth="1"/>
    <col min="33" max="34" width="11.5703125" style="196" bestFit="1" customWidth="1"/>
    <col min="35" max="41" width="8.85546875" style="196" bestFit="1" customWidth="1"/>
    <col min="42" max="42" width="10" style="196" bestFit="1" customWidth="1"/>
    <col min="43" max="46" width="8.85546875" style="196" bestFit="1" customWidth="1"/>
    <col min="47" max="48" width="10" style="196" bestFit="1" customWidth="1"/>
    <col min="49" max="50" width="11.5703125" style="196" bestFit="1" customWidth="1"/>
    <col min="51" max="54" width="10" style="196" bestFit="1" customWidth="1"/>
    <col min="55" max="56" width="8.85546875" style="196" bestFit="1" customWidth="1"/>
    <col min="57" max="58" width="10" style="196" bestFit="1" customWidth="1"/>
    <col min="59" max="60" width="11.5703125" style="196" bestFit="1" customWidth="1"/>
    <col min="61" max="62" width="8.85546875" style="196" bestFit="1" customWidth="1"/>
    <col min="63" max="66" width="11.5703125" style="196" bestFit="1" customWidth="1"/>
    <col min="67" max="68" width="8.85546875" style="196" bestFit="1" customWidth="1"/>
    <col min="69" max="16384" width="8.85546875" style="196"/>
  </cols>
  <sheetData>
    <row r="1" spans="1:15" s="113" customFormat="1" ht="10.5" customHeight="1" x14ac:dyDescent="0.2">
      <c r="A1" s="5" t="s">
        <v>2</v>
      </c>
      <c r="B1" s="112" t="s">
        <v>333</v>
      </c>
      <c r="F1" s="114"/>
      <c r="G1" s="114"/>
      <c r="H1" s="462" t="s">
        <v>4</v>
      </c>
      <c r="I1" s="463"/>
      <c r="J1" s="463"/>
      <c r="K1" s="462"/>
      <c r="L1" s="463"/>
      <c r="M1" s="463"/>
    </row>
    <row r="2" spans="1:15" s="113" customFormat="1" ht="10.5" customHeight="1" x14ac:dyDescent="0.2">
      <c r="A2" s="5" t="s">
        <v>5</v>
      </c>
      <c r="B2" s="470" t="s">
        <v>512</v>
      </c>
      <c r="C2" s="471"/>
      <c r="D2" s="471"/>
      <c r="E2" s="471"/>
      <c r="F2" s="471"/>
      <c r="G2" s="190"/>
      <c r="H2" s="191"/>
      <c r="I2" s="191"/>
      <c r="J2" s="191"/>
    </row>
    <row r="3" spans="1:15" s="113" customFormat="1" ht="10.5" customHeight="1" x14ac:dyDescent="0.2">
      <c r="A3" s="111" t="s">
        <v>6</v>
      </c>
      <c r="B3" s="113" t="s">
        <v>7</v>
      </c>
      <c r="F3" s="190"/>
      <c r="G3" s="190"/>
      <c r="H3" s="192"/>
      <c r="I3" s="192"/>
      <c r="J3" s="192"/>
    </row>
    <row r="4" spans="1:15" s="113" customFormat="1" ht="10.5" customHeight="1" x14ac:dyDescent="0.2">
      <c r="A4" s="111" t="s">
        <v>8</v>
      </c>
      <c r="B4" s="113" t="s">
        <v>9</v>
      </c>
      <c r="F4" s="190"/>
      <c r="G4" s="190"/>
      <c r="H4" s="191"/>
      <c r="I4" s="191"/>
      <c r="J4" s="191"/>
    </row>
    <row r="5" spans="1:15" s="113" customFormat="1" ht="10.5" customHeight="1" x14ac:dyDescent="0.2">
      <c r="A5" s="193" t="s">
        <v>10</v>
      </c>
      <c r="F5" s="190"/>
      <c r="G5" s="190"/>
      <c r="H5" s="191"/>
      <c r="I5" s="191"/>
      <c r="J5" s="191"/>
    </row>
    <row r="6" spans="1:15" s="113" customFormat="1" ht="10.5" customHeight="1" x14ac:dyDescent="0.2">
      <c r="A6" s="193" t="s">
        <v>11</v>
      </c>
      <c r="F6" s="190"/>
      <c r="G6" s="190"/>
      <c r="H6" s="191"/>
      <c r="I6" s="191"/>
      <c r="J6" s="191"/>
    </row>
    <row r="8" spans="1:15" s="194" customFormat="1" x14ac:dyDescent="0.2">
      <c r="H8" s="195"/>
      <c r="I8" s="195"/>
      <c r="J8" s="134">
        <v>2016</v>
      </c>
      <c r="K8" s="134">
        <v>2017</v>
      </c>
      <c r="L8" s="134">
        <v>2018</v>
      </c>
      <c r="M8" s="134">
        <v>2019</v>
      </c>
      <c r="N8" s="134" t="s">
        <v>178</v>
      </c>
      <c r="O8" s="135" t="s">
        <v>380</v>
      </c>
    </row>
    <row r="9" spans="1:15" x14ac:dyDescent="0.2">
      <c r="H9" s="197" t="s">
        <v>191</v>
      </c>
      <c r="I9" s="197" t="s">
        <v>192</v>
      </c>
      <c r="J9" s="138">
        <v>6.6981911184583933E-3</v>
      </c>
      <c r="K9" s="138">
        <v>6.0621856844295403E-3</v>
      </c>
      <c r="L9" s="138">
        <v>5.1440339809060527E-3</v>
      </c>
      <c r="M9" s="138">
        <v>5.1266967778891386E-3</v>
      </c>
      <c r="N9" s="138">
        <v>4.9859703822602132E-3</v>
      </c>
      <c r="O9" s="138">
        <v>4.7134626428664969E-3</v>
      </c>
    </row>
    <row r="10" spans="1:15" x14ac:dyDescent="0.2">
      <c r="H10" s="197" t="s">
        <v>193</v>
      </c>
      <c r="I10" s="197" t="s">
        <v>194</v>
      </c>
      <c r="J10" s="138">
        <v>0.21806895923122752</v>
      </c>
      <c r="K10" s="138">
        <v>0.19612274869127022</v>
      </c>
      <c r="L10" s="138">
        <v>0.15574909011135668</v>
      </c>
      <c r="M10" s="138">
        <v>0.16092103182693715</v>
      </c>
      <c r="N10" s="138">
        <v>0.1336438258216931</v>
      </c>
      <c r="O10" s="138">
        <v>0.13309159364509882</v>
      </c>
    </row>
    <row r="11" spans="1:15" x14ac:dyDescent="0.2">
      <c r="H11" s="197" t="s">
        <v>195</v>
      </c>
      <c r="I11" s="198" t="s">
        <v>196</v>
      </c>
      <c r="J11" s="138">
        <v>0.23210715311146335</v>
      </c>
      <c r="K11" s="138">
        <v>0.23521274782937346</v>
      </c>
      <c r="L11" s="138">
        <v>0.22922922484306432</v>
      </c>
      <c r="M11" s="138">
        <v>0.22500946104549036</v>
      </c>
      <c r="N11" s="138">
        <v>0.24789633024630767</v>
      </c>
      <c r="O11" s="138">
        <v>0.23744104546604483</v>
      </c>
    </row>
    <row r="12" spans="1:15" ht="12" customHeight="1" x14ac:dyDescent="0.2">
      <c r="H12" s="197" t="s">
        <v>197</v>
      </c>
      <c r="I12" s="197" t="s">
        <v>198</v>
      </c>
      <c r="J12" s="138">
        <v>5.9361900123297534E-2</v>
      </c>
      <c r="K12" s="138">
        <v>5.4327826996280582E-2</v>
      </c>
      <c r="L12" s="138">
        <v>5.5282694976855742E-2</v>
      </c>
      <c r="M12" s="138">
        <v>4.3288443203349583E-2</v>
      </c>
      <c r="N12" s="138">
        <v>-9.6423550023926288E-2</v>
      </c>
      <c r="O12" s="138">
        <v>6.0313400062145854E-2</v>
      </c>
    </row>
    <row r="13" spans="1:15" x14ac:dyDescent="0.2">
      <c r="H13" s="197" t="s">
        <v>199</v>
      </c>
      <c r="I13" s="198" t="s">
        <v>200</v>
      </c>
      <c r="J13" s="138">
        <v>0.43160586648108562</v>
      </c>
      <c r="K13" s="138">
        <v>0.45415664404890832</v>
      </c>
      <c r="L13" s="138">
        <v>0.4935784385687117</v>
      </c>
      <c r="M13" s="138">
        <v>0.50403291936589367</v>
      </c>
      <c r="N13" s="138">
        <v>0.65599105695695192</v>
      </c>
      <c r="O13" s="138">
        <v>0.51867847581252302</v>
      </c>
    </row>
    <row r="14" spans="1:15" x14ac:dyDescent="0.2">
      <c r="H14" s="197" t="s">
        <v>201</v>
      </c>
      <c r="I14" s="198" t="s">
        <v>202</v>
      </c>
      <c r="J14" s="138">
        <v>8.5366469487521968E-3</v>
      </c>
      <c r="K14" s="138">
        <v>8.3352036252812463E-3</v>
      </c>
      <c r="L14" s="138">
        <v>2.4823624468205019E-2</v>
      </c>
      <c r="M14" s="138">
        <v>1.6960507402540119E-2</v>
      </c>
      <c r="N14" s="138">
        <v>7.9350969037845481E-3</v>
      </c>
      <c r="O14" s="138">
        <v>9.217611421366248E-3</v>
      </c>
    </row>
    <row r="15" spans="1:15" x14ac:dyDescent="0.2">
      <c r="H15" s="197" t="s">
        <v>50</v>
      </c>
      <c r="I15" s="198" t="s">
        <v>49</v>
      </c>
      <c r="J15" s="138">
        <v>4.0282850616608697E-2</v>
      </c>
      <c r="K15" s="138">
        <v>4.3286568966636484E-2</v>
      </c>
      <c r="L15" s="138">
        <v>3.3611794734301634E-2</v>
      </c>
      <c r="M15" s="138">
        <v>4.2742550008850119E-2</v>
      </c>
      <c r="N15" s="138">
        <v>4.3464650103150884E-2</v>
      </c>
      <c r="O15" s="138">
        <v>3.4175370831668071E-2</v>
      </c>
    </row>
    <row r="16" spans="1:15" x14ac:dyDescent="0.2">
      <c r="N16" s="134"/>
      <c r="O16" s="134"/>
    </row>
    <row r="26" spans="10:12" x14ac:dyDescent="0.2">
      <c r="J26" s="199"/>
      <c r="K26" s="200"/>
    </row>
    <row r="27" spans="10:12" x14ac:dyDescent="0.2">
      <c r="L27" s="200"/>
    </row>
    <row r="32" spans="10:12" x14ac:dyDescent="0.2">
      <c r="K32" s="199"/>
    </row>
  </sheetData>
  <mergeCells count="3">
    <mergeCell ref="H1:J1"/>
    <mergeCell ref="K1:M1"/>
    <mergeCell ref="B2:F2"/>
  </mergeCells>
  <hyperlinks>
    <hyperlink ref="H1" location="Tartalom_Index!A1" display="Vissza a Tartalomra / Return to the Index"/>
    <hyperlink ref="H1:M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dimension ref="A1:P277"/>
  <sheetViews>
    <sheetView showGridLines="0" zoomScale="130" zoomScaleNormal="130" workbookViewId="0"/>
  </sheetViews>
  <sheetFormatPr defaultColWidth="9.140625" defaultRowHeight="15" x14ac:dyDescent="0.25"/>
  <cols>
    <col min="1" max="1" width="6.85546875" style="233" customWidth="1"/>
    <col min="2" max="2" width="26.85546875" style="234" customWidth="1"/>
    <col min="3" max="3" width="17.85546875" style="234" customWidth="1"/>
    <col min="4" max="4" width="9.5703125" style="234" customWidth="1"/>
    <col min="5" max="5" width="12.5703125" style="216" customWidth="1"/>
    <col min="6" max="6" width="31.5703125" style="216" customWidth="1"/>
    <col min="7" max="12" width="6.42578125" style="235" customWidth="1"/>
    <col min="13" max="14" width="6.42578125" style="218" customWidth="1"/>
    <col min="15" max="16384" width="9.140625" style="218"/>
  </cols>
  <sheetData>
    <row r="1" spans="1:16" s="204" customFormat="1" ht="10.5" customHeight="1" x14ac:dyDescent="0.2">
      <c r="A1" s="5" t="s">
        <v>2</v>
      </c>
      <c r="B1" s="203" t="s">
        <v>334</v>
      </c>
      <c r="D1" s="205"/>
      <c r="E1" s="205"/>
      <c r="F1" s="462" t="s">
        <v>4</v>
      </c>
      <c r="G1" s="463"/>
      <c r="H1" s="463"/>
      <c r="I1" s="71"/>
      <c r="J1" s="71"/>
      <c r="K1" s="71"/>
      <c r="L1" s="71"/>
    </row>
    <row r="2" spans="1:16" s="204" customFormat="1" ht="10.5" customHeight="1" x14ac:dyDescent="0.2">
      <c r="A2" s="5" t="s">
        <v>5</v>
      </c>
      <c r="B2" s="472" t="s">
        <v>203</v>
      </c>
      <c r="C2" s="473"/>
      <c r="D2" s="206"/>
      <c r="E2" s="207"/>
      <c r="F2" s="207"/>
      <c r="G2" s="71"/>
      <c r="H2" s="71"/>
      <c r="I2" s="71"/>
      <c r="J2" s="71"/>
      <c r="K2" s="71"/>
      <c r="L2" s="71"/>
    </row>
    <row r="3" spans="1:16" s="208" customFormat="1" ht="10.5" customHeight="1" x14ac:dyDescent="0.2">
      <c r="A3" s="74" t="s">
        <v>6</v>
      </c>
      <c r="B3" s="208" t="s">
        <v>7</v>
      </c>
      <c r="D3" s="209"/>
      <c r="E3" s="210"/>
      <c r="F3" s="210"/>
      <c r="G3" s="75"/>
      <c r="H3" s="75"/>
      <c r="I3" s="75"/>
      <c r="J3" s="75"/>
      <c r="K3" s="75"/>
      <c r="L3" s="75"/>
    </row>
    <row r="4" spans="1:16" s="208" customFormat="1" ht="10.5" customHeight="1" x14ac:dyDescent="0.2">
      <c r="A4" s="74" t="s">
        <v>8</v>
      </c>
      <c r="B4" s="208" t="s">
        <v>9</v>
      </c>
      <c r="D4" s="209"/>
      <c r="E4" s="211"/>
      <c r="F4" s="211"/>
      <c r="G4" s="75"/>
      <c r="H4" s="75"/>
      <c r="I4" s="75"/>
      <c r="J4" s="75"/>
      <c r="K4" s="75"/>
      <c r="L4" s="75"/>
    </row>
    <row r="5" spans="1:16" s="208" customFormat="1" ht="10.5" customHeight="1" x14ac:dyDescent="0.2">
      <c r="A5" s="78" t="s">
        <v>10</v>
      </c>
      <c r="B5" s="208" t="s">
        <v>204</v>
      </c>
      <c r="D5" s="209"/>
      <c r="E5" s="211"/>
      <c r="F5" s="211"/>
      <c r="G5" s="75"/>
      <c r="H5" s="75"/>
      <c r="I5" s="75"/>
      <c r="J5" s="75"/>
      <c r="K5" s="75"/>
      <c r="L5" s="75"/>
    </row>
    <row r="6" spans="1:16" s="208" customFormat="1" ht="10.5" customHeight="1" x14ac:dyDescent="0.2">
      <c r="A6" s="78" t="s">
        <v>11</v>
      </c>
      <c r="B6" s="208" t="s">
        <v>205</v>
      </c>
      <c r="D6" s="209"/>
      <c r="E6" s="211"/>
      <c r="F6" s="211"/>
      <c r="G6" s="75"/>
      <c r="H6" s="75"/>
      <c r="I6" s="75"/>
      <c r="J6" s="75"/>
      <c r="K6" s="75"/>
      <c r="L6" s="75"/>
    </row>
    <row r="7" spans="1:16" x14ac:dyDescent="0.25">
      <c r="A7" s="212"/>
      <c r="B7" s="213"/>
      <c r="C7" s="214"/>
      <c r="D7" s="215"/>
      <c r="G7" s="217" t="s">
        <v>206</v>
      </c>
      <c r="H7" s="217" t="s">
        <v>56</v>
      </c>
      <c r="I7" s="217" t="s">
        <v>207</v>
      </c>
      <c r="J7" s="217" t="s">
        <v>57</v>
      </c>
      <c r="K7" s="217" t="s">
        <v>208</v>
      </c>
      <c r="L7" s="217" t="s">
        <v>58</v>
      </c>
      <c r="M7" s="217" t="s">
        <v>97</v>
      </c>
      <c r="N7" s="217" t="s">
        <v>59</v>
      </c>
      <c r="O7" s="217" t="s">
        <v>368</v>
      </c>
    </row>
    <row r="8" spans="1:16" s="200" customFormat="1" ht="10.5" x14ac:dyDescent="0.2">
      <c r="A8" s="219"/>
      <c r="B8" s="220"/>
      <c r="C8" s="221"/>
      <c r="D8" s="222"/>
      <c r="G8" s="217" t="s">
        <v>209</v>
      </c>
      <c r="H8" s="217" t="s">
        <v>62</v>
      </c>
      <c r="I8" s="217" t="s">
        <v>210</v>
      </c>
      <c r="J8" s="217" t="s">
        <v>211</v>
      </c>
      <c r="K8" s="217" t="s">
        <v>212</v>
      </c>
      <c r="L8" s="217" t="s">
        <v>64</v>
      </c>
      <c r="M8" s="217" t="s">
        <v>98</v>
      </c>
      <c r="N8" s="217" t="s">
        <v>213</v>
      </c>
      <c r="O8" s="217" t="s">
        <v>371</v>
      </c>
    </row>
    <row r="9" spans="1:16" s="225" customFormat="1" x14ac:dyDescent="0.25">
      <c r="A9" s="212"/>
      <c r="B9" s="213"/>
      <c r="C9" s="214"/>
      <c r="D9" s="215"/>
      <c r="E9" s="223" t="s">
        <v>214</v>
      </c>
      <c r="F9" s="223" t="s">
        <v>215</v>
      </c>
      <c r="G9" s="224">
        <v>126.11166410000006</v>
      </c>
      <c r="H9" s="224">
        <v>135.12443412999983</v>
      </c>
      <c r="I9" s="224">
        <v>147.19189972000027</v>
      </c>
      <c r="J9" s="224">
        <v>163.98870348999952</v>
      </c>
      <c r="K9" s="224">
        <v>129.93352639000003</v>
      </c>
      <c r="L9" s="224">
        <v>165.32533157000006</v>
      </c>
      <c r="M9" s="224">
        <v>137.83699035999999</v>
      </c>
      <c r="N9" s="224">
        <v>141.30410319999999</v>
      </c>
      <c r="O9" s="224">
        <v>135.76601518000001</v>
      </c>
    </row>
    <row r="10" spans="1:16" s="225" customFormat="1" x14ac:dyDescent="0.25">
      <c r="A10" s="212"/>
      <c r="B10" s="213"/>
      <c r="C10" s="214"/>
      <c r="D10" s="215"/>
      <c r="E10" s="200" t="s">
        <v>216</v>
      </c>
      <c r="F10" s="228" t="s">
        <v>347</v>
      </c>
      <c r="G10" s="224">
        <v>-8.5292679700000029</v>
      </c>
      <c r="H10" s="224">
        <v>-11.231434009999983</v>
      </c>
      <c r="I10" s="224">
        <v>-6.3117302100000234</v>
      </c>
      <c r="J10" s="224">
        <v>-3.2022580000000449</v>
      </c>
      <c r="K10" s="224">
        <v>-72.197026570000048</v>
      </c>
      <c r="L10" s="224">
        <v>14.266217530000041</v>
      </c>
      <c r="M10" s="224">
        <v>-20.590796070000003</v>
      </c>
      <c r="N10" s="224">
        <v>-353.01768663000001</v>
      </c>
      <c r="O10" s="224">
        <v>-17.718661540000006</v>
      </c>
      <c r="P10" s="226"/>
    </row>
    <row r="11" spans="1:16" s="225" customFormat="1" x14ac:dyDescent="0.25">
      <c r="A11" s="212"/>
      <c r="B11" s="213"/>
      <c r="C11" s="214"/>
      <c r="D11" s="215"/>
      <c r="E11" s="200" t="s">
        <v>217</v>
      </c>
      <c r="F11" s="200" t="s">
        <v>218</v>
      </c>
      <c r="G11" s="224">
        <v>17.365273190000053</v>
      </c>
      <c r="H11" s="224">
        <v>26.473856559999852</v>
      </c>
      <c r="I11" s="224">
        <v>36.649112569999936</v>
      </c>
      <c r="J11" s="224">
        <v>-2.1064840099997975</v>
      </c>
      <c r="K11" s="224">
        <v>-50.309379780000093</v>
      </c>
      <c r="L11" s="224">
        <v>69.947342660000189</v>
      </c>
      <c r="M11" s="224">
        <v>-0.24482202999998198</v>
      </c>
      <c r="N11" s="224">
        <v>-346.57729878999999</v>
      </c>
      <c r="O11" s="224">
        <v>10.339217020000024</v>
      </c>
      <c r="P11" s="226"/>
    </row>
    <row r="12" spans="1:16" s="225" customFormat="1" x14ac:dyDescent="0.25">
      <c r="A12" s="212"/>
      <c r="B12" s="213"/>
      <c r="C12" s="214"/>
      <c r="D12" s="215"/>
      <c r="E12" s="200" t="s">
        <v>219</v>
      </c>
      <c r="F12" s="200" t="s">
        <v>220</v>
      </c>
      <c r="G12" s="227">
        <v>0.801812751265917</v>
      </c>
      <c r="H12" s="227">
        <v>0.773109599388626</v>
      </c>
      <c r="I12" s="227">
        <v>0.74140671723579565</v>
      </c>
      <c r="J12" s="227">
        <v>0.9890588326448424</v>
      </c>
      <c r="K12" s="227">
        <v>0.86946966657430924</v>
      </c>
      <c r="L12" s="227">
        <v>0.61516248022368514</v>
      </c>
      <c r="M12" s="227">
        <v>0.82195768039941663</v>
      </c>
      <c r="N12" s="227">
        <v>0.98061208915711606</v>
      </c>
      <c r="O12" s="227">
        <v>0.82173151026466962</v>
      </c>
    </row>
    <row r="13" spans="1:16" s="225" customFormat="1" x14ac:dyDescent="0.25">
      <c r="A13" s="212"/>
      <c r="B13" s="213"/>
      <c r="C13" s="214"/>
      <c r="D13" s="215"/>
      <c r="E13" s="200"/>
      <c r="F13" s="200"/>
      <c r="G13" s="228"/>
      <c r="H13" s="228"/>
      <c r="I13" s="228"/>
      <c r="J13" s="228"/>
      <c r="K13" s="228"/>
      <c r="L13" s="228"/>
    </row>
    <row r="14" spans="1:16" s="225" customFormat="1" ht="17.25" customHeight="1" x14ac:dyDescent="0.25">
      <c r="A14" s="212"/>
      <c r="B14" s="213"/>
      <c r="C14" s="214"/>
      <c r="D14" s="215"/>
      <c r="E14" s="200"/>
      <c r="F14" s="200"/>
      <c r="G14" s="228"/>
      <c r="H14" s="228"/>
      <c r="I14" s="228"/>
      <c r="J14" s="228"/>
      <c r="K14" s="228"/>
      <c r="L14" s="228"/>
      <c r="M14" s="228"/>
      <c r="N14" s="228"/>
    </row>
    <row r="15" spans="1:16" s="225" customFormat="1" x14ac:dyDescent="0.25">
      <c r="A15" s="212"/>
      <c r="B15" s="213"/>
      <c r="C15" s="214"/>
      <c r="D15" s="215"/>
      <c r="E15" s="200"/>
      <c r="F15" s="200"/>
      <c r="G15" s="228"/>
      <c r="H15" s="228"/>
      <c r="I15" s="228"/>
      <c r="J15" s="228"/>
      <c r="K15" s="228"/>
      <c r="L15" s="228"/>
    </row>
    <row r="16" spans="1:16" s="225" customFormat="1" x14ac:dyDescent="0.25">
      <c r="A16" s="212"/>
      <c r="B16" s="213"/>
      <c r="C16" s="214"/>
      <c r="D16" s="215"/>
      <c r="E16" s="200"/>
      <c r="F16" s="200"/>
      <c r="G16" s="228"/>
      <c r="H16" s="228"/>
      <c r="I16" s="228"/>
      <c r="J16" s="228"/>
      <c r="K16" s="228"/>
      <c r="L16" s="228"/>
    </row>
    <row r="17" spans="1:12" s="225" customFormat="1" x14ac:dyDescent="0.25">
      <c r="A17" s="212"/>
      <c r="B17" s="229"/>
      <c r="C17" s="230"/>
      <c r="D17" s="215"/>
      <c r="E17" s="200"/>
      <c r="F17" s="200"/>
      <c r="G17" s="228"/>
      <c r="H17" s="228"/>
      <c r="I17" s="228"/>
      <c r="J17" s="228"/>
      <c r="K17" s="228"/>
      <c r="L17" s="228"/>
    </row>
    <row r="18" spans="1:12" s="225" customFormat="1" x14ac:dyDescent="0.25">
      <c r="A18" s="231"/>
      <c r="B18" s="229"/>
      <c r="C18" s="232"/>
      <c r="D18" s="215"/>
      <c r="E18" s="200"/>
      <c r="F18" s="200"/>
      <c r="G18" s="228"/>
      <c r="H18" s="228"/>
      <c r="I18" s="228"/>
      <c r="J18" s="228"/>
      <c r="K18" s="228"/>
      <c r="L18" s="228"/>
    </row>
    <row r="19" spans="1:12" s="225" customFormat="1" x14ac:dyDescent="0.25">
      <c r="A19" s="212"/>
      <c r="B19" s="213"/>
      <c r="C19" s="214"/>
      <c r="D19" s="215"/>
      <c r="E19" s="200"/>
      <c r="F19" s="200"/>
      <c r="G19" s="228"/>
      <c r="H19" s="228"/>
      <c r="I19" s="228"/>
      <c r="J19" s="228"/>
      <c r="K19" s="228"/>
      <c r="L19" s="228"/>
    </row>
    <row r="20" spans="1:12" s="225" customFormat="1" x14ac:dyDescent="0.25">
      <c r="A20" s="212"/>
      <c r="B20" s="213"/>
      <c r="C20" s="214"/>
      <c r="D20" s="215"/>
      <c r="E20" s="200"/>
      <c r="F20" s="200"/>
      <c r="G20" s="228"/>
      <c r="H20" s="228"/>
      <c r="I20" s="228"/>
      <c r="J20" s="228"/>
      <c r="K20" s="228"/>
      <c r="L20" s="228"/>
    </row>
    <row r="21" spans="1:12" s="225" customFormat="1" x14ac:dyDescent="0.25">
      <c r="A21" s="212"/>
      <c r="B21" s="213"/>
      <c r="C21" s="214"/>
      <c r="D21" s="215"/>
      <c r="E21" s="200"/>
      <c r="F21" s="200"/>
      <c r="G21" s="228"/>
      <c r="H21" s="228"/>
      <c r="I21" s="228"/>
      <c r="J21" s="228"/>
      <c r="K21" s="228"/>
      <c r="L21" s="228"/>
    </row>
    <row r="22" spans="1:12" s="225" customFormat="1" x14ac:dyDescent="0.25">
      <c r="A22" s="212"/>
      <c r="B22" s="213"/>
      <c r="C22" s="214"/>
      <c r="D22" s="215"/>
      <c r="E22" s="200"/>
      <c r="F22" s="200"/>
      <c r="G22" s="228"/>
      <c r="H22" s="228"/>
      <c r="I22" s="228"/>
      <c r="J22" s="228"/>
      <c r="K22" s="228"/>
      <c r="L22" s="228"/>
    </row>
    <row r="23" spans="1:12" x14ac:dyDescent="0.25">
      <c r="C23" s="233"/>
      <c r="D23" s="233"/>
    </row>
    <row r="24" spans="1:12" x14ac:dyDescent="0.25">
      <c r="C24" s="233"/>
      <c r="D24" s="233"/>
      <c r="E24" s="236"/>
      <c r="F24" s="236"/>
    </row>
    <row r="25" spans="1:12" x14ac:dyDescent="0.25">
      <c r="E25" s="236"/>
      <c r="F25" s="236"/>
    </row>
    <row r="26" spans="1:12" x14ac:dyDescent="0.25">
      <c r="D26" s="233"/>
      <c r="E26" s="236"/>
      <c r="F26" s="236"/>
    </row>
    <row r="27" spans="1:12" x14ac:dyDescent="0.25">
      <c r="D27" s="233"/>
      <c r="E27" s="236"/>
      <c r="F27" s="236"/>
    </row>
    <row r="28" spans="1:12" x14ac:dyDescent="0.25">
      <c r="E28" s="236"/>
      <c r="F28" s="236"/>
    </row>
    <row r="29" spans="1:12" x14ac:dyDescent="0.25">
      <c r="E29" s="236"/>
      <c r="F29" s="236"/>
    </row>
    <row r="30" spans="1:12" x14ac:dyDescent="0.25">
      <c r="E30" s="236"/>
      <c r="F30" s="236"/>
    </row>
    <row r="31" spans="1:12" x14ac:dyDescent="0.25">
      <c r="E31" s="236"/>
      <c r="F31" s="236"/>
    </row>
    <row r="32" spans="1:12" x14ac:dyDescent="0.25">
      <c r="E32" s="236"/>
      <c r="F32" s="236"/>
    </row>
    <row r="33" spans="5:6" x14ac:dyDescent="0.25">
      <c r="E33" s="236"/>
      <c r="F33" s="236"/>
    </row>
    <row r="34" spans="5:6" x14ac:dyDescent="0.25">
      <c r="E34" s="236"/>
      <c r="F34" s="236"/>
    </row>
    <row r="35" spans="5:6" x14ac:dyDescent="0.25">
      <c r="E35" s="236"/>
      <c r="F35" s="236"/>
    </row>
    <row r="36" spans="5:6" x14ac:dyDescent="0.25">
      <c r="E36" s="236"/>
      <c r="F36" s="236"/>
    </row>
    <row r="37" spans="5:6" x14ac:dyDescent="0.25">
      <c r="E37" s="236"/>
      <c r="F37" s="236"/>
    </row>
    <row r="38" spans="5:6" x14ac:dyDescent="0.25">
      <c r="E38" s="236"/>
      <c r="F38" s="236"/>
    </row>
    <row r="39" spans="5:6" x14ac:dyDescent="0.25">
      <c r="E39" s="236"/>
      <c r="F39" s="236"/>
    </row>
    <row r="40" spans="5:6" x14ac:dyDescent="0.25">
      <c r="E40" s="236"/>
      <c r="F40" s="236"/>
    </row>
    <row r="41" spans="5:6" x14ac:dyDescent="0.25">
      <c r="E41" s="236"/>
      <c r="F41" s="236"/>
    </row>
    <row r="42" spans="5:6" x14ac:dyDescent="0.25">
      <c r="E42" s="236"/>
      <c r="F42" s="236"/>
    </row>
    <row r="43" spans="5:6" x14ac:dyDescent="0.25">
      <c r="E43" s="236"/>
      <c r="F43" s="236"/>
    </row>
    <row r="44" spans="5:6" x14ac:dyDescent="0.25">
      <c r="E44" s="236"/>
      <c r="F44" s="236"/>
    </row>
    <row r="45" spans="5:6" x14ac:dyDescent="0.25">
      <c r="E45" s="236"/>
      <c r="F45" s="236"/>
    </row>
    <row r="46" spans="5:6" x14ac:dyDescent="0.25">
      <c r="E46" s="236"/>
      <c r="F46" s="236"/>
    </row>
    <row r="47" spans="5:6" x14ac:dyDescent="0.25">
      <c r="E47" s="236"/>
      <c r="F47" s="236"/>
    </row>
    <row r="48" spans="5:6" x14ac:dyDescent="0.25">
      <c r="E48" s="236"/>
      <c r="F48" s="236"/>
    </row>
    <row r="49" spans="1:14" x14ac:dyDescent="0.25">
      <c r="E49" s="236"/>
      <c r="F49" s="236"/>
    </row>
    <row r="50" spans="1:14" x14ac:dyDescent="0.25">
      <c r="E50" s="236"/>
      <c r="F50" s="236"/>
    </row>
    <row r="51" spans="1:14" x14ac:dyDescent="0.25">
      <c r="E51" s="236"/>
      <c r="F51" s="236"/>
    </row>
    <row r="52" spans="1:14" x14ac:dyDescent="0.25">
      <c r="E52" s="236"/>
      <c r="F52" s="236"/>
    </row>
    <row r="53" spans="1:14" x14ac:dyDescent="0.25">
      <c r="E53" s="236"/>
      <c r="F53" s="236"/>
    </row>
    <row r="54" spans="1:14" x14ac:dyDescent="0.25">
      <c r="E54" s="236"/>
      <c r="F54" s="236"/>
    </row>
    <row r="55" spans="1:14" x14ac:dyDescent="0.25">
      <c r="E55" s="236"/>
      <c r="F55" s="236"/>
    </row>
    <row r="60" spans="1:14" s="237" customFormat="1" x14ac:dyDescent="0.25">
      <c r="A60" s="233"/>
      <c r="B60" s="234"/>
      <c r="C60" s="234"/>
      <c r="D60" s="234"/>
      <c r="E60" s="216"/>
      <c r="F60" s="216"/>
      <c r="G60" s="235"/>
      <c r="H60" s="235"/>
      <c r="I60" s="235"/>
      <c r="J60" s="235"/>
      <c r="K60" s="235"/>
      <c r="L60" s="235"/>
      <c r="M60" s="218"/>
      <c r="N60" s="218"/>
    </row>
    <row r="61" spans="1:14" s="237" customFormat="1" x14ac:dyDescent="0.25">
      <c r="A61" s="233"/>
      <c r="B61" s="234"/>
      <c r="C61" s="234"/>
      <c r="D61" s="234"/>
      <c r="E61" s="216"/>
      <c r="F61" s="216"/>
      <c r="G61" s="235"/>
      <c r="H61" s="235"/>
      <c r="I61" s="235"/>
      <c r="J61" s="235"/>
      <c r="K61" s="235"/>
      <c r="L61" s="235"/>
      <c r="M61" s="218"/>
      <c r="N61" s="218"/>
    </row>
    <row r="62" spans="1:14" s="237" customFormat="1" x14ac:dyDescent="0.25">
      <c r="A62" s="233"/>
      <c r="B62" s="234"/>
      <c r="C62" s="234"/>
      <c r="D62" s="234"/>
      <c r="E62" s="216"/>
      <c r="F62" s="216"/>
      <c r="G62" s="235"/>
      <c r="H62" s="235"/>
      <c r="I62" s="235"/>
      <c r="J62" s="235"/>
      <c r="K62" s="235"/>
      <c r="L62" s="235"/>
      <c r="M62" s="218"/>
      <c r="N62" s="218"/>
    </row>
    <row r="63" spans="1:14" s="237" customFormat="1" x14ac:dyDescent="0.25">
      <c r="A63" s="233"/>
      <c r="B63" s="234"/>
      <c r="C63" s="234"/>
      <c r="D63" s="234"/>
      <c r="E63" s="216"/>
      <c r="F63" s="216"/>
      <c r="G63" s="235"/>
      <c r="H63" s="235"/>
      <c r="I63" s="235"/>
      <c r="J63" s="235"/>
      <c r="K63" s="235"/>
      <c r="L63" s="235"/>
      <c r="M63" s="218"/>
      <c r="N63" s="218"/>
    </row>
    <row r="64" spans="1:14" s="237" customFormat="1" x14ac:dyDescent="0.25">
      <c r="A64" s="233"/>
      <c r="B64" s="234"/>
      <c r="C64" s="234"/>
      <c r="D64" s="234"/>
      <c r="E64" s="216"/>
      <c r="F64" s="216"/>
      <c r="G64" s="235"/>
      <c r="H64" s="235"/>
      <c r="I64" s="235"/>
      <c r="J64" s="235"/>
      <c r="K64" s="235"/>
      <c r="L64" s="235"/>
      <c r="M64" s="218"/>
      <c r="N64" s="218"/>
    </row>
    <row r="65" spans="1:14" s="237" customFormat="1" x14ac:dyDescent="0.25">
      <c r="A65" s="233"/>
      <c r="B65" s="234"/>
      <c r="C65" s="234"/>
      <c r="D65" s="234"/>
      <c r="E65" s="216"/>
      <c r="F65" s="216"/>
      <c r="G65" s="235"/>
      <c r="H65" s="235"/>
      <c r="I65" s="235"/>
      <c r="J65" s="235"/>
      <c r="K65" s="235"/>
      <c r="L65" s="235"/>
      <c r="M65" s="218"/>
      <c r="N65" s="218"/>
    </row>
    <row r="66" spans="1:14" s="237" customFormat="1" x14ac:dyDescent="0.25">
      <c r="A66" s="233"/>
      <c r="B66" s="234"/>
      <c r="C66" s="234"/>
      <c r="D66" s="234"/>
      <c r="E66" s="216"/>
      <c r="F66" s="216"/>
      <c r="G66" s="235"/>
      <c r="H66" s="235"/>
      <c r="I66" s="235"/>
      <c r="J66" s="235"/>
      <c r="K66" s="235"/>
      <c r="L66" s="235"/>
      <c r="M66" s="218"/>
      <c r="N66" s="218"/>
    </row>
    <row r="67" spans="1:14" s="237" customFormat="1" x14ac:dyDescent="0.25">
      <c r="A67" s="233"/>
      <c r="B67" s="234"/>
      <c r="C67" s="234"/>
      <c r="D67" s="234"/>
      <c r="E67" s="216"/>
      <c r="F67" s="216"/>
      <c r="G67" s="235"/>
      <c r="H67" s="235"/>
      <c r="I67" s="235"/>
      <c r="J67" s="235"/>
      <c r="K67" s="235"/>
      <c r="L67" s="235"/>
      <c r="M67" s="218"/>
      <c r="N67" s="218"/>
    </row>
    <row r="68" spans="1:14" s="237" customFormat="1" x14ac:dyDescent="0.25">
      <c r="A68" s="233"/>
      <c r="B68" s="234"/>
      <c r="C68" s="234"/>
      <c r="D68" s="234"/>
      <c r="E68" s="216"/>
      <c r="F68" s="216"/>
      <c r="G68" s="235"/>
      <c r="H68" s="235"/>
      <c r="I68" s="235"/>
      <c r="J68" s="235"/>
      <c r="K68" s="235"/>
      <c r="L68" s="235"/>
      <c r="M68" s="218"/>
      <c r="N68" s="218"/>
    </row>
    <row r="69" spans="1:14" s="237" customFormat="1" x14ac:dyDescent="0.25">
      <c r="A69" s="233"/>
      <c r="B69" s="234"/>
      <c r="C69" s="234"/>
      <c r="D69" s="234"/>
      <c r="E69" s="216"/>
      <c r="F69" s="216"/>
      <c r="G69" s="235"/>
      <c r="H69" s="235"/>
      <c r="I69" s="235"/>
      <c r="J69" s="235"/>
      <c r="K69" s="235"/>
      <c r="L69" s="235"/>
      <c r="M69" s="218"/>
      <c r="N69" s="218"/>
    </row>
    <row r="70" spans="1:14" s="237" customFormat="1" x14ac:dyDescent="0.25">
      <c r="A70" s="233"/>
      <c r="B70" s="234"/>
      <c r="C70" s="234"/>
      <c r="D70" s="234"/>
      <c r="E70" s="216"/>
      <c r="F70" s="216"/>
      <c r="G70" s="235"/>
      <c r="H70" s="235"/>
      <c r="I70" s="235"/>
      <c r="J70" s="235"/>
      <c r="K70" s="235"/>
      <c r="L70" s="235"/>
      <c r="M70" s="218"/>
      <c r="N70" s="218"/>
    </row>
    <row r="71" spans="1:14" s="237" customFormat="1" x14ac:dyDescent="0.25">
      <c r="A71" s="233"/>
      <c r="B71" s="234"/>
      <c r="C71" s="234"/>
      <c r="D71" s="234"/>
      <c r="E71" s="216"/>
      <c r="F71" s="216"/>
      <c r="G71" s="235"/>
      <c r="H71" s="235"/>
      <c r="I71" s="235"/>
      <c r="J71" s="235"/>
      <c r="K71" s="235"/>
      <c r="L71" s="235"/>
      <c r="M71" s="218"/>
      <c r="N71" s="218"/>
    </row>
    <row r="72" spans="1:14" s="237" customFormat="1" x14ac:dyDescent="0.25">
      <c r="A72" s="233"/>
      <c r="B72" s="234"/>
      <c r="C72" s="234"/>
      <c r="D72" s="234"/>
      <c r="E72" s="216"/>
      <c r="F72" s="216"/>
      <c r="G72" s="235"/>
      <c r="H72" s="235"/>
      <c r="I72" s="235"/>
      <c r="J72" s="235"/>
      <c r="K72" s="235"/>
      <c r="L72" s="235"/>
      <c r="M72" s="218"/>
      <c r="N72" s="218"/>
    </row>
    <row r="73" spans="1:14" s="237" customFormat="1" x14ac:dyDescent="0.25">
      <c r="A73" s="233"/>
      <c r="B73" s="234"/>
      <c r="C73" s="234"/>
      <c r="D73" s="234"/>
      <c r="E73" s="216"/>
      <c r="F73" s="216"/>
      <c r="G73" s="235"/>
      <c r="H73" s="235"/>
      <c r="I73" s="235"/>
      <c r="J73" s="235"/>
      <c r="K73" s="235"/>
      <c r="L73" s="235"/>
      <c r="M73" s="218"/>
      <c r="N73" s="218"/>
    </row>
    <row r="74" spans="1:14" s="237" customFormat="1" x14ac:dyDescent="0.25">
      <c r="A74" s="233"/>
      <c r="B74" s="234"/>
      <c r="C74" s="234"/>
      <c r="D74" s="234"/>
      <c r="E74" s="216"/>
      <c r="F74" s="216"/>
      <c r="G74" s="235"/>
      <c r="H74" s="235"/>
      <c r="I74" s="235"/>
      <c r="J74" s="235"/>
      <c r="K74" s="235"/>
      <c r="L74" s="235"/>
      <c r="M74" s="218"/>
      <c r="N74" s="218"/>
    </row>
    <row r="75" spans="1:14" s="237" customFormat="1" x14ac:dyDescent="0.25">
      <c r="A75" s="233"/>
      <c r="B75" s="234"/>
      <c r="C75" s="234"/>
      <c r="D75" s="234"/>
      <c r="E75" s="216"/>
      <c r="F75" s="216"/>
      <c r="G75" s="235"/>
      <c r="H75" s="235"/>
      <c r="I75" s="235"/>
      <c r="J75" s="235"/>
      <c r="K75" s="235"/>
      <c r="L75" s="235"/>
      <c r="M75" s="218"/>
      <c r="N75" s="218"/>
    </row>
    <row r="76" spans="1:14" s="237" customFormat="1" x14ac:dyDescent="0.25">
      <c r="A76" s="233"/>
      <c r="B76" s="234"/>
      <c r="C76" s="234"/>
      <c r="D76" s="234"/>
      <c r="E76" s="216"/>
      <c r="F76" s="216"/>
      <c r="G76" s="235"/>
      <c r="H76" s="235"/>
      <c r="I76" s="235"/>
      <c r="J76" s="235"/>
      <c r="K76" s="235"/>
      <c r="L76" s="235"/>
      <c r="M76" s="218"/>
      <c r="N76" s="218"/>
    </row>
    <row r="77" spans="1:14" s="237" customFormat="1" x14ac:dyDescent="0.25">
      <c r="A77" s="233"/>
      <c r="B77" s="234"/>
      <c r="C77" s="234"/>
      <c r="D77" s="234"/>
      <c r="E77" s="216"/>
      <c r="F77" s="216"/>
      <c r="G77" s="235"/>
      <c r="H77" s="235"/>
      <c r="I77" s="235"/>
      <c r="J77" s="235"/>
      <c r="K77" s="235"/>
      <c r="L77" s="235"/>
      <c r="M77" s="218"/>
      <c r="N77" s="218"/>
    </row>
    <row r="78" spans="1:14" s="237" customFormat="1" x14ac:dyDescent="0.25">
      <c r="A78" s="233"/>
      <c r="B78" s="234"/>
      <c r="C78" s="234"/>
      <c r="D78" s="234"/>
      <c r="E78" s="216"/>
      <c r="F78" s="216"/>
      <c r="G78" s="235"/>
      <c r="H78" s="235"/>
      <c r="I78" s="235"/>
      <c r="J78" s="235"/>
      <c r="K78" s="235"/>
      <c r="L78" s="235"/>
      <c r="M78" s="218"/>
      <c r="N78" s="218"/>
    </row>
    <row r="79" spans="1:14" s="237" customFormat="1" x14ac:dyDescent="0.25">
      <c r="A79" s="233"/>
      <c r="B79" s="234"/>
      <c r="C79" s="234"/>
      <c r="D79" s="234"/>
      <c r="E79" s="216"/>
      <c r="F79" s="216"/>
      <c r="G79" s="235"/>
      <c r="H79" s="235"/>
      <c r="I79" s="235"/>
      <c r="J79" s="235"/>
      <c r="K79" s="235"/>
      <c r="L79" s="235"/>
      <c r="M79" s="218"/>
      <c r="N79" s="218"/>
    </row>
    <row r="80" spans="1:14" s="237" customFormat="1" x14ac:dyDescent="0.25">
      <c r="A80" s="233"/>
      <c r="B80" s="234"/>
      <c r="C80" s="234"/>
      <c r="D80" s="234"/>
      <c r="E80" s="216"/>
      <c r="F80" s="216"/>
      <c r="G80" s="235"/>
      <c r="H80" s="235"/>
      <c r="I80" s="235"/>
      <c r="J80" s="235"/>
      <c r="K80" s="235"/>
      <c r="L80" s="235"/>
      <c r="M80" s="218"/>
      <c r="N80" s="218"/>
    </row>
    <row r="81" spans="1:14" s="237" customFormat="1" x14ac:dyDescent="0.25">
      <c r="A81" s="233"/>
      <c r="B81" s="234"/>
      <c r="C81" s="234"/>
      <c r="D81" s="234"/>
      <c r="E81" s="216"/>
      <c r="F81" s="216"/>
      <c r="G81" s="235"/>
      <c r="H81" s="235"/>
      <c r="I81" s="235"/>
      <c r="J81" s="235"/>
      <c r="K81" s="235"/>
      <c r="L81" s="235"/>
      <c r="M81" s="218"/>
      <c r="N81" s="218"/>
    </row>
    <row r="82" spans="1:14" s="237" customFormat="1" x14ac:dyDescent="0.25">
      <c r="A82" s="233"/>
      <c r="B82" s="234"/>
      <c r="C82" s="234"/>
      <c r="D82" s="234"/>
      <c r="E82" s="216"/>
      <c r="F82" s="216"/>
      <c r="G82" s="235"/>
      <c r="H82" s="235"/>
      <c r="I82" s="235"/>
      <c r="J82" s="235"/>
      <c r="K82" s="235"/>
      <c r="L82" s="235"/>
      <c r="M82" s="218"/>
      <c r="N82" s="218"/>
    </row>
    <row r="83" spans="1:14" s="237" customFormat="1" x14ac:dyDescent="0.25">
      <c r="A83" s="233"/>
      <c r="B83" s="234"/>
      <c r="C83" s="234"/>
      <c r="D83" s="234"/>
      <c r="E83" s="216"/>
      <c r="F83" s="216"/>
      <c r="G83" s="235"/>
      <c r="H83" s="235"/>
      <c r="I83" s="235"/>
      <c r="J83" s="235"/>
      <c r="K83" s="235"/>
      <c r="L83" s="235"/>
      <c r="M83" s="218"/>
      <c r="N83" s="218"/>
    </row>
    <row r="84" spans="1:14" s="237" customFormat="1" x14ac:dyDescent="0.25">
      <c r="A84" s="233"/>
      <c r="B84" s="234"/>
      <c r="C84" s="234"/>
      <c r="D84" s="234"/>
      <c r="E84" s="216"/>
      <c r="F84" s="216"/>
      <c r="G84" s="235"/>
      <c r="H84" s="235"/>
      <c r="I84" s="235"/>
      <c r="J84" s="235"/>
      <c r="K84" s="235"/>
      <c r="L84" s="235"/>
      <c r="M84" s="218"/>
      <c r="N84" s="218"/>
    </row>
    <row r="85" spans="1:14" s="237" customFormat="1" x14ac:dyDescent="0.25">
      <c r="A85" s="233"/>
      <c r="B85" s="234"/>
      <c r="C85" s="234"/>
      <c r="D85" s="234"/>
      <c r="E85" s="216"/>
      <c r="F85" s="216"/>
      <c r="G85" s="235"/>
      <c r="H85" s="235"/>
      <c r="I85" s="235"/>
      <c r="J85" s="235"/>
      <c r="K85" s="235"/>
      <c r="L85" s="235"/>
      <c r="M85" s="218"/>
      <c r="N85" s="218"/>
    </row>
    <row r="86" spans="1:14" s="237" customFormat="1" x14ac:dyDescent="0.25">
      <c r="A86" s="233"/>
      <c r="B86" s="234"/>
      <c r="C86" s="234"/>
      <c r="D86" s="234"/>
      <c r="E86" s="216"/>
      <c r="F86" s="216"/>
      <c r="G86" s="235"/>
      <c r="H86" s="235"/>
      <c r="I86" s="235"/>
      <c r="J86" s="235"/>
      <c r="K86" s="235"/>
      <c r="L86" s="235"/>
      <c r="M86" s="218"/>
      <c r="N86" s="218"/>
    </row>
    <row r="87" spans="1:14" s="237" customFormat="1" x14ac:dyDescent="0.25">
      <c r="A87" s="233"/>
      <c r="B87" s="234"/>
      <c r="C87" s="234"/>
      <c r="D87" s="234"/>
      <c r="E87" s="216"/>
      <c r="F87" s="216"/>
      <c r="G87" s="235"/>
      <c r="H87" s="235"/>
      <c r="I87" s="235"/>
      <c r="J87" s="235"/>
      <c r="K87" s="235"/>
      <c r="L87" s="235"/>
      <c r="M87" s="218"/>
      <c r="N87" s="218"/>
    </row>
    <row r="88" spans="1:14" s="237" customFormat="1" x14ac:dyDescent="0.25">
      <c r="A88" s="233"/>
      <c r="B88" s="234"/>
      <c r="C88" s="234"/>
      <c r="D88" s="234"/>
      <c r="E88" s="216"/>
      <c r="F88" s="216"/>
      <c r="G88" s="235"/>
      <c r="H88" s="235"/>
      <c r="I88" s="235"/>
      <c r="J88" s="235"/>
      <c r="K88" s="235"/>
      <c r="L88" s="235"/>
      <c r="M88" s="218"/>
      <c r="N88" s="218"/>
    </row>
    <row r="89" spans="1:14" s="237" customFormat="1" x14ac:dyDescent="0.25">
      <c r="A89" s="233"/>
      <c r="B89" s="234"/>
      <c r="C89" s="234"/>
      <c r="D89" s="234"/>
      <c r="E89" s="216"/>
      <c r="F89" s="216"/>
      <c r="G89" s="235"/>
      <c r="H89" s="235"/>
      <c r="I89" s="235"/>
      <c r="J89" s="235"/>
      <c r="K89" s="235"/>
      <c r="L89" s="235"/>
      <c r="M89" s="218"/>
      <c r="N89" s="218"/>
    </row>
    <row r="90" spans="1:14" s="237" customFormat="1" x14ac:dyDescent="0.25">
      <c r="A90" s="233"/>
      <c r="B90" s="234"/>
      <c r="C90" s="234"/>
      <c r="D90" s="234"/>
      <c r="E90" s="216"/>
      <c r="F90" s="216"/>
      <c r="G90" s="235"/>
      <c r="H90" s="235"/>
      <c r="I90" s="235"/>
      <c r="J90" s="235"/>
      <c r="K90" s="235"/>
      <c r="L90" s="235"/>
      <c r="M90" s="218"/>
      <c r="N90" s="218"/>
    </row>
    <row r="91" spans="1:14" s="237" customFormat="1" x14ac:dyDescent="0.25">
      <c r="A91" s="233"/>
      <c r="B91" s="234"/>
      <c r="C91" s="234"/>
      <c r="D91" s="234"/>
      <c r="E91" s="216"/>
      <c r="F91" s="216"/>
      <c r="G91" s="235"/>
      <c r="H91" s="235"/>
      <c r="I91" s="235"/>
      <c r="J91" s="235"/>
      <c r="K91" s="235"/>
      <c r="L91" s="235"/>
      <c r="M91" s="218"/>
      <c r="N91" s="218"/>
    </row>
    <row r="92" spans="1:14" s="237" customFormat="1" x14ac:dyDescent="0.25">
      <c r="A92" s="233"/>
      <c r="B92" s="234"/>
      <c r="C92" s="234"/>
      <c r="D92" s="234"/>
      <c r="E92" s="216"/>
      <c r="F92" s="216"/>
      <c r="G92" s="235"/>
      <c r="H92" s="235"/>
      <c r="I92" s="235"/>
      <c r="J92" s="235"/>
      <c r="K92" s="235"/>
      <c r="L92" s="235"/>
      <c r="M92" s="218"/>
      <c r="N92" s="218"/>
    </row>
    <row r="93" spans="1:14" s="237" customFormat="1" x14ac:dyDescent="0.25">
      <c r="A93" s="233"/>
      <c r="B93" s="234"/>
      <c r="C93" s="234"/>
      <c r="D93" s="234"/>
      <c r="E93" s="216"/>
      <c r="F93" s="216"/>
      <c r="G93" s="235"/>
      <c r="H93" s="235"/>
      <c r="I93" s="235"/>
      <c r="J93" s="235"/>
      <c r="K93" s="235"/>
      <c r="L93" s="235"/>
      <c r="M93" s="218"/>
      <c r="N93" s="218"/>
    </row>
    <row r="94" spans="1:14" s="237" customFormat="1" x14ac:dyDescent="0.25">
      <c r="A94" s="233"/>
      <c r="B94" s="234"/>
      <c r="C94" s="234"/>
      <c r="D94" s="234"/>
      <c r="E94" s="216"/>
      <c r="F94" s="216"/>
      <c r="G94" s="235"/>
      <c r="H94" s="235"/>
      <c r="I94" s="235"/>
      <c r="J94" s="235"/>
      <c r="K94" s="235"/>
      <c r="L94" s="235"/>
      <c r="M94" s="218"/>
      <c r="N94" s="218"/>
    </row>
    <row r="95" spans="1:14" s="237" customFormat="1" x14ac:dyDescent="0.25">
      <c r="A95" s="233"/>
      <c r="B95" s="234"/>
      <c r="C95" s="234"/>
      <c r="D95" s="234"/>
      <c r="E95" s="216"/>
      <c r="F95" s="216"/>
      <c r="G95" s="235"/>
      <c r="H95" s="235"/>
      <c r="I95" s="235"/>
      <c r="J95" s="235"/>
      <c r="K95" s="235"/>
      <c r="L95" s="235"/>
      <c r="M95" s="218"/>
      <c r="N95" s="218"/>
    </row>
    <row r="96" spans="1:14" s="237" customFormat="1" x14ac:dyDescent="0.25">
      <c r="A96" s="233"/>
      <c r="B96" s="234"/>
      <c r="C96" s="234"/>
      <c r="D96" s="234"/>
      <c r="E96" s="216"/>
      <c r="F96" s="216"/>
      <c r="G96" s="235"/>
      <c r="H96" s="235"/>
      <c r="I96" s="235"/>
      <c r="J96" s="235"/>
      <c r="K96" s="235"/>
      <c r="L96" s="235"/>
      <c r="M96" s="218"/>
      <c r="N96" s="218"/>
    </row>
    <row r="97" spans="1:14" s="237" customFormat="1" x14ac:dyDescent="0.25">
      <c r="A97" s="233"/>
      <c r="B97" s="234"/>
      <c r="C97" s="234"/>
      <c r="D97" s="234"/>
      <c r="E97" s="216"/>
      <c r="F97" s="216"/>
      <c r="G97" s="235"/>
      <c r="H97" s="235"/>
      <c r="I97" s="235"/>
      <c r="J97" s="235"/>
      <c r="K97" s="235"/>
      <c r="L97" s="235"/>
      <c r="M97" s="218"/>
      <c r="N97" s="218"/>
    </row>
    <row r="98" spans="1:14" s="237" customFormat="1" x14ac:dyDescent="0.25">
      <c r="A98" s="233"/>
      <c r="B98" s="234"/>
      <c r="C98" s="234"/>
      <c r="D98" s="234"/>
      <c r="E98" s="216"/>
      <c r="F98" s="216"/>
      <c r="G98" s="235"/>
      <c r="H98" s="235"/>
      <c r="I98" s="235"/>
      <c r="J98" s="235"/>
      <c r="K98" s="235"/>
      <c r="L98" s="235"/>
      <c r="M98" s="218"/>
      <c r="N98" s="218"/>
    </row>
    <row r="99" spans="1:14" s="237" customFormat="1" x14ac:dyDescent="0.25">
      <c r="A99" s="233"/>
      <c r="B99" s="234"/>
      <c r="C99" s="234"/>
      <c r="D99" s="234"/>
      <c r="E99" s="216"/>
      <c r="F99" s="216"/>
      <c r="G99" s="235"/>
      <c r="H99" s="235"/>
      <c r="I99" s="235"/>
      <c r="J99" s="235"/>
      <c r="K99" s="235"/>
      <c r="L99" s="235"/>
      <c r="M99" s="218"/>
      <c r="N99" s="218"/>
    </row>
    <row r="100" spans="1:14" s="237" customFormat="1" x14ac:dyDescent="0.25">
      <c r="A100" s="233"/>
      <c r="B100" s="234"/>
      <c r="C100" s="234"/>
      <c r="D100" s="234"/>
      <c r="E100" s="216"/>
      <c r="F100" s="216"/>
      <c r="G100" s="235"/>
      <c r="H100" s="235"/>
      <c r="I100" s="235"/>
      <c r="J100" s="235"/>
      <c r="K100" s="235"/>
      <c r="L100" s="235"/>
      <c r="M100" s="218"/>
      <c r="N100" s="218"/>
    </row>
    <row r="101" spans="1:14" s="237" customFormat="1" x14ac:dyDescent="0.25">
      <c r="A101" s="233"/>
      <c r="B101" s="234"/>
      <c r="C101" s="234"/>
      <c r="D101" s="234"/>
      <c r="E101" s="216"/>
      <c r="F101" s="216"/>
      <c r="G101" s="235"/>
      <c r="H101" s="235"/>
      <c r="I101" s="235"/>
      <c r="J101" s="235"/>
      <c r="K101" s="235"/>
      <c r="L101" s="235"/>
      <c r="M101" s="218"/>
      <c r="N101" s="218"/>
    </row>
    <row r="102" spans="1:14" s="237" customFormat="1" x14ac:dyDescent="0.25">
      <c r="A102" s="233"/>
      <c r="B102" s="234"/>
      <c r="C102" s="234"/>
      <c r="D102" s="234"/>
      <c r="E102" s="216"/>
      <c r="F102" s="216"/>
      <c r="G102" s="235"/>
      <c r="H102" s="235"/>
      <c r="I102" s="235"/>
      <c r="J102" s="235"/>
      <c r="K102" s="235"/>
      <c r="L102" s="235"/>
      <c r="M102" s="218"/>
      <c r="N102" s="218"/>
    </row>
    <row r="103" spans="1:14" s="237" customFormat="1" x14ac:dyDescent="0.25">
      <c r="A103" s="233"/>
      <c r="B103" s="234"/>
      <c r="C103" s="234"/>
      <c r="D103" s="234"/>
      <c r="E103" s="216"/>
      <c r="F103" s="216"/>
      <c r="G103" s="235"/>
      <c r="H103" s="235"/>
      <c r="I103" s="235"/>
      <c r="J103" s="235"/>
      <c r="K103" s="235"/>
      <c r="L103" s="235"/>
      <c r="M103" s="218"/>
      <c r="N103" s="218"/>
    </row>
    <row r="104" spans="1:14" s="237" customFormat="1" x14ac:dyDescent="0.25">
      <c r="A104" s="233"/>
      <c r="B104" s="234"/>
      <c r="C104" s="234"/>
      <c r="D104" s="234"/>
      <c r="E104" s="216"/>
      <c r="F104" s="216"/>
      <c r="G104" s="235"/>
      <c r="H104" s="235"/>
      <c r="I104" s="235"/>
      <c r="J104" s="235"/>
      <c r="K104" s="235"/>
      <c r="L104" s="235"/>
      <c r="M104" s="218"/>
      <c r="N104" s="218"/>
    </row>
    <row r="105" spans="1:14" s="237" customFormat="1" x14ac:dyDescent="0.25">
      <c r="A105" s="233"/>
      <c r="B105" s="234"/>
      <c r="C105" s="234"/>
      <c r="D105" s="234"/>
      <c r="E105" s="216"/>
      <c r="F105" s="216"/>
      <c r="G105" s="235"/>
      <c r="H105" s="235"/>
      <c r="I105" s="235"/>
      <c r="J105" s="235"/>
      <c r="K105" s="235"/>
      <c r="L105" s="235"/>
      <c r="M105" s="218"/>
      <c r="N105" s="218"/>
    </row>
    <row r="106" spans="1:14" s="237" customFormat="1" x14ac:dyDescent="0.25">
      <c r="A106" s="233"/>
      <c r="B106" s="234"/>
      <c r="C106" s="234"/>
      <c r="D106" s="234"/>
      <c r="E106" s="216"/>
      <c r="F106" s="216"/>
      <c r="G106" s="235"/>
      <c r="H106" s="235"/>
      <c r="I106" s="235"/>
      <c r="J106" s="235"/>
      <c r="K106" s="235"/>
      <c r="L106" s="235"/>
      <c r="M106" s="218"/>
      <c r="N106" s="218"/>
    </row>
    <row r="107" spans="1:14" s="237" customFormat="1" x14ac:dyDescent="0.25">
      <c r="A107" s="233"/>
      <c r="B107" s="234"/>
      <c r="C107" s="234"/>
      <c r="D107" s="234"/>
      <c r="E107" s="216"/>
      <c r="F107" s="216"/>
      <c r="G107" s="235"/>
      <c r="H107" s="235"/>
      <c r="I107" s="235"/>
      <c r="J107" s="235"/>
      <c r="K107" s="235"/>
      <c r="L107" s="235"/>
      <c r="M107" s="218"/>
      <c r="N107" s="218"/>
    </row>
    <row r="108" spans="1:14" s="237" customFormat="1" x14ac:dyDescent="0.25">
      <c r="A108" s="233"/>
      <c r="B108" s="234"/>
      <c r="C108" s="234"/>
      <c r="D108" s="234"/>
      <c r="E108" s="216"/>
      <c r="F108" s="216"/>
      <c r="G108" s="235"/>
      <c r="H108" s="235"/>
      <c r="I108" s="235"/>
      <c r="J108" s="235"/>
      <c r="K108" s="235"/>
      <c r="L108" s="235"/>
      <c r="M108" s="218"/>
      <c r="N108" s="218"/>
    </row>
    <row r="109" spans="1:14" s="237" customFormat="1" x14ac:dyDescent="0.25">
      <c r="A109" s="233"/>
      <c r="B109" s="234"/>
      <c r="C109" s="234"/>
      <c r="D109" s="234"/>
      <c r="E109" s="216"/>
      <c r="F109" s="216"/>
      <c r="G109" s="235"/>
      <c r="H109" s="235"/>
      <c r="I109" s="235"/>
      <c r="J109" s="235"/>
      <c r="K109" s="235"/>
      <c r="L109" s="235"/>
      <c r="M109" s="218"/>
      <c r="N109" s="218"/>
    </row>
    <row r="110" spans="1:14" s="237" customFormat="1" x14ac:dyDescent="0.25">
      <c r="A110" s="233"/>
      <c r="B110" s="234"/>
      <c r="C110" s="234"/>
      <c r="D110" s="234"/>
      <c r="E110" s="216"/>
      <c r="F110" s="216"/>
      <c r="G110" s="235"/>
      <c r="H110" s="235"/>
      <c r="I110" s="235"/>
      <c r="J110" s="235"/>
      <c r="K110" s="235"/>
      <c r="L110" s="235"/>
      <c r="M110" s="218"/>
      <c r="N110" s="218"/>
    </row>
    <row r="111" spans="1:14" s="237" customFormat="1" x14ac:dyDescent="0.25">
      <c r="A111" s="233"/>
      <c r="B111" s="234"/>
      <c r="C111" s="234"/>
      <c r="D111" s="234"/>
      <c r="E111" s="216"/>
      <c r="F111" s="216"/>
      <c r="G111" s="235"/>
      <c r="H111" s="235"/>
      <c r="I111" s="235"/>
      <c r="J111" s="235"/>
      <c r="K111" s="235"/>
      <c r="L111" s="235"/>
      <c r="M111" s="218"/>
      <c r="N111" s="218"/>
    </row>
    <row r="112" spans="1:14" s="237" customFormat="1" x14ac:dyDescent="0.25">
      <c r="A112" s="233"/>
      <c r="B112" s="234"/>
      <c r="C112" s="234"/>
      <c r="D112" s="234"/>
      <c r="E112" s="216"/>
      <c r="F112" s="216"/>
      <c r="G112" s="235"/>
      <c r="H112" s="235"/>
      <c r="I112" s="235"/>
      <c r="J112" s="235"/>
      <c r="K112" s="235"/>
      <c r="L112" s="235"/>
      <c r="M112" s="218"/>
      <c r="N112" s="218"/>
    </row>
    <row r="113" spans="1:14" s="237" customFormat="1" x14ac:dyDescent="0.25">
      <c r="A113" s="233"/>
      <c r="B113" s="234"/>
      <c r="C113" s="234"/>
      <c r="D113" s="234"/>
      <c r="E113" s="216"/>
      <c r="F113" s="216"/>
      <c r="G113" s="235"/>
      <c r="H113" s="235"/>
      <c r="I113" s="235"/>
      <c r="J113" s="235"/>
      <c r="K113" s="235"/>
      <c r="L113" s="235"/>
      <c r="M113" s="218"/>
      <c r="N113" s="218"/>
    </row>
    <row r="114" spans="1:14" s="237" customFormat="1" x14ac:dyDescent="0.25">
      <c r="A114" s="233"/>
      <c r="B114" s="234"/>
      <c r="C114" s="234"/>
      <c r="D114" s="234"/>
      <c r="E114" s="216"/>
      <c r="F114" s="216"/>
      <c r="G114" s="235"/>
      <c r="H114" s="235"/>
      <c r="I114" s="235"/>
      <c r="J114" s="235"/>
      <c r="K114" s="235"/>
      <c r="L114" s="235"/>
      <c r="M114" s="218"/>
      <c r="N114" s="218"/>
    </row>
    <row r="115" spans="1:14" s="237" customFormat="1" x14ac:dyDescent="0.25">
      <c r="A115" s="233"/>
      <c r="B115" s="234"/>
      <c r="C115" s="234"/>
      <c r="D115" s="234"/>
      <c r="E115" s="216"/>
      <c r="F115" s="216"/>
      <c r="G115" s="235"/>
      <c r="H115" s="235"/>
      <c r="I115" s="235"/>
      <c r="J115" s="235"/>
      <c r="K115" s="235"/>
      <c r="L115" s="235"/>
      <c r="M115" s="218"/>
      <c r="N115" s="218"/>
    </row>
    <row r="116" spans="1:14" s="237" customFormat="1" x14ac:dyDescent="0.25">
      <c r="A116" s="233"/>
      <c r="B116" s="234"/>
      <c r="C116" s="234"/>
      <c r="D116" s="234"/>
      <c r="E116" s="216"/>
      <c r="F116" s="216"/>
      <c r="G116" s="235"/>
      <c r="H116" s="235"/>
      <c r="I116" s="235"/>
      <c r="J116" s="235"/>
      <c r="K116" s="235"/>
      <c r="L116" s="235"/>
      <c r="M116" s="218"/>
      <c r="N116" s="218"/>
    </row>
    <row r="117" spans="1:14" s="237" customFormat="1" x14ac:dyDescent="0.25">
      <c r="A117" s="233"/>
      <c r="B117" s="234"/>
      <c r="C117" s="234"/>
      <c r="D117" s="234"/>
      <c r="E117" s="216"/>
      <c r="F117" s="216"/>
      <c r="G117" s="235"/>
      <c r="H117" s="235"/>
      <c r="I117" s="235"/>
      <c r="J117" s="235"/>
      <c r="K117" s="235"/>
      <c r="L117" s="235"/>
      <c r="M117" s="218"/>
      <c r="N117" s="218"/>
    </row>
    <row r="118" spans="1:14" s="237" customFormat="1" x14ac:dyDescent="0.25">
      <c r="A118" s="233"/>
      <c r="B118" s="234"/>
      <c r="C118" s="234"/>
      <c r="D118" s="234"/>
      <c r="E118" s="216"/>
      <c r="F118" s="216"/>
      <c r="G118" s="235"/>
      <c r="H118" s="235"/>
      <c r="I118" s="235"/>
      <c r="J118" s="235"/>
      <c r="K118" s="235"/>
      <c r="L118" s="235"/>
      <c r="M118" s="218"/>
      <c r="N118" s="218"/>
    </row>
    <row r="119" spans="1:14" s="237" customFormat="1" x14ac:dyDescent="0.25">
      <c r="A119" s="233"/>
      <c r="B119" s="234"/>
      <c r="C119" s="234"/>
      <c r="D119" s="234"/>
      <c r="E119" s="216"/>
      <c r="F119" s="216"/>
      <c r="G119" s="235"/>
      <c r="H119" s="235"/>
      <c r="I119" s="235"/>
      <c r="J119" s="235"/>
      <c r="K119" s="235"/>
      <c r="L119" s="235"/>
      <c r="M119" s="218"/>
      <c r="N119" s="218"/>
    </row>
    <row r="120" spans="1:14" s="237" customFormat="1" x14ac:dyDescent="0.25">
      <c r="A120" s="233"/>
      <c r="B120" s="234"/>
      <c r="C120" s="234"/>
      <c r="D120" s="234"/>
      <c r="E120" s="216"/>
      <c r="F120" s="216"/>
      <c r="G120" s="235"/>
      <c r="H120" s="235"/>
      <c r="I120" s="235"/>
      <c r="J120" s="235"/>
      <c r="K120" s="235"/>
      <c r="L120" s="235"/>
      <c r="M120" s="218"/>
      <c r="N120" s="218"/>
    </row>
    <row r="121" spans="1:14" s="237" customFormat="1" x14ac:dyDescent="0.25">
      <c r="A121" s="233"/>
      <c r="B121" s="234"/>
      <c r="C121" s="234"/>
      <c r="D121" s="234"/>
      <c r="E121" s="216"/>
      <c r="F121" s="216"/>
      <c r="G121" s="235"/>
      <c r="H121" s="235"/>
      <c r="I121" s="235"/>
      <c r="J121" s="235"/>
      <c r="K121" s="235"/>
      <c r="L121" s="235"/>
      <c r="M121" s="218"/>
      <c r="N121" s="218"/>
    </row>
    <row r="122" spans="1:14" s="237" customFormat="1" x14ac:dyDescent="0.25">
      <c r="A122" s="233"/>
      <c r="B122" s="234"/>
      <c r="C122" s="234"/>
      <c r="D122" s="234"/>
      <c r="E122" s="216"/>
      <c r="F122" s="216"/>
      <c r="G122" s="235"/>
      <c r="H122" s="235"/>
      <c r="I122" s="235"/>
      <c r="J122" s="235"/>
      <c r="K122" s="235"/>
      <c r="L122" s="235"/>
      <c r="M122" s="218"/>
      <c r="N122" s="218"/>
    </row>
    <row r="123" spans="1:14" s="237" customFormat="1" x14ac:dyDescent="0.25">
      <c r="A123" s="233"/>
      <c r="B123" s="234"/>
      <c r="C123" s="234"/>
      <c r="D123" s="234"/>
      <c r="E123" s="216"/>
      <c r="F123" s="216"/>
      <c r="G123" s="235"/>
      <c r="H123" s="235"/>
      <c r="I123" s="235"/>
      <c r="J123" s="235"/>
      <c r="K123" s="235"/>
      <c r="L123" s="235"/>
      <c r="M123" s="218"/>
      <c r="N123" s="218"/>
    </row>
    <row r="124" spans="1:14" s="237" customFormat="1" x14ac:dyDescent="0.25">
      <c r="A124" s="233"/>
      <c r="B124" s="234"/>
      <c r="C124" s="234"/>
      <c r="D124" s="234"/>
      <c r="E124" s="216"/>
      <c r="F124" s="216"/>
      <c r="G124" s="235"/>
      <c r="H124" s="235"/>
      <c r="I124" s="235"/>
      <c r="J124" s="235"/>
      <c r="K124" s="235"/>
      <c r="L124" s="235"/>
      <c r="M124" s="218"/>
      <c r="N124" s="218"/>
    </row>
    <row r="125" spans="1:14" s="237" customFormat="1" x14ac:dyDescent="0.25">
      <c r="A125" s="233"/>
      <c r="B125" s="234"/>
      <c r="C125" s="234"/>
      <c r="D125" s="234"/>
      <c r="E125" s="216"/>
      <c r="F125" s="216"/>
      <c r="G125" s="235"/>
      <c r="H125" s="235"/>
      <c r="I125" s="235"/>
      <c r="J125" s="235"/>
      <c r="K125" s="235"/>
      <c r="L125" s="235"/>
      <c r="M125" s="218"/>
      <c r="N125" s="218"/>
    </row>
    <row r="126" spans="1:14" s="237" customFormat="1" x14ac:dyDescent="0.25">
      <c r="A126" s="233"/>
      <c r="B126" s="234"/>
      <c r="C126" s="234"/>
      <c r="D126" s="234"/>
      <c r="E126" s="216"/>
      <c r="F126" s="216"/>
      <c r="G126" s="235"/>
      <c r="H126" s="235"/>
      <c r="I126" s="235"/>
      <c r="J126" s="235"/>
      <c r="K126" s="235"/>
      <c r="L126" s="235"/>
      <c r="M126" s="218"/>
      <c r="N126" s="218"/>
    </row>
    <row r="127" spans="1:14" s="237" customFormat="1" x14ac:dyDescent="0.25">
      <c r="A127" s="233"/>
      <c r="B127" s="234"/>
      <c r="C127" s="234"/>
      <c r="D127" s="234"/>
      <c r="E127" s="216"/>
      <c r="F127" s="216"/>
      <c r="G127" s="235"/>
      <c r="H127" s="235"/>
      <c r="I127" s="235"/>
      <c r="J127" s="235"/>
      <c r="K127" s="235"/>
      <c r="L127" s="235"/>
      <c r="M127" s="218"/>
      <c r="N127" s="218"/>
    </row>
    <row r="128" spans="1:14" s="237" customFormat="1" x14ac:dyDescent="0.25">
      <c r="A128" s="233"/>
      <c r="B128" s="234"/>
      <c r="C128" s="234"/>
      <c r="D128" s="234"/>
      <c r="E128" s="216"/>
      <c r="F128" s="216"/>
      <c r="G128" s="235"/>
      <c r="H128" s="235"/>
      <c r="I128" s="235"/>
      <c r="J128" s="235"/>
      <c r="K128" s="235"/>
      <c r="L128" s="235"/>
      <c r="M128" s="218"/>
      <c r="N128" s="218"/>
    </row>
    <row r="129" spans="1:14" s="237" customFormat="1" x14ac:dyDescent="0.25">
      <c r="A129" s="233"/>
      <c r="B129" s="234"/>
      <c r="C129" s="234"/>
      <c r="D129" s="234"/>
      <c r="E129" s="216"/>
      <c r="F129" s="216"/>
      <c r="G129" s="235"/>
      <c r="H129" s="235"/>
      <c r="I129" s="235"/>
      <c r="J129" s="235"/>
      <c r="K129" s="235"/>
      <c r="L129" s="235"/>
      <c r="M129" s="218"/>
      <c r="N129" s="218"/>
    </row>
    <row r="130" spans="1:14" s="237" customFormat="1" x14ac:dyDescent="0.25">
      <c r="A130" s="233"/>
      <c r="B130" s="234"/>
      <c r="C130" s="234"/>
      <c r="D130" s="234"/>
      <c r="E130" s="216"/>
      <c r="F130" s="216"/>
      <c r="G130" s="235"/>
      <c r="H130" s="235"/>
      <c r="I130" s="235"/>
      <c r="J130" s="235"/>
      <c r="K130" s="235"/>
      <c r="L130" s="235"/>
      <c r="M130" s="218"/>
      <c r="N130" s="218"/>
    </row>
    <row r="131" spans="1:14" s="237" customFormat="1" x14ac:dyDescent="0.25">
      <c r="A131" s="233"/>
      <c r="B131" s="234"/>
      <c r="C131" s="234"/>
      <c r="D131" s="234"/>
      <c r="E131" s="216"/>
      <c r="F131" s="216"/>
      <c r="G131" s="235"/>
      <c r="H131" s="235"/>
      <c r="I131" s="235"/>
      <c r="J131" s="235"/>
      <c r="K131" s="235"/>
      <c r="L131" s="235"/>
      <c r="M131" s="218"/>
      <c r="N131" s="218"/>
    </row>
    <row r="132" spans="1:14" s="237" customFormat="1" x14ac:dyDescent="0.25">
      <c r="A132" s="233"/>
      <c r="B132" s="234"/>
      <c r="C132" s="234"/>
      <c r="D132" s="234"/>
      <c r="E132" s="216"/>
      <c r="F132" s="216"/>
      <c r="G132" s="235"/>
      <c r="H132" s="235"/>
      <c r="I132" s="235"/>
      <c r="J132" s="235"/>
      <c r="K132" s="235"/>
      <c r="L132" s="235"/>
      <c r="M132" s="218"/>
      <c r="N132" s="218"/>
    </row>
    <row r="133" spans="1:14" s="237" customFormat="1" x14ac:dyDescent="0.25">
      <c r="A133" s="233"/>
      <c r="B133" s="234"/>
      <c r="C133" s="234"/>
      <c r="D133" s="234"/>
      <c r="E133" s="216"/>
      <c r="F133" s="216"/>
      <c r="G133" s="235"/>
      <c r="H133" s="235"/>
      <c r="I133" s="235"/>
      <c r="J133" s="235"/>
      <c r="K133" s="235"/>
      <c r="L133" s="235"/>
      <c r="M133" s="218"/>
      <c r="N133" s="218"/>
    </row>
    <row r="134" spans="1:14" s="237" customFormat="1" x14ac:dyDescent="0.25">
      <c r="A134" s="233"/>
      <c r="B134" s="234"/>
      <c r="C134" s="234"/>
      <c r="D134" s="234"/>
      <c r="E134" s="216"/>
      <c r="F134" s="216"/>
      <c r="G134" s="235"/>
      <c r="H134" s="235"/>
      <c r="I134" s="235"/>
      <c r="J134" s="235"/>
      <c r="K134" s="235"/>
      <c r="L134" s="235"/>
      <c r="M134" s="218"/>
      <c r="N134" s="218"/>
    </row>
    <row r="135" spans="1:14" s="237" customFormat="1" x14ac:dyDescent="0.25">
      <c r="A135" s="233"/>
      <c r="B135" s="234"/>
      <c r="C135" s="234"/>
      <c r="D135" s="234"/>
      <c r="E135" s="216"/>
      <c r="F135" s="216"/>
      <c r="G135" s="235"/>
      <c r="H135" s="235"/>
      <c r="I135" s="235"/>
      <c r="J135" s="235"/>
      <c r="K135" s="235"/>
      <c r="L135" s="235"/>
      <c r="M135" s="218"/>
      <c r="N135" s="218"/>
    </row>
    <row r="136" spans="1:14" s="237" customFormat="1" x14ac:dyDescent="0.25">
      <c r="A136" s="233"/>
      <c r="B136" s="234"/>
      <c r="C136" s="234"/>
      <c r="D136" s="234"/>
      <c r="E136" s="216"/>
      <c r="F136" s="216"/>
      <c r="G136" s="235"/>
      <c r="H136" s="235"/>
      <c r="I136" s="235"/>
      <c r="J136" s="235"/>
      <c r="K136" s="235"/>
      <c r="L136" s="235"/>
      <c r="M136" s="218"/>
      <c r="N136" s="218"/>
    </row>
    <row r="137" spans="1:14" s="237" customFormat="1" x14ac:dyDescent="0.25">
      <c r="A137" s="233"/>
      <c r="B137" s="234"/>
      <c r="C137" s="234"/>
      <c r="D137" s="234"/>
      <c r="E137" s="216"/>
      <c r="F137" s="216"/>
      <c r="G137" s="235"/>
      <c r="H137" s="235"/>
      <c r="I137" s="235"/>
      <c r="J137" s="235"/>
      <c r="K137" s="235"/>
      <c r="L137" s="235"/>
      <c r="M137" s="218"/>
      <c r="N137" s="218"/>
    </row>
    <row r="138" spans="1:14" s="237" customFormat="1" x14ac:dyDescent="0.25">
      <c r="A138" s="233"/>
      <c r="B138" s="234"/>
      <c r="C138" s="234"/>
      <c r="D138" s="234"/>
      <c r="E138" s="216"/>
      <c r="F138" s="216"/>
      <c r="G138" s="235"/>
      <c r="H138" s="235"/>
      <c r="I138" s="235"/>
      <c r="J138" s="235"/>
      <c r="K138" s="235"/>
      <c r="L138" s="235"/>
      <c r="M138" s="218"/>
      <c r="N138" s="218"/>
    </row>
    <row r="139" spans="1:14" s="237" customFormat="1" x14ac:dyDescent="0.25">
      <c r="A139" s="233"/>
      <c r="B139" s="234"/>
      <c r="C139" s="234"/>
      <c r="D139" s="234"/>
      <c r="E139" s="216"/>
      <c r="F139" s="216"/>
      <c r="G139" s="235"/>
      <c r="H139" s="235"/>
      <c r="I139" s="235"/>
      <c r="J139" s="235"/>
      <c r="K139" s="235"/>
      <c r="L139" s="235"/>
      <c r="M139" s="218"/>
      <c r="N139" s="218"/>
    </row>
    <row r="140" spans="1:14" s="237" customFormat="1" x14ac:dyDescent="0.25">
      <c r="A140" s="233"/>
      <c r="B140" s="234"/>
      <c r="C140" s="234"/>
      <c r="D140" s="234"/>
      <c r="E140" s="216"/>
      <c r="F140" s="216"/>
      <c r="G140" s="235"/>
      <c r="H140" s="235"/>
      <c r="I140" s="235"/>
      <c r="J140" s="235"/>
      <c r="K140" s="235"/>
      <c r="L140" s="235"/>
      <c r="M140" s="218"/>
      <c r="N140" s="218"/>
    </row>
    <row r="141" spans="1:14" s="237" customFormat="1" x14ac:dyDescent="0.25">
      <c r="A141" s="233"/>
      <c r="B141" s="234"/>
      <c r="C141" s="234"/>
      <c r="D141" s="234"/>
      <c r="E141" s="216"/>
      <c r="F141" s="216"/>
      <c r="G141" s="235"/>
      <c r="H141" s="235"/>
      <c r="I141" s="235"/>
      <c r="J141" s="235"/>
      <c r="K141" s="235"/>
      <c r="L141" s="235"/>
      <c r="M141" s="218"/>
      <c r="N141" s="218"/>
    </row>
    <row r="142" spans="1:14" s="237" customFormat="1" x14ac:dyDescent="0.25">
      <c r="A142" s="233"/>
      <c r="B142" s="234"/>
      <c r="C142" s="234"/>
      <c r="D142" s="234"/>
      <c r="E142" s="216"/>
      <c r="F142" s="216"/>
      <c r="G142" s="235"/>
      <c r="H142" s="235"/>
      <c r="I142" s="235"/>
      <c r="J142" s="235"/>
      <c r="K142" s="235"/>
      <c r="L142" s="235"/>
      <c r="M142" s="218"/>
      <c r="N142" s="218"/>
    </row>
    <row r="143" spans="1:14" s="237" customFormat="1" x14ac:dyDescent="0.25">
      <c r="A143" s="233"/>
      <c r="B143" s="234"/>
      <c r="C143" s="234"/>
      <c r="D143" s="234"/>
      <c r="E143" s="216"/>
      <c r="F143" s="216"/>
      <c r="G143" s="235"/>
      <c r="H143" s="235"/>
      <c r="I143" s="235"/>
      <c r="J143" s="235"/>
      <c r="K143" s="235"/>
      <c r="L143" s="235"/>
      <c r="M143" s="218"/>
      <c r="N143" s="218"/>
    </row>
    <row r="144" spans="1:14" s="237" customFormat="1" x14ac:dyDescent="0.25">
      <c r="A144" s="233"/>
      <c r="B144" s="234"/>
      <c r="C144" s="234"/>
      <c r="D144" s="234"/>
      <c r="E144" s="216"/>
      <c r="F144" s="216"/>
      <c r="G144" s="235"/>
      <c r="H144" s="235"/>
      <c r="I144" s="235"/>
      <c r="J144" s="235"/>
      <c r="K144" s="235"/>
      <c r="L144" s="235"/>
      <c r="M144" s="218"/>
      <c r="N144" s="218"/>
    </row>
    <row r="145" spans="1:14" s="237" customFormat="1" x14ac:dyDescent="0.25">
      <c r="A145" s="233"/>
      <c r="B145" s="234"/>
      <c r="C145" s="234"/>
      <c r="D145" s="234"/>
      <c r="E145" s="216"/>
      <c r="F145" s="216"/>
      <c r="G145" s="235"/>
      <c r="H145" s="235"/>
      <c r="I145" s="235"/>
      <c r="J145" s="235"/>
      <c r="K145" s="235"/>
      <c r="L145" s="235"/>
      <c r="M145" s="218"/>
      <c r="N145" s="218"/>
    </row>
    <row r="146" spans="1:14" s="237" customFormat="1" x14ac:dyDescent="0.25">
      <c r="A146" s="233"/>
      <c r="B146" s="234"/>
      <c r="C146" s="234"/>
      <c r="D146" s="234"/>
      <c r="E146" s="216"/>
      <c r="F146" s="216"/>
      <c r="G146" s="235"/>
      <c r="H146" s="235"/>
      <c r="I146" s="235"/>
      <c r="J146" s="235"/>
      <c r="K146" s="235"/>
      <c r="L146" s="235"/>
      <c r="M146" s="218"/>
      <c r="N146" s="218"/>
    </row>
    <row r="147" spans="1:14" s="237" customFormat="1" x14ac:dyDescent="0.25">
      <c r="A147" s="233"/>
      <c r="B147" s="234"/>
      <c r="C147" s="234"/>
      <c r="D147" s="234"/>
      <c r="E147" s="216"/>
      <c r="F147" s="216"/>
      <c r="G147" s="235"/>
      <c r="H147" s="235"/>
      <c r="I147" s="235"/>
      <c r="J147" s="235"/>
      <c r="K147" s="235"/>
      <c r="L147" s="235"/>
      <c r="M147" s="218"/>
      <c r="N147" s="218"/>
    </row>
    <row r="148" spans="1:14" s="237" customFormat="1" x14ac:dyDescent="0.25">
      <c r="A148" s="233"/>
      <c r="B148" s="234"/>
      <c r="C148" s="234"/>
      <c r="D148" s="234"/>
      <c r="E148" s="216"/>
      <c r="F148" s="216"/>
      <c r="G148" s="235"/>
      <c r="H148" s="235"/>
      <c r="I148" s="235"/>
      <c r="J148" s="235"/>
      <c r="K148" s="235"/>
      <c r="L148" s="235"/>
      <c r="M148" s="218"/>
      <c r="N148" s="218"/>
    </row>
    <row r="149" spans="1:14" s="237" customFormat="1" x14ac:dyDescent="0.25">
      <c r="A149" s="233"/>
      <c r="B149" s="234"/>
      <c r="C149" s="234"/>
      <c r="D149" s="234"/>
      <c r="E149" s="216"/>
      <c r="F149" s="216"/>
      <c r="G149" s="235"/>
      <c r="H149" s="235"/>
      <c r="I149" s="235"/>
      <c r="J149" s="235"/>
      <c r="K149" s="235"/>
      <c r="L149" s="235"/>
      <c r="M149" s="218"/>
      <c r="N149" s="218"/>
    </row>
    <row r="150" spans="1:14" s="237" customFormat="1" x14ac:dyDescent="0.25">
      <c r="A150" s="233"/>
      <c r="B150" s="234"/>
      <c r="C150" s="234"/>
      <c r="D150" s="234"/>
      <c r="E150" s="216"/>
      <c r="F150" s="216"/>
      <c r="G150" s="235"/>
      <c r="H150" s="235"/>
      <c r="I150" s="235"/>
      <c r="J150" s="235"/>
      <c r="K150" s="235"/>
      <c r="L150" s="235"/>
      <c r="M150" s="218"/>
      <c r="N150" s="218"/>
    </row>
    <row r="151" spans="1:14" s="237" customFormat="1" x14ac:dyDescent="0.25">
      <c r="A151" s="233"/>
      <c r="B151" s="234"/>
      <c r="C151" s="234"/>
      <c r="D151" s="234"/>
      <c r="E151" s="216"/>
      <c r="F151" s="216"/>
      <c r="G151" s="235"/>
      <c r="H151" s="235"/>
      <c r="I151" s="235"/>
      <c r="J151" s="235"/>
      <c r="K151" s="235"/>
      <c r="L151" s="235"/>
      <c r="M151" s="218"/>
      <c r="N151" s="218"/>
    </row>
    <row r="152" spans="1:14" s="237" customFormat="1" x14ac:dyDescent="0.25">
      <c r="A152" s="233"/>
      <c r="B152" s="234"/>
      <c r="C152" s="234"/>
      <c r="D152" s="234"/>
      <c r="E152" s="216"/>
      <c r="F152" s="216"/>
      <c r="G152" s="235"/>
      <c r="H152" s="235"/>
      <c r="I152" s="235"/>
      <c r="J152" s="235"/>
      <c r="K152" s="235"/>
      <c r="L152" s="235"/>
      <c r="M152" s="218"/>
      <c r="N152" s="218"/>
    </row>
    <row r="153" spans="1:14" s="237" customFormat="1" x14ac:dyDescent="0.25">
      <c r="A153" s="233"/>
      <c r="B153" s="234"/>
      <c r="C153" s="234"/>
      <c r="D153" s="234"/>
      <c r="E153" s="216"/>
      <c r="F153" s="216"/>
      <c r="G153" s="235"/>
      <c r="H153" s="235"/>
      <c r="I153" s="235"/>
      <c r="J153" s="235"/>
      <c r="K153" s="235"/>
      <c r="L153" s="235"/>
      <c r="M153" s="218"/>
      <c r="N153" s="218"/>
    </row>
    <row r="154" spans="1:14" s="237" customFormat="1" x14ac:dyDescent="0.25">
      <c r="A154" s="233"/>
      <c r="B154" s="234"/>
      <c r="C154" s="234"/>
      <c r="D154" s="234"/>
      <c r="E154" s="216"/>
      <c r="F154" s="216"/>
      <c r="G154" s="235"/>
      <c r="H154" s="235"/>
      <c r="I154" s="235"/>
      <c r="J154" s="235"/>
      <c r="K154" s="235"/>
      <c r="L154" s="235"/>
      <c r="M154" s="218"/>
      <c r="N154" s="218"/>
    </row>
    <row r="155" spans="1:14" s="237" customFormat="1" x14ac:dyDescent="0.25">
      <c r="A155" s="233"/>
      <c r="B155" s="234"/>
      <c r="C155" s="234"/>
      <c r="D155" s="234"/>
      <c r="E155" s="216"/>
      <c r="F155" s="216"/>
      <c r="G155" s="235"/>
      <c r="H155" s="235"/>
      <c r="I155" s="235"/>
      <c r="J155" s="235"/>
      <c r="K155" s="235"/>
      <c r="L155" s="235"/>
      <c r="M155" s="218"/>
      <c r="N155" s="218"/>
    </row>
    <row r="156" spans="1:14" s="237" customFormat="1" x14ac:dyDescent="0.25">
      <c r="A156" s="233"/>
      <c r="B156" s="234"/>
      <c r="C156" s="234"/>
      <c r="D156" s="234"/>
      <c r="E156" s="216"/>
      <c r="F156" s="216"/>
      <c r="G156" s="235"/>
      <c r="H156" s="235"/>
      <c r="I156" s="235"/>
      <c r="J156" s="235"/>
      <c r="K156" s="235"/>
      <c r="L156" s="235"/>
      <c r="M156" s="218"/>
      <c r="N156" s="218"/>
    </row>
    <row r="157" spans="1:14" s="237" customFormat="1" x14ac:dyDescent="0.25">
      <c r="A157" s="233"/>
      <c r="B157" s="234"/>
      <c r="C157" s="234"/>
      <c r="D157" s="234"/>
      <c r="E157" s="216"/>
      <c r="F157" s="216"/>
      <c r="G157" s="235"/>
      <c r="H157" s="235"/>
      <c r="I157" s="235"/>
      <c r="J157" s="235"/>
      <c r="K157" s="235"/>
      <c r="L157" s="235"/>
      <c r="M157" s="218"/>
      <c r="N157" s="218"/>
    </row>
    <row r="158" spans="1:14" s="237" customFormat="1" x14ac:dyDescent="0.25">
      <c r="A158" s="233"/>
      <c r="B158" s="234"/>
      <c r="C158" s="234"/>
      <c r="D158" s="234"/>
      <c r="E158" s="216"/>
      <c r="F158" s="216"/>
      <c r="G158" s="235"/>
      <c r="H158" s="235"/>
      <c r="I158" s="235"/>
      <c r="J158" s="235"/>
      <c r="K158" s="235"/>
      <c r="L158" s="235"/>
      <c r="M158" s="218"/>
      <c r="N158" s="218"/>
    </row>
    <row r="159" spans="1:14" s="237" customFormat="1" x14ac:dyDescent="0.25">
      <c r="A159" s="233"/>
      <c r="B159" s="234"/>
      <c r="C159" s="234"/>
      <c r="D159" s="234"/>
      <c r="E159" s="216"/>
      <c r="F159" s="216"/>
      <c r="G159" s="235"/>
      <c r="H159" s="235"/>
      <c r="I159" s="235"/>
      <c r="J159" s="235"/>
      <c r="K159" s="235"/>
      <c r="L159" s="235"/>
      <c r="M159" s="218"/>
      <c r="N159" s="218"/>
    </row>
    <row r="160" spans="1:14" s="237" customFormat="1" x14ac:dyDescent="0.25">
      <c r="A160" s="233"/>
      <c r="B160" s="234"/>
      <c r="C160" s="234"/>
      <c r="D160" s="234"/>
      <c r="E160" s="216"/>
      <c r="F160" s="216"/>
      <c r="G160" s="235"/>
      <c r="H160" s="235"/>
      <c r="I160" s="235"/>
      <c r="J160" s="235"/>
      <c r="K160" s="235"/>
      <c r="L160" s="235"/>
      <c r="M160" s="218"/>
      <c r="N160" s="218"/>
    </row>
    <row r="161" spans="1:14" s="237" customFormat="1" x14ac:dyDescent="0.25">
      <c r="A161" s="233"/>
      <c r="B161" s="234"/>
      <c r="C161" s="234"/>
      <c r="D161" s="234"/>
      <c r="E161" s="216"/>
      <c r="F161" s="216"/>
      <c r="G161" s="235"/>
      <c r="H161" s="235"/>
      <c r="I161" s="235"/>
      <c r="J161" s="235"/>
      <c r="K161" s="235"/>
      <c r="L161" s="235"/>
      <c r="M161" s="218"/>
      <c r="N161" s="218"/>
    </row>
    <row r="162" spans="1:14" s="237" customFormat="1" x14ac:dyDescent="0.25">
      <c r="A162" s="233"/>
      <c r="B162" s="234"/>
      <c r="C162" s="234"/>
      <c r="D162" s="234"/>
      <c r="E162" s="216"/>
      <c r="F162" s="216"/>
      <c r="G162" s="235"/>
      <c r="H162" s="235"/>
      <c r="I162" s="235"/>
      <c r="J162" s="235"/>
      <c r="K162" s="235"/>
      <c r="L162" s="235"/>
      <c r="M162" s="218"/>
      <c r="N162" s="218"/>
    </row>
    <row r="163" spans="1:14" s="237" customFormat="1" x14ac:dyDescent="0.25">
      <c r="A163" s="233"/>
      <c r="B163" s="234"/>
      <c r="C163" s="234"/>
      <c r="D163" s="234"/>
      <c r="E163" s="216"/>
      <c r="F163" s="216"/>
      <c r="G163" s="235"/>
      <c r="H163" s="235"/>
      <c r="I163" s="235"/>
      <c r="J163" s="235"/>
      <c r="K163" s="235"/>
      <c r="L163" s="235"/>
      <c r="M163" s="218"/>
      <c r="N163" s="218"/>
    </row>
    <row r="164" spans="1:14" s="237" customFormat="1" x14ac:dyDescent="0.25">
      <c r="A164" s="233"/>
      <c r="B164" s="234"/>
      <c r="C164" s="234"/>
      <c r="D164" s="234"/>
      <c r="E164" s="216"/>
      <c r="F164" s="216"/>
      <c r="G164" s="235"/>
      <c r="H164" s="235"/>
      <c r="I164" s="235"/>
      <c r="J164" s="235"/>
      <c r="K164" s="235"/>
      <c r="L164" s="235"/>
      <c r="M164" s="218"/>
      <c r="N164" s="218"/>
    </row>
    <row r="165" spans="1:14" s="237" customFormat="1" x14ac:dyDescent="0.25">
      <c r="A165" s="233"/>
      <c r="B165" s="234"/>
      <c r="C165" s="234"/>
      <c r="D165" s="234"/>
      <c r="E165" s="216"/>
      <c r="F165" s="216"/>
      <c r="G165" s="235"/>
      <c r="H165" s="235"/>
      <c r="I165" s="235"/>
      <c r="J165" s="235"/>
      <c r="K165" s="235"/>
      <c r="L165" s="235"/>
      <c r="M165" s="218"/>
      <c r="N165" s="218"/>
    </row>
    <row r="166" spans="1:14" s="237" customFormat="1" x14ac:dyDescent="0.25">
      <c r="A166" s="233"/>
      <c r="B166" s="234"/>
      <c r="C166" s="234"/>
      <c r="D166" s="234"/>
      <c r="E166" s="216"/>
      <c r="F166" s="216"/>
      <c r="G166" s="235"/>
      <c r="H166" s="235"/>
      <c r="I166" s="235"/>
      <c r="J166" s="235"/>
      <c r="K166" s="235"/>
      <c r="L166" s="235"/>
      <c r="M166" s="218"/>
      <c r="N166" s="218"/>
    </row>
    <row r="167" spans="1:14" s="237" customFormat="1" x14ac:dyDescent="0.25">
      <c r="A167" s="233"/>
      <c r="B167" s="234"/>
      <c r="C167" s="234"/>
      <c r="D167" s="234"/>
      <c r="E167" s="216"/>
      <c r="F167" s="216"/>
      <c r="G167" s="235"/>
      <c r="H167" s="235"/>
      <c r="I167" s="235"/>
      <c r="J167" s="235"/>
      <c r="K167" s="235"/>
      <c r="L167" s="235"/>
      <c r="M167" s="218"/>
      <c r="N167" s="218"/>
    </row>
    <row r="168" spans="1:14" s="237" customFormat="1" x14ac:dyDescent="0.25">
      <c r="A168" s="233"/>
      <c r="B168" s="234"/>
      <c r="C168" s="234"/>
      <c r="D168" s="234"/>
      <c r="E168" s="216"/>
      <c r="F168" s="216"/>
      <c r="G168" s="235"/>
      <c r="H168" s="235"/>
      <c r="I168" s="235"/>
      <c r="J168" s="235"/>
      <c r="K168" s="235"/>
      <c r="L168" s="235"/>
      <c r="M168" s="218"/>
      <c r="N168" s="218"/>
    </row>
    <row r="169" spans="1:14" s="237" customFormat="1" x14ac:dyDescent="0.25">
      <c r="A169" s="233"/>
      <c r="B169" s="234"/>
      <c r="C169" s="234"/>
      <c r="D169" s="234"/>
      <c r="E169" s="216"/>
      <c r="F169" s="216"/>
      <c r="G169" s="235"/>
      <c r="H169" s="235"/>
      <c r="I169" s="235"/>
      <c r="J169" s="235"/>
      <c r="K169" s="235"/>
      <c r="L169" s="235"/>
      <c r="M169" s="218"/>
      <c r="N169" s="218"/>
    </row>
    <row r="170" spans="1:14" s="237" customFormat="1" x14ac:dyDescent="0.25">
      <c r="A170" s="233"/>
      <c r="B170" s="234"/>
      <c r="C170" s="234"/>
      <c r="D170" s="234"/>
      <c r="E170" s="216"/>
      <c r="F170" s="216"/>
      <c r="G170" s="235"/>
      <c r="H170" s="235"/>
      <c r="I170" s="235"/>
      <c r="J170" s="235"/>
      <c r="K170" s="235"/>
      <c r="L170" s="235"/>
      <c r="M170" s="218"/>
      <c r="N170" s="218"/>
    </row>
    <row r="171" spans="1:14" s="237" customFormat="1" x14ac:dyDescent="0.25">
      <c r="A171" s="233"/>
      <c r="B171" s="234"/>
      <c r="C171" s="234"/>
      <c r="D171" s="234"/>
      <c r="E171" s="216"/>
      <c r="F171" s="216"/>
      <c r="G171" s="235"/>
      <c r="H171" s="235"/>
      <c r="I171" s="235"/>
      <c r="J171" s="235"/>
      <c r="K171" s="235"/>
      <c r="L171" s="235"/>
      <c r="M171" s="218"/>
      <c r="N171" s="218"/>
    </row>
    <row r="172" spans="1:14" s="237" customFormat="1" x14ac:dyDescent="0.25">
      <c r="A172" s="233"/>
      <c r="B172" s="234"/>
      <c r="C172" s="234"/>
      <c r="D172" s="234"/>
      <c r="E172" s="216"/>
      <c r="F172" s="216"/>
      <c r="G172" s="235"/>
      <c r="H172" s="235"/>
      <c r="I172" s="235"/>
      <c r="J172" s="235"/>
      <c r="K172" s="235"/>
      <c r="L172" s="235"/>
      <c r="M172" s="218"/>
      <c r="N172" s="218"/>
    </row>
    <row r="173" spans="1:14" s="237" customFormat="1" x14ac:dyDescent="0.25">
      <c r="A173" s="233"/>
      <c r="B173" s="234"/>
      <c r="C173" s="234"/>
      <c r="D173" s="234"/>
      <c r="E173" s="216"/>
      <c r="F173" s="216"/>
      <c r="G173" s="235"/>
      <c r="H173" s="235"/>
      <c r="I173" s="235"/>
      <c r="J173" s="235"/>
      <c r="K173" s="235"/>
      <c r="L173" s="235"/>
      <c r="M173" s="218"/>
      <c r="N173" s="218"/>
    </row>
    <row r="174" spans="1:14" s="237" customFormat="1" x14ac:dyDescent="0.25">
      <c r="A174" s="233"/>
      <c r="B174" s="234"/>
      <c r="C174" s="234"/>
      <c r="D174" s="234"/>
      <c r="E174" s="216"/>
      <c r="F174" s="216"/>
      <c r="G174" s="235"/>
      <c r="H174" s="235"/>
      <c r="I174" s="235"/>
      <c r="J174" s="235"/>
      <c r="K174" s="235"/>
      <c r="L174" s="235"/>
      <c r="M174" s="218"/>
      <c r="N174" s="218"/>
    </row>
    <row r="175" spans="1:14" s="237" customFormat="1" x14ac:dyDescent="0.25">
      <c r="A175" s="233"/>
      <c r="B175" s="234"/>
      <c r="C175" s="234"/>
      <c r="D175" s="234"/>
      <c r="E175" s="216"/>
      <c r="F175" s="216"/>
      <c r="G175" s="235"/>
      <c r="H175" s="235"/>
      <c r="I175" s="235"/>
      <c r="J175" s="235"/>
      <c r="K175" s="235"/>
      <c r="L175" s="235"/>
      <c r="M175" s="218"/>
      <c r="N175" s="218"/>
    </row>
    <row r="176" spans="1:14" s="237" customFormat="1" x14ac:dyDescent="0.25">
      <c r="A176" s="233"/>
      <c r="B176" s="234"/>
      <c r="C176" s="234"/>
      <c r="D176" s="234"/>
      <c r="E176" s="216"/>
      <c r="F176" s="216"/>
      <c r="G176" s="235"/>
      <c r="H176" s="235"/>
      <c r="I176" s="235"/>
      <c r="J176" s="235"/>
      <c r="K176" s="235"/>
      <c r="L176" s="235"/>
      <c r="M176" s="218"/>
      <c r="N176" s="218"/>
    </row>
    <row r="177" spans="1:14" s="237" customFormat="1" x14ac:dyDescent="0.25">
      <c r="A177" s="233"/>
      <c r="B177" s="234"/>
      <c r="C177" s="234"/>
      <c r="D177" s="234"/>
      <c r="E177" s="216"/>
      <c r="F177" s="216"/>
      <c r="G177" s="235"/>
      <c r="H177" s="235"/>
      <c r="I177" s="235"/>
      <c r="J177" s="235"/>
      <c r="K177" s="235"/>
      <c r="L177" s="235"/>
      <c r="M177" s="218"/>
      <c r="N177" s="218"/>
    </row>
    <row r="178" spans="1:14" s="237" customFormat="1" x14ac:dyDescent="0.25">
      <c r="A178" s="233"/>
      <c r="B178" s="234"/>
      <c r="C178" s="234"/>
      <c r="D178" s="234"/>
      <c r="E178" s="216"/>
      <c r="F178" s="216"/>
      <c r="G178" s="235"/>
      <c r="H178" s="235"/>
      <c r="I178" s="235"/>
      <c r="J178" s="235"/>
      <c r="K178" s="235"/>
      <c r="L178" s="235"/>
      <c r="M178" s="218"/>
      <c r="N178" s="218"/>
    </row>
    <row r="179" spans="1:14" s="237" customFormat="1" x14ac:dyDescent="0.25">
      <c r="A179" s="233"/>
      <c r="B179" s="234"/>
      <c r="C179" s="234"/>
      <c r="D179" s="234"/>
      <c r="E179" s="216"/>
      <c r="F179" s="216"/>
      <c r="G179" s="235"/>
      <c r="H179" s="235"/>
      <c r="I179" s="235"/>
      <c r="J179" s="235"/>
      <c r="K179" s="235"/>
      <c r="L179" s="235"/>
      <c r="M179" s="218"/>
      <c r="N179" s="218"/>
    </row>
    <row r="180" spans="1:14" s="237" customFormat="1" x14ac:dyDescent="0.25">
      <c r="A180" s="233"/>
      <c r="B180" s="234"/>
      <c r="C180" s="234"/>
      <c r="D180" s="234"/>
      <c r="E180" s="216"/>
      <c r="F180" s="216"/>
      <c r="G180" s="235"/>
      <c r="H180" s="235"/>
      <c r="I180" s="235"/>
      <c r="J180" s="235"/>
      <c r="K180" s="235"/>
      <c r="L180" s="235"/>
      <c r="M180" s="218"/>
      <c r="N180" s="218"/>
    </row>
    <row r="181" spans="1:14" s="237" customFormat="1" x14ac:dyDescent="0.25">
      <c r="A181" s="233"/>
      <c r="B181" s="234"/>
      <c r="C181" s="234"/>
      <c r="D181" s="234"/>
      <c r="E181" s="216"/>
      <c r="F181" s="216"/>
      <c r="G181" s="235"/>
      <c r="H181" s="235"/>
      <c r="I181" s="235"/>
      <c r="J181" s="235"/>
      <c r="K181" s="235"/>
      <c r="L181" s="235"/>
      <c r="M181" s="218"/>
      <c r="N181" s="218"/>
    </row>
    <row r="182" spans="1:14" s="237" customFormat="1" x14ac:dyDescent="0.25">
      <c r="A182" s="233"/>
      <c r="B182" s="234"/>
      <c r="C182" s="234"/>
      <c r="D182" s="234"/>
      <c r="E182" s="216"/>
      <c r="F182" s="216"/>
      <c r="G182" s="235"/>
      <c r="H182" s="235"/>
      <c r="I182" s="235"/>
      <c r="J182" s="235"/>
      <c r="K182" s="235"/>
      <c r="L182" s="235"/>
      <c r="M182" s="218"/>
      <c r="N182" s="218"/>
    </row>
    <row r="183" spans="1:14" s="237" customFormat="1" x14ac:dyDescent="0.25">
      <c r="A183" s="233"/>
      <c r="B183" s="234"/>
      <c r="C183" s="234"/>
      <c r="D183" s="234"/>
      <c r="E183" s="216"/>
      <c r="F183" s="216"/>
      <c r="G183" s="235"/>
      <c r="H183" s="235"/>
      <c r="I183" s="235"/>
      <c r="J183" s="235"/>
      <c r="K183" s="235"/>
      <c r="L183" s="235"/>
      <c r="M183" s="218"/>
      <c r="N183" s="218"/>
    </row>
    <row r="184" spans="1:14" s="237" customFormat="1" x14ac:dyDescent="0.25">
      <c r="A184" s="233"/>
      <c r="B184" s="234"/>
      <c r="C184" s="234"/>
      <c r="D184" s="234"/>
      <c r="E184" s="216"/>
      <c r="F184" s="216"/>
      <c r="G184" s="235"/>
      <c r="H184" s="235"/>
      <c r="I184" s="235"/>
      <c r="J184" s="235"/>
      <c r="K184" s="235"/>
      <c r="L184" s="235"/>
      <c r="M184" s="218"/>
      <c r="N184" s="218"/>
    </row>
    <row r="185" spans="1:14" s="237" customFormat="1" x14ac:dyDescent="0.25">
      <c r="A185" s="233"/>
      <c r="B185" s="234"/>
      <c r="C185" s="234"/>
      <c r="D185" s="234"/>
      <c r="E185" s="216"/>
      <c r="F185" s="216"/>
      <c r="G185" s="235"/>
      <c r="H185" s="235"/>
      <c r="I185" s="235"/>
      <c r="J185" s="235"/>
      <c r="K185" s="235"/>
      <c r="L185" s="235"/>
      <c r="M185" s="218"/>
      <c r="N185" s="218"/>
    </row>
    <row r="186" spans="1:14" s="237" customFormat="1" x14ac:dyDescent="0.25">
      <c r="A186" s="233"/>
      <c r="B186" s="234"/>
      <c r="C186" s="234"/>
      <c r="D186" s="234"/>
      <c r="E186" s="216"/>
      <c r="F186" s="216"/>
      <c r="G186" s="235"/>
      <c r="H186" s="235"/>
      <c r="I186" s="235"/>
      <c r="J186" s="235"/>
      <c r="K186" s="235"/>
      <c r="L186" s="235"/>
      <c r="M186" s="218"/>
      <c r="N186" s="218"/>
    </row>
    <row r="187" spans="1:14" s="237" customFormat="1" x14ac:dyDescent="0.25">
      <c r="A187" s="233"/>
      <c r="B187" s="234"/>
      <c r="C187" s="234"/>
      <c r="D187" s="234"/>
      <c r="E187" s="216"/>
      <c r="F187" s="216"/>
      <c r="G187" s="235"/>
      <c r="H187" s="235"/>
      <c r="I187" s="235"/>
      <c r="J187" s="235"/>
      <c r="K187" s="235"/>
      <c r="L187" s="235"/>
      <c r="M187" s="218"/>
      <c r="N187" s="218"/>
    </row>
    <row r="188" spans="1:14" s="237" customFormat="1" x14ac:dyDescent="0.25">
      <c r="A188" s="233"/>
      <c r="B188" s="234"/>
      <c r="C188" s="234"/>
      <c r="D188" s="234"/>
      <c r="E188" s="216"/>
      <c r="F188" s="216"/>
      <c r="G188" s="235"/>
      <c r="H188" s="235"/>
      <c r="I188" s="235"/>
      <c r="J188" s="235"/>
      <c r="K188" s="235"/>
      <c r="L188" s="235"/>
      <c r="M188" s="218"/>
      <c r="N188" s="218"/>
    </row>
    <row r="189" spans="1:14" s="237" customFormat="1" x14ac:dyDescent="0.25">
      <c r="A189" s="233"/>
      <c r="B189" s="234"/>
      <c r="C189" s="234"/>
      <c r="D189" s="234"/>
      <c r="E189" s="216"/>
      <c r="F189" s="216"/>
      <c r="G189" s="235"/>
      <c r="H189" s="235"/>
      <c r="I189" s="235"/>
      <c r="J189" s="235"/>
      <c r="K189" s="235"/>
      <c r="L189" s="235"/>
      <c r="M189" s="218"/>
      <c r="N189" s="218"/>
    </row>
    <row r="190" spans="1:14" s="237" customFormat="1" x14ac:dyDescent="0.25">
      <c r="A190" s="233"/>
      <c r="B190" s="234"/>
      <c r="C190" s="234"/>
      <c r="D190" s="234"/>
      <c r="E190" s="216"/>
      <c r="F190" s="216"/>
      <c r="G190" s="235"/>
      <c r="H190" s="235"/>
      <c r="I190" s="235"/>
      <c r="J190" s="235"/>
      <c r="K190" s="235"/>
      <c r="L190" s="235"/>
      <c r="M190" s="218"/>
      <c r="N190" s="218"/>
    </row>
    <row r="191" spans="1:14" s="237" customFormat="1" x14ac:dyDescent="0.25">
      <c r="A191" s="233"/>
      <c r="B191" s="234"/>
      <c r="C191" s="234"/>
      <c r="D191" s="234"/>
      <c r="E191" s="216"/>
      <c r="F191" s="216"/>
      <c r="G191" s="235"/>
      <c r="H191" s="235"/>
      <c r="I191" s="235"/>
      <c r="J191" s="235"/>
      <c r="K191" s="235"/>
      <c r="L191" s="235"/>
      <c r="M191" s="218"/>
      <c r="N191" s="218"/>
    </row>
    <row r="192" spans="1:14" s="237" customFormat="1" x14ac:dyDescent="0.25">
      <c r="A192" s="233"/>
      <c r="B192" s="234"/>
      <c r="C192" s="234"/>
      <c r="D192" s="234"/>
      <c r="E192" s="216"/>
      <c r="F192" s="216"/>
      <c r="G192" s="235"/>
      <c r="H192" s="235"/>
      <c r="I192" s="235"/>
      <c r="J192" s="235"/>
      <c r="K192" s="235"/>
      <c r="L192" s="235"/>
      <c r="M192" s="218"/>
      <c r="N192" s="218"/>
    </row>
    <row r="193" spans="1:14" s="237" customFormat="1" x14ac:dyDescent="0.25">
      <c r="A193" s="233"/>
      <c r="B193" s="234"/>
      <c r="C193" s="234"/>
      <c r="D193" s="234"/>
      <c r="E193" s="216"/>
      <c r="F193" s="216"/>
      <c r="G193" s="235"/>
      <c r="H193" s="235"/>
      <c r="I193" s="235"/>
      <c r="J193" s="235"/>
      <c r="K193" s="235"/>
      <c r="L193" s="235"/>
      <c r="M193" s="218"/>
      <c r="N193" s="218"/>
    </row>
    <row r="194" spans="1:14" s="237" customFormat="1" x14ac:dyDescent="0.25">
      <c r="A194" s="233"/>
      <c r="B194" s="234"/>
      <c r="C194" s="234"/>
      <c r="D194" s="234"/>
      <c r="E194" s="216"/>
      <c r="F194" s="216"/>
      <c r="G194" s="235"/>
      <c r="H194" s="235"/>
      <c r="I194" s="235"/>
      <c r="J194" s="235"/>
      <c r="K194" s="235"/>
      <c r="L194" s="235"/>
      <c r="M194" s="218"/>
      <c r="N194" s="218"/>
    </row>
    <row r="195" spans="1:14" s="237" customFormat="1" x14ac:dyDescent="0.25">
      <c r="A195" s="233"/>
      <c r="B195" s="234"/>
      <c r="C195" s="234"/>
      <c r="D195" s="234"/>
      <c r="E195" s="216"/>
      <c r="F195" s="216"/>
      <c r="G195" s="235"/>
      <c r="H195" s="235"/>
      <c r="I195" s="235"/>
      <c r="J195" s="235"/>
      <c r="K195" s="235"/>
      <c r="L195" s="235"/>
      <c r="M195" s="218"/>
      <c r="N195" s="218"/>
    </row>
    <row r="196" spans="1:14" s="237" customFormat="1" x14ac:dyDescent="0.25">
      <c r="A196" s="233"/>
      <c r="B196" s="234"/>
      <c r="C196" s="234"/>
      <c r="D196" s="234"/>
      <c r="E196" s="216"/>
      <c r="F196" s="216"/>
      <c r="G196" s="235"/>
      <c r="H196" s="235"/>
      <c r="I196" s="235"/>
      <c r="J196" s="235"/>
      <c r="K196" s="235"/>
      <c r="L196" s="235"/>
      <c r="M196" s="218"/>
      <c r="N196" s="218"/>
    </row>
    <row r="197" spans="1:14" s="237" customFormat="1" x14ac:dyDescent="0.25">
      <c r="A197" s="233"/>
      <c r="B197" s="234"/>
      <c r="C197" s="234"/>
      <c r="D197" s="234"/>
      <c r="E197" s="216"/>
      <c r="F197" s="216"/>
      <c r="G197" s="235"/>
      <c r="H197" s="235"/>
      <c r="I197" s="235"/>
      <c r="J197" s="235"/>
      <c r="K197" s="235"/>
      <c r="L197" s="235"/>
      <c r="M197" s="218"/>
      <c r="N197" s="218"/>
    </row>
    <row r="198" spans="1:14" s="237" customFormat="1" x14ac:dyDescent="0.25">
      <c r="A198" s="233"/>
      <c r="B198" s="234"/>
      <c r="C198" s="234"/>
      <c r="D198" s="234"/>
      <c r="E198" s="216"/>
      <c r="F198" s="216"/>
      <c r="G198" s="235"/>
      <c r="H198" s="235"/>
      <c r="I198" s="235"/>
      <c r="J198" s="235"/>
      <c r="K198" s="235"/>
      <c r="L198" s="235"/>
      <c r="M198" s="218"/>
      <c r="N198" s="218"/>
    </row>
    <row r="199" spans="1:14" s="237" customFormat="1" x14ac:dyDescent="0.25">
      <c r="A199" s="233"/>
      <c r="B199" s="234"/>
      <c r="C199" s="234"/>
      <c r="D199" s="234"/>
      <c r="E199" s="216"/>
      <c r="F199" s="216"/>
      <c r="G199" s="235"/>
      <c r="H199" s="235"/>
      <c r="I199" s="235"/>
      <c r="J199" s="235"/>
      <c r="K199" s="235"/>
      <c r="L199" s="235"/>
      <c r="M199" s="218"/>
      <c r="N199" s="218"/>
    </row>
    <row r="200" spans="1:14" s="237" customFormat="1" x14ac:dyDescent="0.25">
      <c r="A200" s="233"/>
      <c r="B200" s="234"/>
      <c r="C200" s="234"/>
      <c r="D200" s="234"/>
      <c r="E200" s="216"/>
      <c r="F200" s="216"/>
      <c r="G200" s="235"/>
      <c r="H200" s="235"/>
      <c r="I200" s="235"/>
      <c r="J200" s="235"/>
      <c r="K200" s="235"/>
      <c r="L200" s="235"/>
      <c r="M200" s="218"/>
      <c r="N200" s="218"/>
    </row>
    <row r="201" spans="1:14" s="237" customFormat="1" x14ac:dyDescent="0.25">
      <c r="A201" s="233"/>
      <c r="B201" s="234"/>
      <c r="C201" s="234"/>
      <c r="D201" s="234"/>
      <c r="E201" s="216"/>
      <c r="F201" s="216"/>
      <c r="G201" s="235"/>
      <c r="H201" s="235"/>
      <c r="I201" s="235"/>
      <c r="J201" s="235"/>
      <c r="K201" s="235"/>
      <c r="L201" s="235"/>
      <c r="M201" s="218"/>
      <c r="N201" s="218"/>
    </row>
    <row r="202" spans="1:14" s="237" customFormat="1" x14ac:dyDescent="0.25">
      <c r="A202" s="233"/>
      <c r="B202" s="234"/>
      <c r="C202" s="234"/>
      <c r="D202" s="234"/>
      <c r="E202" s="216"/>
      <c r="F202" s="216"/>
      <c r="G202" s="235"/>
      <c r="H202" s="235"/>
      <c r="I202" s="235"/>
      <c r="J202" s="235"/>
      <c r="K202" s="235"/>
      <c r="L202" s="235"/>
      <c r="M202" s="218"/>
      <c r="N202" s="218"/>
    </row>
    <row r="203" spans="1:14" s="237" customFormat="1" x14ac:dyDescent="0.25">
      <c r="A203" s="233"/>
      <c r="B203" s="234"/>
      <c r="C203" s="234"/>
      <c r="D203" s="234"/>
      <c r="E203" s="216"/>
      <c r="F203" s="216"/>
      <c r="G203" s="235"/>
      <c r="H203" s="235"/>
      <c r="I203" s="235"/>
      <c r="J203" s="235"/>
      <c r="K203" s="235"/>
      <c r="L203" s="235"/>
      <c r="M203" s="218"/>
      <c r="N203" s="218"/>
    </row>
    <row r="204" spans="1:14" s="237" customFormat="1" x14ac:dyDescent="0.25">
      <c r="A204" s="233"/>
      <c r="B204" s="234"/>
      <c r="C204" s="234"/>
      <c r="D204" s="234"/>
      <c r="E204" s="216"/>
      <c r="F204" s="216"/>
      <c r="G204" s="235"/>
      <c r="H204" s="235"/>
      <c r="I204" s="235"/>
      <c r="J204" s="235"/>
      <c r="K204" s="235"/>
      <c r="L204" s="235"/>
      <c r="M204" s="218"/>
      <c r="N204" s="218"/>
    </row>
    <row r="205" spans="1:14" s="237" customFormat="1" x14ac:dyDescent="0.25">
      <c r="A205" s="233"/>
      <c r="B205" s="234"/>
      <c r="C205" s="234"/>
      <c r="D205" s="234"/>
      <c r="E205" s="216"/>
      <c r="F205" s="216"/>
      <c r="G205" s="235"/>
      <c r="H205" s="235"/>
      <c r="I205" s="235"/>
      <c r="J205" s="235"/>
      <c r="K205" s="235"/>
      <c r="L205" s="235"/>
      <c r="M205" s="218"/>
      <c r="N205" s="218"/>
    </row>
    <row r="206" spans="1:14" s="237" customFormat="1" x14ac:dyDescent="0.25">
      <c r="A206" s="233"/>
      <c r="B206" s="234"/>
      <c r="C206" s="234"/>
      <c r="D206" s="234"/>
      <c r="E206" s="216"/>
      <c r="F206" s="216"/>
      <c r="G206" s="235"/>
      <c r="H206" s="235"/>
      <c r="I206" s="235"/>
      <c r="J206" s="235"/>
      <c r="K206" s="235"/>
      <c r="L206" s="235"/>
      <c r="M206" s="218"/>
      <c r="N206" s="218"/>
    </row>
    <row r="207" spans="1:14" s="237" customFormat="1" x14ac:dyDescent="0.25">
      <c r="A207" s="233"/>
      <c r="B207" s="234"/>
      <c r="C207" s="234"/>
      <c r="D207" s="234"/>
      <c r="E207" s="216"/>
      <c r="F207" s="216"/>
      <c r="G207" s="235"/>
      <c r="H207" s="235"/>
      <c r="I207" s="235"/>
      <c r="J207" s="235"/>
      <c r="K207" s="235"/>
      <c r="L207" s="235"/>
      <c r="M207" s="218"/>
      <c r="N207" s="218"/>
    </row>
    <row r="208" spans="1:14" s="237" customFormat="1" x14ac:dyDescent="0.25">
      <c r="A208" s="233"/>
      <c r="B208" s="234"/>
      <c r="C208" s="234"/>
      <c r="D208" s="234"/>
      <c r="E208" s="216"/>
      <c r="F208" s="216"/>
      <c r="G208" s="235"/>
      <c r="H208" s="235"/>
      <c r="I208" s="235"/>
      <c r="J208" s="235"/>
      <c r="K208" s="235"/>
      <c r="L208" s="235"/>
      <c r="M208" s="218"/>
      <c r="N208" s="218"/>
    </row>
    <row r="209" spans="1:14" s="237" customFormat="1" x14ac:dyDescent="0.25">
      <c r="A209" s="233"/>
      <c r="B209" s="234"/>
      <c r="C209" s="234"/>
      <c r="D209" s="234"/>
      <c r="E209" s="216"/>
      <c r="F209" s="216"/>
      <c r="G209" s="235"/>
      <c r="H209" s="235"/>
      <c r="I209" s="235"/>
      <c r="J209" s="235"/>
      <c r="K209" s="235"/>
      <c r="L209" s="235"/>
      <c r="M209" s="218"/>
      <c r="N209" s="218"/>
    </row>
    <row r="210" spans="1:14" s="237" customFormat="1" x14ac:dyDescent="0.25">
      <c r="A210" s="233"/>
      <c r="B210" s="234"/>
      <c r="C210" s="234"/>
      <c r="D210" s="234"/>
      <c r="E210" s="216"/>
      <c r="F210" s="216"/>
      <c r="G210" s="235"/>
      <c r="H210" s="235"/>
      <c r="I210" s="235"/>
      <c r="J210" s="235"/>
      <c r="K210" s="235"/>
      <c r="L210" s="235"/>
      <c r="M210" s="218"/>
      <c r="N210" s="218"/>
    </row>
    <row r="211" spans="1:14" s="237" customFormat="1" x14ac:dyDescent="0.25">
      <c r="A211" s="233"/>
      <c r="B211" s="234"/>
      <c r="C211" s="234"/>
      <c r="D211" s="234"/>
      <c r="E211" s="216"/>
      <c r="F211" s="216"/>
      <c r="G211" s="235"/>
      <c r="H211" s="235"/>
      <c r="I211" s="235"/>
      <c r="J211" s="235"/>
      <c r="K211" s="235"/>
      <c r="L211" s="235"/>
      <c r="M211" s="218"/>
      <c r="N211" s="218"/>
    </row>
    <row r="212" spans="1:14" s="237" customFormat="1" x14ac:dyDescent="0.25">
      <c r="A212" s="233"/>
      <c r="B212" s="234"/>
      <c r="C212" s="234"/>
      <c r="D212" s="234"/>
      <c r="E212" s="216"/>
      <c r="F212" s="216"/>
      <c r="G212" s="235"/>
      <c r="H212" s="235"/>
      <c r="I212" s="235"/>
      <c r="J212" s="235"/>
      <c r="K212" s="235"/>
      <c r="L212" s="235"/>
      <c r="M212" s="218"/>
      <c r="N212" s="218"/>
    </row>
    <row r="213" spans="1:14" s="237" customFormat="1" x14ac:dyDescent="0.25">
      <c r="A213" s="233"/>
      <c r="B213" s="234"/>
      <c r="C213" s="234"/>
      <c r="D213" s="234"/>
      <c r="E213" s="216"/>
      <c r="F213" s="216"/>
      <c r="G213" s="235"/>
      <c r="H213" s="235"/>
      <c r="I213" s="235"/>
      <c r="J213" s="235"/>
      <c r="K213" s="235"/>
      <c r="L213" s="235"/>
      <c r="M213" s="218"/>
      <c r="N213" s="218"/>
    </row>
    <row r="214" spans="1:14" s="237" customFormat="1" x14ac:dyDescent="0.25">
      <c r="A214" s="233"/>
      <c r="B214" s="234"/>
      <c r="C214" s="234"/>
      <c r="D214" s="234"/>
      <c r="E214" s="216"/>
      <c r="F214" s="216"/>
      <c r="G214" s="235"/>
      <c r="H214" s="235"/>
      <c r="I214" s="235"/>
      <c r="J214" s="235"/>
      <c r="K214" s="235"/>
      <c r="L214" s="235"/>
      <c r="M214" s="218"/>
      <c r="N214" s="218"/>
    </row>
    <row r="215" spans="1:14" s="237" customFormat="1" x14ac:dyDescent="0.25">
      <c r="A215" s="233"/>
      <c r="B215" s="234"/>
      <c r="C215" s="234"/>
      <c r="D215" s="234"/>
      <c r="E215" s="216"/>
      <c r="F215" s="216"/>
      <c r="G215" s="235"/>
      <c r="H215" s="235"/>
      <c r="I215" s="235"/>
      <c r="J215" s="235"/>
      <c r="K215" s="235"/>
      <c r="L215" s="235"/>
      <c r="M215" s="218"/>
      <c r="N215" s="218"/>
    </row>
    <row r="216" spans="1:14" s="237" customFormat="1" x14ac:dyDescent="0.25">
      <c r="A216" s="233"/>
      <c r="B216" s="234"/>
      <c r="C216" s="234"/>
      <c r="D216" s="234"/>
      <c r="E216" s="216"/>
      <c r="F216" s="216"/>
      <c r="G216" s="235"/>
      <c r="H216" s="235"/>
      <c r="I216" s="235"/>
      <c r="J216" s="235"/>
      <c r="K216" s="235"/>
      <c r="L216" s="235"/>
      <c r="M216" s="218"/>
      <c r="N216" s="218"/>
    </row>
    <row r="217" spans="1:14" s="237" customFormat="1" x14ac:dyDescent="0.25">
      <c r="A217" s="233"/>
      <c r="B217" s="234"/>
      <c r="C217" s="234"/>
      <c r="D217" s="234"/>
      <c r="E217" s="216"/>
      <c r="F217" s="216"/>
      <c r="G217" s="235"/>
      <c r="H217" s="235"/>
      <c r="I217" s="235"/>
      <c r="J217" s="235"/>
      <c r="K217" s="235"/>
      <c r="L217" s="235"/>
      <c r="M217" s="218"/>
      <c r="N217" s="218"/>
    </row>
    <row r="218" spans="1:14" s="237" customFormat="1" x14ac:dyDescent="0.25">
      <c r="A218" s="233"/>
      <c r="B218" s="234"/>
      <c r="C218" s="234"/>
      <c r="D218" s="234"/>
      <c r="E218" s="216"/>
      <c r="F218" s="216"/>
      <c r="G218" s="235"/>
      <c r="H218" s="235"/>
      <c r="I218" s="235"/>
      <c r="J218" s="235"/>
      <c r="K218" s="235"/>
      <c r="L218" s="235"/>
      <c r="M218" s="218"/>
      <c r="N218" s="218"/>
    </row>
    <row r="219" spans="1:14" s="237" customFormat="1" x14ac:dyDescent="0.25">
      <c r="A219" s="233"/>
      <c r="B219" s="234"/>
      <c r="C219" s="234"/>
      <c r="D219" s="234"/>
      <c r="E219" s="216"/>
      <c r="F219" s="216"/>
      <c r="G219" s="235"/>
      <c r="H219" s="235"/>
      <c r="I219" s="235"/>
      <c r="J219" s="235"/>
      <c r="K219" s="235"/>
      <c r="L219" s="235"/>
      <c r="M219" s="218"/>
      <c r="N219" s="218"/>
    </row>
    <row r="220" spans="1:14" s="237" customFormat="1" x14ac:dyDescent="0.25">
      <c r="A220" s="233"/>
      <c r="B220" s="234"/>
      <c r="C220" s="234"/>
      <c r="D220" s="234"/>
      <c r="E220" s="216"/>
      <c r="F220" s="216"/>
      <c r="G220" s="235"/>
      <c r="H220" s="235"/>
      <c r="I220" s="235"/>
      <c r="J220" s="235"/>
      <c r="K220" s="235"/>
      <c r="L220" s="235"/>
      <c r="M220" s="218"/>
      <c r="N220" s="218"/>
    </row>
    <row r="221" spans="1:14" s="237" customFormat="1" x14ac:dyDescent="0.25">
      <c r="A221" s="233"/>
      <c r="B221" s="234"/>
      <c r="C221" s="234"/>
      <c r="D221" s="234"/>
      <c r="E221" s="216"/>
      <c r="F221" s="216"/>
      <c r="G221" s="235"/>
      <c r="H221" s="235"/>
      <c r="I221" s="235"/>
      <c r="J221" s="235"/>
      <c r="K221" s="235"/>
      <c r="L221" s="235"/>
      <c r="M221" s="218"/>
      <c r="N221" s="218"/>
    </row>
    <row r="222" spans="1:14" s="237" customFormat="1" x14ac:dyDescent="0.25">
      <c r="A222" s="233"/>
      <c r="B222" s="234"/>
      <c r="C222" s="234"/>
      <c r="D222" s="234"/>
      <c r="E222" s="216"/>
      <c r="F222" s="216"/>
      <c r="G222" s="235"/>
      <c r="H222" s="235"/>
      <c r="I222" s="235"/>
      <c r="J222" s="235"/>
      <c r="K222" s="235"/>
      <c r="L222" s="235"/>
      <c r="M222" s="218"/>
      <c r="N222" s="218"/>
    </row>
    <row r="223" spans="1:14" s="237" customFormat="1" x14ac:dyDescent="0.25">
      <c r="A223" s="233"/>
      <c r="B223" s="234"/>
      <c r="C223" s="234"/>
      <c r="D223" s="234"/>
      <c r="E223" s="216"/>
      <c r="F223" s="216"/>
      <c r="G223" s="235"/>
      <c r="H223" s="235"/>
      <c r="I223" s="235"/>
      <c r="J223" s="235"/>
      <c r="K223" s="235"/>
      <c r="L223" s="235"/>
      <c r="M223" s="218"/>
      <c r="N223" s="218"/>
    </row>
    <row r="224" spans="1:14" s="237" customFormat="1" x14ac:dyDescent="0.25">
      <c r="A224" s="233"/>
      <c r="B224" s="234"/>
      <c r="C224" s="234"/>
      <c r="D224" s="234"/>
      <c r="E224" s="216"/>
      <c r="F224" s="216"/>
      <c r="G224" s="235"/>
      <c r="H224" s="235"/>
      <c r="I224" s="235"/>
      <c r="J224" s="235"/>
      <c r="K224" s="235"/>
      <c r="L224" s="235"/>
      <c r="M224" s="218"/>
      <c r="N224" s="218"/>
    </row>
    <row r="225" spans="1:14" s="237" customFormat="1" x14ac:dyDescent="0.25">
      <c r="A225" s="233"/>
      <c r="B225" s="234"/>
      <c r="C225" s="234"/>
      <c r="D225" s="234"/>
      <c r="E225" s="216"/>
      <c r="F225" s="216"/>
      <c r="G225" s="235"/>
      <c r="H225" s="235"/>
      <c r="I225" s="235"/>
      <c r="J225" s="235"/>
      <c r="K225" s="235"/>
      <c r="L225" s="235"/>
      <c r="M225" s="218"/>
      <c r="N225" s="218"/>
    </row>
    <row r="226" spans="1:14" s="237" customFormat="1" x14ac:dyDescent="0.25">
      <c r="A226" s="233"/>
      <c r="B226" s="234"/>
      <c r="C226" s="234"/>
      <c r="D226" s="234"/>
      <c r="E226" s="216"/>
      <c r="F226" s="216"/>
      <c r="G226" s="235"/>
      <c r="H226" s="235"/>
      <c r="I226" s="235"/>
      <c r="J226" s="235"/>
      <c r="K226" s="235"/>
      <c r="L226" s="235"/>
      <c r="M226" s="218"/>
      <c r="N226" s="218"/>
    </row>
    <row r="227" spans="1:14" s="237" customFormat="1" x14ac:dyDescent="0.25">
      <c r="A227" s="233"/>
      <c r="B227" s="234"/>
      <c r="C227" s="234"/>
      <c r="D227" s="234"/>
      <c r="E227" s="216"/>
      <c r="F227" s="216"/>
      <c r="G227" s="235"/>
      <c r="H227" s="235"/>
      <c r="I227" s="235"/>
      <c r="J227" s="235"/>
      <c r="K227" s="235"/>
      <c r="L227" s="235"/>
      <c r="M227" s="218"/>
      <c r="N227" s="218"/>
    </row>
    <row r="228" spans="1:14" s="237" customFormat="1" x14ac:dyDescent="0.25">
      <c r="A228" s="233"/>
      <c r="B228" s="234"/>
      <c r="C228" s="234"/>
      <c r="D228" s="234"/>
      <c r="E228" s="216"/>
      <c r="F228" s="216"/>
      <c r="G228" s="235"/>
      <c r="H228" s="235"/>
      <c r="I228" s="235"/>
      <c r="J228" s="235"/>
      <c r="K228" s="235"/>
      <c r="L228" s="235"/>
      <c r="M228" s="218"/>
      <c r="N228" s="218"/>
    </row>
    <row r="229" spans="1:14" s="237" customFormat="1" x14ac:dyDescent="0.25">
      <c r="A229" s="233"/>
      <c r="B229" s="234"/>
      <c r="C229" s="234"/>
      <c r="D229" s="234"/>
      <c r="E229" s="216"/>
      <c r="F229" s="216"/>
      <c r="G229" s="235"/>
      <c r="H229" s="235"/>
      <c r="I229" s="235"/>
      <c r="J229" s="235"/>
      <c r="K229" s="235"/>
      <c r="L229" s="235"/>
      <c r="M229" s="218"/>
      <c r="N229" s="218"/>
    </row>
    <row r="230" spans="1:14" s="237" customFormat="1" x14ac:dyDescent="0.25">
      <c r="A230" s="233"/>
      <c r="B230" s="234"/>
      <c r="C230" s="234"/>
      <c r="D230" s="234"/>
      <c r="E230" s="216"/>
      <c r="F230" s="216"/>
      <c r="G230" s="235"/>
      <c r="H230" s="235"/>
      <c r="I230" s="235"/>
      <c r="J230" s="235"/>
      <c r="K230" s="235"/>
      <c r="L230" s="235"/>
      <c r="M230" s="218"/>
      <c r="N230" s="218"/>
    </row>
    <row r="231" spans="1:14" s="237" customFormat="1" x14ac:dyDescent="0.25">
      <c r="A231" s="233"/>
      <c r="B231" s="234"/>
      <c r="C231" s="234"/>
      <c r="D231" s="234"/>
      <c r="E231" s="216"/>
      <c r="F231" s="216"/>
      <c r="G231" s="235"/>
      <c r="H231" s="235"/>
      <c r="I231" s="235"/>
      <c r="J231" s="235"/>
      <c r="K231" s="235"/>
      <c r="L231" s="235"/>
      <c r="M231" s="218"/>
      <c r="N231" s="218"/>
    </row>
    <row r="232" spans="1:14" s="237" customFormat="1" x14ac:dyDescent="0.25">
      <c r="A232" s="233"/>
      <c r="B232" s="234"/>
      <c r="C232" s="234"/>
      <c r="D232" s="234"/>
      <c r="E232" s="216"/>
      <c r="F232" s="216"/>
      <c r="G232" s="235"/>
      <c r="H232" s="235"/>
      <c r="I232" s="235"/>
      <c r="J232" s="235"/>
      <c r="K232" s="235"/>
      <c r="L232" s="235"/>
      <c r="M232" s="218"/>
      <c r="N232" s="218"/>
    </row>
    <row r="233" spans="1:14" s="237" customFormat="1" x14ac:dyDescent="0.25">
      <c r="A233" s="233"/>
      <c r="B233" s="234"/>
      <c r="C233" s="234"/>
      <c r="D233" s="234"/>
      <c r="E233" s="216"/>
      <c r="F233" s="216"/>
      <c r="G233" s="235"/>
      <c r="H233" s="235"/>
      <c r="I233" s="235"/>
      <c r="J233" s="235"/>
      <c r="K233" s="235"/>
      <c r="L233" s="235"/>
      <c r="M233" s="218"/>
      <c r="N233" s="218"/>
    </row>
    <row r="234" spans="1:14" s="237" customFormat="1" x14ac:dyDescent="0.25">
      <c r="A234" s="233"/>
      <c r="B234" s="234"/>
      <c r="C234" s="234"/>
      <c r="D234" s="234"/>
      <c r="E234" s="216"/>
      <c r="F234" s="216"/>
      <c r="G234" s="235"/>
      <c r="H234" s="235"/>
      <c r="I234" s="235"/>
      <c r="J234" s="235"/>
      <c r="K234" s="235"/>
      <c r="L234" s="235"/>
      <c r="M234" s="218"/>
      <c r="N234" s="218"/>
    </row>
    <row r="235" spans="1:14" s="237" customFormat="1" x14ac:dyDescent="0.25">
      <c r="A235" s="233"/>
      <c r="B235" s="234"/>
      <c r="C235" s="234"/>
      <c r="D235" s="234"/>
      <c r="E235" s="216"/>
      <c r="F235" s="216"/>
      <c r="G235" s="235"/>
      <c r="H235" s="235"/>
      <c r="I235" s="235"/>
      <c r="J235" s="235"/>
      <c r="K235" s="235"/>
      <c r="L235" s="235"/>
      <c r="M235" s="218"/>
      <c r="N235" s="218"/>
    </row>
    <row r="236" spans="1:14" s="237" customFormat="1" x14ac:dyDescent="0.25">
      <c r="A236" s="233"/>
      <c r="B236" s="234"/>
      <c r="C236" s="234"/>
      <c r="D236" s="234"/>
      <c r="E236" s="216"/>
      <c r="F236" s="216"/>
      <c r="G236" s="235"/>
      <c r="H236" s="235"/>
      <c r="I236" s="235"/>
      <c r="J236" s="235"/>
      <c r="K236" s="235"/>
      <c r="L236" s="235"/>
      <c r="M236" s="218"/>
      <c r="N236" s="218"/>
    </row>
    <row r="237" spans="1:14" s="237" customFormat="1" x14ac:dyDescent="0.25">
      <c r="A237" s="233"/>
      <c r="B237" s="234"/>
      <c r="C237" s="234"/>
      <c r="D237" s="234"/>
      <c r="E237" s="216"/>
      <c r="F237" s="216"/>
      <c r="G237" s="235"/>
      <c r="H237" s="235"/>
      <c r="I237" s="235"/>
      <c r="J237" s="235"/>
      <c r="K237" s="235"/>
      <c r="L237" s="235"/>
      <c r="M237" s="218"/>
      <c r="N237" s="218"/>
    </row>
    <row r="238" spans="1:14" s="237" customFormat="1" x14ac:dyDescent="0.25">
      <c r="A238" s="233"/>
      <c r="B238" s="234"/>
      <c r="C238" s="234"/>
      <c r="D238" s="234"/>
      <c r="E238" s="216"/>
      <c r="F238" s="216"/>
      <c r="G238" s="235"/>
      <c r="H238" s="235"/>
      <c r="I238" s="235"/>
      <c r="J238" s="235"/>
      <c r="K238" s="235"/>
      <c r="L238" s="235"/>
      <c r="M238" s="218"/>
      <c r="N238" s="218"/>
    </row>
    <row r="239" spans="1:14" s="237" customFormat="1" x14ac:dyDescent="0.25">
      <c r="A239" s="233"/>
      <c r="B239" s="234"/>
      <c r="C239" s="234"/>
      <c r="D239" s="234"/>
      <c r="E239" s="216"/>
      <c r="F239" s="216"/>
      <c r="G239" s="235"/>
      <c r="H239" s="235"/>
      <c r="I239" s="235"/>
      <c r="J239" s="235"/>
      <c r="K239" s="235"/>
      <c r="L239" s="235"/>
      <c r="M239" s="218"/>
      <c r="N239" s="218"/>
    </row>
    <row r="240" spans="1:14" s="237" customFormat="1" x14ac:dyDescent="0.25">
      <c r="A240" s="233"/>
      <c r="B240" s="234"/>
      <c r="C240" s="234"/>
      <c r="D240" s="234"/>
      <c r="E240" s="216"/>
      <c r="F240" s="216"/>
      <c r="G240" s="235"/>
      <c r="H240" s="235"/>
      <c r="I240" s="235"/>
      <c r="J240" s="235"/>
      <c r="K240" s="235"/>
      <c r="L240" s="235"/>
      <c r="M240" s="218"/>
      <c r="N240" s="218"/>
    </row>
    <row r="241" spans="1:14" s="237" customFormat="1" x14ac:dyDescent="0.25">
      <c r="A241" s="233"/>
      <c r="B241" s="234"/>
      <c r="C241" s="234"/>
      <c r="D241" s="234"/>
      <c r="E241" s="216"/>
      <c r="F241" s="216"/>
      <c r="G241" s="235"/>
      <c r="H241" s="235"/>
      <c r="I241" s="235"/>
      <c r="J241" s="235"/>
      <c r="K241" s="235"/>
      <c r="L241" s="235"/>
      <c r="M241" s="218"/>
      <c r="N241" s="218"/>
    </row>
    <row r="242" spans="1:14" s="237" customFormat="1" x14ac:dyDescent="0.25">
      <c r="A242" s="233"/>
      <c r="B242" s="234"/>
      <c r="C242" s="234"/>
      <c r="D242" s="234"/>
      <c r="E242" s="216"/>
      <c r="F242" s="216"/>
      <c r="G242" s="235"/>
      <c r="H242" s="235"/>
      <c r="I242" s="235"/>
      <c r="J242" s="235"/>
      <c r="K242" s="235"/>
      <c r="L242" s="235"/>
      <c r="M242" s="218"/>
      <c r="N242" s="218"/>
    </row>
    <row r="243" spans="1:14" s="237" customFormat="1" x14ac:dyDescent="0.25">
      <c r="A243" s="233"/>
      <c r="B243" s="234"/>
      <c r="C243" s="234"/>
      <c r="D243" s="234"/>
      <c r="E243" s="216"/>
      <c r="F243" s="216"/>
      <c r="G243" s="235"/>
      <c r="H243" s="235"/>
      <c r="I243" s="235"/>
      <c r="J243" s="235"/>
      <c r="K243" s="235"/>
      <c r="L243" s="235"/>
      <c r="M243" s="218"/>
      <c r="N243" s="218"/>
    </row>
    <row r="244" spans="1:14" s="237" customFormat="1" x14ac:dyDescent="0.25">
      <c r="A244" s="233"/>
      <c r="B244" s="234"/>
      <c r="C244" s="234"/>
      <c r="D244" s="234"/>
      <c r="E244" s="216"/>
      <c r="F244" s="216"/>
      <c r="G244" s="235"/>
      <c r="H244" s="235"/>
      <c r="I244" s="235"/>
      <c r="J244" s="235"/>
      <c r="K244" s="235"/>
      <c r="L244" s="235"/>
      <c r="M244" s="218"/>
      <c r="N244" s="218"/>
    </row>
    <row r="245" spans="1:14" s="237" customFormat="1" x14ac:dyDescent="0.25">
      <c r="A245" s="233"/>
      <c r="B245" s="234"/>
      <c r="C245" s="234"/>
      <c r="D245" s="234"/>
      <c r="E245" s="216"/>
      <c r="F245" s="216"/>
      <c r="G245" s="235"/>
      <c r="H245" s="235"/>
      <c r="I245" s="235"/>
      <c r="J245" s="235"/>
      <c r="K245" s="235"/>
      <c r="L245" s="235"/>
      <c r="M245" s="218"/>
      <c r="N245" s="218"/>
    </row>
    <row r="246" spans="1:14" s="237" customFormat="1" x14ac:dyDescent="0.25">
      <c r="A246" s="233"/>
      <c r="B246" s="234"/>
      <c r="C246" s="234"/>
      <c r="D246" s="234"/>
      <c r="E246" s="216"/>
      <c r="F246" s="216"/>
      <c r="G246" s="235"/>
      <c r="H246" s="235"/>
      <c r="I246" s="235"/>
      <c r="J246" s="235"/>
      <c r="K246" s="235"/>
      <c r="L246" s="235"/>
      <c r="M246" s="218"/>
      <c r="N246" s="218"/>
    </row>
    <row r="247" spans="1:14" s="237" customFormat="1" x14ac:dyDescent="0.25">
      <c r="A247" s="233"/>
      <c r="B247" s="234"/>
      <c r="C247" s="234"/>
      <c r="D247" s="234"/>
      <c r="E247" s="216"/>
      <c r="F247" s="216"/>
      <c r="G247" s="235"/>
      <c r="H247" s="235"/>
      <c r="I247" s="235"/>
      <c r="J247" s="235"/>
      <c r="K247" s="235"/>
      <c r="L247" s="235"/>
      <c r="M247" s="218"/>
      <c r="N247" s="218"/>
    </row>
    <row r="248" spans="1:14" s="237" customFormat="1" x14ac:dyDescent="0.25">
      <c r="A248" s="233"/>
      <c r="B248" s="234"/>
      <c r="C248" s="234"/>
      <c r="D248" s="234"/>
      <c r="E248" s="216"/>
      <c r="F248" s="216"/>
      <c r="G248" s="235"/>
      <c r="H248" s="235"/>
      <c r="I248" s="235"/>
      <c r="J248" s="235"/>
      <c r="K248" s="235"/>
      <c r="L248" s="235"/>
      <c r="M248" s="218"/>
      <c r="N248" s="218"/>
    </row>
    <row r="249" spans="1:14" s="237" customFormat="1" x14ac:dyDescent="0.25">
      <c r="A249" s="233"/>
      <c r="B249" s="234"/>
      <c r="C249" s="234"/>
      <c r="D249" s="234"/>
      <c r="E249" s="216"/>
      <c r="F249" s="216"/>
      <c r="G249" s="235"/>
      <c r="H249" s="235"/>
      <c r="I249" s="235"/>
      <c r="J249" s="235"/>
      <c r="K249" s="235"/>
      <c r="L249" s="235"/>
      <c r="M249" s="218"/>
      <c r="N249" s="218"/>
    </row>
    <row r="250" spans="1:14" s="237" customFormat="1" x14ac:dyDescent="0.25">
      <c r="A250" s="233"/>
      <c r="B250" s="234"/>
      <c r="C250" s="234"/>
      <c r="D250" s="234"/>
      <c r="E250" s="216"/>
      <c r="F250" s="216"/>
      <c r="G250" s="235"/>
      <c r="H250" s="235"/>
      <c r="I250" s="235"/>
      <c r="J250" s="235"/>
      <c r="K250" s="235"/>
      <c r="L250" s="235"/>
      <c r="M250" s="218"/>
      <c r="N250" s="218"/>
    </row>
    <row r="251" spans="1:14" s="237" customFormat="1" x14ac:dyDescent="0.25">
      <c r="A251" s="233"/>
      <c r="B251" s="234"/>
      <c r="C251" s="234"/>
      <c r="D251" s="234"/>
      <c r="E251" s="216"/>
      <c r="F251" s="216"/>
      <c r="G251" s="235"/>
      <c r="H251" s="235"/>
      <c r="I251" s="235"/>
      <c r="J251" s="235"/>
      <c r="K251" s="235"/>
      <c r="L251" s="235"/>
      <c r="M251" s="218"/>
      <c r="N251" s="218"/>
    </row>
    <row r="252" spans="1:14" s="237" customFormat="1" x14ac:dyDescent="0.25">
      <c r="A252" s="233"/>
      <c r="B252" s="234"/>
      <c r="C252" s="234"/>
      <c r="D252" s="234"/>
      <c r="E252" s="216"/>
      <c r="F252" s="216"/>
      <c r="G252" s="235"/>
      <c r="H252" s="235"/>
      <c r="I252" s="235"/>
      <c r="J252" s="235"/>
      <c r="K252" s="235"/>
      <c r="L252" s="235"/>
      <c r="M252" s="218"/>
      <c r="N252" s="218"/>
    </row>
    <row r="253" spans="1:14" s="237" customFormat="1" x14ac:dyDescent="0.25">
      <c r="A253" s="233"/>
      <c r="B253" s="234"/>
      <c r="C253" s="234"/>
      <c r="D253" s="234"/>
      <c r="E253" s="216"/>
      <c r="F253" s="216"/>
      <c r="G253" s="235"/>
      <c r="H253" s="235"/>
      <c r="I253" s="235"/>
      <c r="J253" s="235"/>
      <c r="K253" s="235"/>
      <c r="L253" s="235"/>
      <c r="M253" s="218"/>
      <c r="N253" s="218"/>
    </row>
    <row r="254" spans="1:14" s="237" customFormat="1" x14ac:dyDescent="0.25">
      <c r="A254" s="233"/>
      <c r="B254" s="234"/>
      <c r="C254" s="234"/>
      <c r="D254" s="234"/>
      <c r="E254" s="216"/>
      <c r="F254" s="216"/>
      <c r="G254" s="235"/>
      <c r="H254" s="235"/>
      <c r="I254" s="235"/>
      <c r="J254" s="235"/>
      <c r="K254" s="235"/>
      <c r="L254" s="235"/>
      <c r="M254" s="218"/>
      <c r="N254" s="218"/>
    </row>
    <row r="255" spans="1:14" s="237" customFormat="1" x14ac:dyDescent="0.25">
      <c r="A255" s="233"/>
      <c r="B255" s="234"/>
      <c r="C255" s="234"/>
      <c r="D255" s="234"/>
      <c r="E255" s="216"/>
      <c r="F255" s="216"/>
      <c r="G255" s="235"/>
      <c r="H255" s="235"/>
      <c r="I255" s="235"/>
      <c r="J255" s="235"/>
      <c r="K255" s="235"/>
      <c r="L255" s="235"/>
      <c r="M255" s="218"/>
      <c r="N255" s="218"/>
    </row>
    <row r="256" spans="1:14" s="237" customFormat="1" x14ac:dyDescent="0.25">
      <c r="A256" s="233"/>
      <c r="B256" s="234"/>
      <c r="C256" s="234"/>
      <c r="D256" s="234"/>
      <c r="E256" s="216"/>
      <c r="F256" s="216"/>
      <c r="G256" s="235"/>
      <c r="H256" s="235"/>
      <c r="I256" s="235"/>
      <c r="J256" s="235"/>
      <c r="K256" s="235"/>
      <c r="L256" s="235"/>
      <c r="M256" s="218"/>
      <c r="N256" s="218"/>
    </row>
    <row r="257" spans="1:14" s="237" customFormat="1" x14ac:dyDescent="0.25">
      <c r="A257" s="233"/>
      <c r="B257" s="234"/>
      <c r="C257" s="234"/>
      <c r="D257" s="234"/>
      <c r="E257" s="216"/>
      <c r="F257" s="216"/>
      <c r="G257" s="235"/>
      <c r="H257" s="235"/>
      <c r="I257" s="235"/>
      <c r="J257" s="235"/>
      <c r="K257" s="235"/>
      <c r="L257" s="235"/>
      <c r="M257" s="218"/>
      <c r="N257" s="218"/>
    </row>
    <row r="258" spans="1:14" s="237" customFormat="1" x14ac:dyDescent="0.25">
      <c r="A258" s="233"/>
      <c r="B258" s="234"/>
      <c r="C258" s="234"/>
      <c r="D258" s="234"/>
      <c r="E258" s="216"/>
      <c r="F258" s="216"/>
      <c r="G258" s="235"/>
      <c r="H258" s="235"/>
      <c r="I258" s="235"/>
      <c r="J258" s="235"/>
      <c r="K258" s="235"/>
      <c r="L258" s="235"/>
      <c r="M258" s="218"/>
      <c r="N258" s="218"/>
    </row>
    <row r="259" spans="1:14" s="237" customFormat="1" x14ac:dyDescent="0.25">
      <c r="A259" s="233"/>
      <c r="B259" s="234"/>
      <c r="C259" s="234"/>
      <c r="D259" s="234"/>
      <c r="E259" s="216"/>
      <c r="F259" s="216"/>
      <c r="G259" s="235"/>
      <c r="H259" s="235"/>
      <c r="I259" s="235"/>
      <c r="J259" s="235"/>
      <c r="K259" s="235"/>
      <c r="L259" s="235"/>
      <c r="M259" s="218"/>
      <c r="N259" s="218"/>
    </row>
    <row r="260" spans="1:14" s="237" customFormat="1" x14ac:dyDescent="0.25">
      <c r="A260" s="233"/>
      <c r="B260" s="234"/>
      <c r="C260" s="234"/>
      <c r="D260" s="234"/>
      <c r="E260" s="216"/>
      <c r="F260" s="216"/>
      <c r="G260" s="235"/>
      <c r="H260" s="235"/>
      <c r="I260" s="235"/>
      <c r="J260" s="235"/>
      <c r="K260" s="235"/>
      <c r="L260" s="235"/>
      <c r="M260" s="218"/>
      <c r="N260" s="218"/>
    </row>
    <row r="261" spans="1:14" s="237" customFormat="1" x14ac:dyDescent="0.25">
      <c r="A261" s="233"/>
      <c r="B261" s="234"/>
      <c r="C261" s="234"/>
      <c r="D261" s="234"/>
      <c r="E261" s="216"/>
      <c r="F261" s="216"/>
      <c r="G261" s="235"/>
      <c r="H261" s="235"/>
      <c r="I261" s="235"/>
      <c r="J261" s="235"/>
      <c r="K261" s="235"/>
      <c r="L261" s="235"/>
      <c r="M261" s="218"/>
      <c r="N261" s="218"/>
    </row>
    <row r="262" spans="1:14" s="237" customFormat="1" x14ac:dyDescent="0.25">
      <c r="A262" s="233"/>
      <c r="B262" s="234"/>
      <c r="C262" s="234"/>
      <c r="D262" s="234"/>
      <c r="E262" s="216"/>
      <c r="F262" s="216"/>
      <c r="G262" s="235"/>
      <c r="H262" s="235"/>
      <c r="I262" s="235"/>
      <c r="J262" s="235"/>
      <c r="K262" s="235"/>
      <c r="L262" s="235"/>
      <c r="M262" s="218"/>
      <c r="N262" s="218"/>
    </row>
    <row r="263" spans="1:14" s="237" customFormat="1" x14ac:dyDescent="0.25">
      <c r="A263" s="233"/>
      <c r="B263" s="234"/>
      <c r="C263" s="234"/>
      <c r="D263" s="234"/>
      <c r="E263" s="216"/>
      <c r="F263" s="216"/>
      <c r="G263" s="235"/>
      <c r="H263" s="235"/>
      <c r="I263" s="235"/>
      <c r="J263" s="235"/>
      <c r="K263" s="235"/>
      <c r="L263" s="235"/>
      <c r="M263" s="218"/>
      <c r="N263" s="218"/>
    </row>
    <row r="264" spans="1:14" s="237" customFormat="1" x14ac:dyDescent="0.25">
      <c r="A264" s="233"/>
      <c r="B264" s="234"/>
      <c r="C264" s="234"/>
      <c r="D264" s="234"/>
      <c r="E264" s="216"/>
      <c r="F264" s="216"/>
      <c r="G264" s="235"/>
      <c r="H264" s="235"/>
      <c r="I264" s="235"/>
      <c r="J264" s="235"/>
      <c r="K264" s="235"/>
      <c r="L264" s="235"/>
      <c r="M264" s="218"/>
      <c r="N264" s="218"/>
    </row>
    <row r="265" spans="1:14" s="237" customFormat="1" x14ac:dyDescent="0.25">
      <c r="A265" s="233"/>
      <c r="B265" s="234"/>
      <c r="C265" s="234"/>
      <c r="D265" s="234"/>
      <c r="E265" s="216"/>
      <c r="F265" s="216"/>
      <c r="G265" s="235"/>
      <c r="H265" s="235"/>
      <c r="I265" s="235"/>
      <c r="J265" s="235"/>
      <c r="K265" s="235"/>
      <c r="L265" s="235"/>
      <c r="M265" s="218"/>
      <c r="N265" s="218"/>
    </row>
    <row r="266" spans="1:14" s="237" customFormat="1" x14ac:dyDescent="0.25">
      <c r="A266" s="233"/>
      <c r="B266" s="234"/>
      <c r="C266" s="234"/>
      <c r="D266" s="234"/>
      <c r="E266" s="216"/>
      <c r="F266" s="216"/>
      <c r="G266" s="235"/>
      <c r="H266" s="235"/>
      <c r="I266" s="235"/>
      <c r="J266" s="235"/>
      <c r="K266" s="235"/>
      <c r="L266" s="235"/>
      <c r="M266" s="218"/>
      <c r="N266" s="218"/>
    </row>
    <row r="267" spans="1:14" s="237" customFormat="1" x14ac:dyDescent="0.25">
      <c r="A267" s="233"/>
      <c r="B267" s="234"/>
      <c r="C267" s="234"/>
      <c r="D267" s="234"/>
      <c r="E267" s="216"/>
      <c r="F267" s="216"/>
      <c r="G267" s="235"/>
      <c r="H267" s="235"/>
      <c r="I267" s="235"/>
      <c r="J267" s="235"/>
      <c r="K267" s="235"/>
      <c r="L267" s="235"/>
      <c r="M267" s="218"/>
      <c r="N267" s="218"/>
    </row>
    <row r="268" spans="1:14" s="237" customFormat="1" x14ac:dyDescent="0.25">
      <c r="A268" s="233"/>
      <c r="B268" s="234"/>
      <c r="C268" s="234"/>
      <c r="D268" s="234"/>
      <c r="E268" s="216"/>
      <c r="F268" s="216"/>
      <c r="G268" s="235"/>
      <c r="H268" s="235"/>
      <c r="I268" s="235"/>
      <c r="J268" s="235"/>
      <c r="K268" s="235"/>
      <c r="L268" s="235"/>
      <c r="M268" s="218"/>
      <c r="N268" s="218"/>
    </row>
    <row r="269" spans="1:14" s="237" customFormat="1" x14ac:dyDescent="0.25">
      <c r="A269" s="233"/>
      <c r="B269" s="234"/>
      <c r="C269" s="234"/>
      <c r="D269" s="234"/>
      <c r="E269" s="216"/>
      <c r="F269" s="216"/>
      <c r="G269" s="235"/>
      <c r="H269" s="235"/>
      <c r="I269" s="235"/>
      <c r="J269" s="235"/>
      <c r="K269" s="235"/>
      <c r="L269" s="235"/>
      <c r="M269" s="218"/>
      <c r="N269" s="218"/>
    </row>
    <row r="270" spans="1:14" s="237" customFormat="1" x14ac:dyDescent="0.25">
      <c r="A270" s="233"/>
      <c r="B270" s="234"/>
      <c r="C270" s="234"/>
      <c r="D270" s="234"/>
      <c r="E270" s="216"/>
      <c r="F270" s="216"/>
      <c r="G270" s="235"/>
      <c r="H270" s="235"/>
      <c r="I270" s="235"/>
      <c r="J270" s="235"/>
      <c r="K270" s="235"/>
      <c r="L270" s="235"/>
      <c r="M270" s="218"/>
      <c r="N270" s="218"/>
    </row>
    <row r="271" spans="1:14" s="237" customFormat="1" x14ac:dyDescent="0.25">
      <c r="A271" s="233"/>
      <c r="B271" s="234"/>
      <c r="C271" s="234"/>
      <c r="D271" s="234"/>
      <c r="E271" s="216"/>
      <c r="F271" s="216"/>
      <c r="G271" s="235"/>
      <c r="H271" s="235"/>
      <c r="I271" s="235"/>
      <c r="J271" s="235"/>
      <c r="K271" s="235"/>
      <c r="L271" s="235"/>
      <c r="M271" s="218"/>
      <c r="N271" s="218"/>
    </row>
    <row r="272" spans="1:14" s="237" customFormat="1" x14ac:dyDescent="0.25">
      <c r="A272" s="233"/>
      <c r="B272" s="234"/>
      <c r="C272" s="234"/>
      <c r="D272" s="234"/>
      <c r="E272" s="216"/>
      <c r="F272" s="216"/>
      <c r="G272" s="235"/>
      <c r="H272" s="235"/>
      <c r="I272" s="235"/>
      <c r="J272" s="235"/>
      <c r="K272" s="235"/>
      <c r="L272" s="235"/>
      <c r="M272" s="218"/>
      <c r="N272" s="218"/>
    </row>
    <row r="273" spans="1:14" s="237" customFormat="1" x14ac:dyDescent="0.25">
      <c r="A273" s="233"/>
      <c r="B273" s="234"/>
      <c r="C273" s="234"/>
      <c r="D273" s="234"/>
      <c r="E273" s="216"/>
      <c r="F273" s="216"/>
      <c r="G273" s="235"/>
      <c r="H273" s="235"/>
      <c r="I273" s="235"/>
      <c r="J273" s="235"/>
      <c r="K273" s="235"/>
      <c r="L273" s="235"/>
      <c r="M273" s="218"/>
      <c r="N273" s="218"/>
    </row>
    <row r="274" spans="1:14" s="237" customFormat="1" x14ac:dyDescent="0.25">
      <c r="A274" s="233"/>
      <c r="B274" s="234"/>
      <c r="C274" s="234"/>
      <c r="D274" s="234"/>
      <c r="E274" s="216"/>
      <c r="F274" s="216"/>
      <c r="G274" s="235"/>
      <c r="H274" s="235"/>
      <c r="I274" s="235"/>
      <c r="J274" s="235"/>
      <c r="K274" s="235"/>
      <c r="L274" s="235"/>
      <c r="M274" s="218"/>
      <c r="N274" s="218"/>
    </row>
    <row r="275" spans="1:14" s="237" customFormat="1" x14ac:dyDescent="0.25">
      <c r="A275" s="233"/>
      <c r="B275" s="234"/>
      <c r="C275" s="234"/>
      <c r="D275" s="234"/>
      <c r="E275" s="216"/>
      <c r="F275" s="216"/>
      <c r="G275" s="235"/>
      <c r="H275" s="235"/>
      <c r="I275" s="235"/>
      <c r="J275" s="235"/>
      <c r="K275" s="235"/>
      <c r="L275" s="235"/>
      <c r="M275" s="218"/>
      <c r="N275" s="218"/>
    </row>
    <row r="276" spans="1:14" s="237" customFormat="1" x14ac:dyDescent="0.25">
      <c r="A276" s="233"/>
      <c r="B276" s="234"/>
      <c r="C276" s="234"/>
      <c r="D276" s="234"/>
      <c r="E276" s="216"/>
      <c r="F276" s="216"/>
      <c r="G276" s="235"/>
      <c r="H276" s="235"/>
      <c r="I276" s="235"/>
      <c r="J276" s="235"/>
      <c r="K276" s="235"/>
      <c r="L276" s="235"/>
      <c r="M276" s="218"/>
      <c r="N276" s="218"/>
    </row>
    <row r="277" spans="1:14" s="237" customFormat="1" x14ac:dyDescent="0.25">
      <c r="A277" s="233"/>
      <c r="B277" s="234"/>
      <c r="C277" s="234"/>
      <c r="D277" s="234"/>
      <c r="E277" s="216"/>
      <c r="F277" s="216"/>
      <c r="G277" s="235"/>
      <c r="H277" s="235"/>
      <c r="I277" s="235"/>
      <c r="J277" s="235"/>
      <c r="K277" s="235"/>
      <c r="L277" s="235"/>
      <c r="M277" s="218"/>
      <c r="N277" s="218"/>
    </row>
  </sheetData>
  <mergeCells count="2">
    <mergeCell ref="F1:H1"/>
    <mergeCell ref="B2:C2"/>
  </mergeCells>
  <hyperlinks>
    <hyperlink ref="F1" location="Tartalom_Index!A1" display="Vissza a Tartalomra / Return to the Index"/>
    <hyperlink ref="F1:H1" location="Перелік_Index!A1" display="Повернутися до переліку / Return to the Index"/>
  </hyperlinks>
  <pageMargins left="0.7" right="0.7" top="0.75" bottom="0.75"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7"/>
  <dimension ref="A1:L442"/>
  <sheetViews>
    <sheetView showGridLines="0" zoomScale="120" zoomScaleNormal="120" workbookViewId="0"/>
  </sheetViews>
  <sheetFormatPr defaultColWidth="8.85546875" defaultRowHeight="15" x14ac:dyDescent="0.25"/>
  <cols>
    <col min="1" max="1" width="14.140625" style="79" customWidth="1"/>
    <col min="2" max="2" width="47.85546875" style="79" customWidth="1"/>
    <col min="3" max="3" width="12.85546875" style="80" bestFit="1" customWidth="1"/>
    <col min="4" max="4" width="8.85546875" style="81" customWidth="1"/>
    <col min="5" max="5" width="8" style="82" customWidth="1"/>
    <col min="6" max="6" width="16.5703125" style="83" customWidth="1"/>
    <col min="7" max="7" width="14" style="83" customWidth="1"/>
    <col min="8" max="8" width="16.140625" style="83" customWidth="1"/>
    <col min="9" max="10" width="8.85546875" style="97" customWidth="1"/>
    <col min="11" max="11" width="8.85546875" style="85" bestFit="1" customWidth="1"/>
    <col min="12" max="12" width="23.140625" style="81" customWidth="1"/>
    <col min="13" max="16384" width="8.85546875" style="81"/>
  </cols>
  <sheetData>
    <row r="1" spans="1:12" s="71" customFormat="1" ht="10.5" customHeight="1" x14ac:dyDescent="0.2">
      <c r="A1" s="5" t="s">
        <v>2</v>
      </c>
      <c r="B1" s="458" t="s">
        <v>505</v>
      </c>
      <c r="C1" s="69"/>
      <c r="D1" s="462" t="s">
        <v>4</v>
      </c>
      <c r="E1" s="463"/>
      <c r="F1" s="463"/>
      <c r="G1" s="70"/>
      <c r="H1" s="70"/>
      <c r="K1" s="72"/>
    </row>
    <row r="2" spans="1:12" s="71" customFormat="1" ht="10.5" customHeight="1" x14ac:dyDescent="0.2">
      <c r="A2" s="5" t="s">
        <v>5</v>
      </c>
      <c r="B2" s="394" t="s">
        <v>526</v>
      </c>
      <c r="C2" s="73"/>
      <c r="D2" s="73"/>
      <c r="E2" s="73"/>
      <c r="K2" s="72"/>
    </row>
    <row r="3" spans="1:12" s="75" customFormat="1" ht="10.5" customHeight="1" x14ac:dyDescent="0.2">
      <c r="A3" s="74" t="s">
        <v>6</v>
      </c>
      <c r="B3" s="75" t="s">
        <v>7</v>
      </c>
      <c r="C3" s="76"/>
      <c r="D3" s="76"/>
      <c r="E3" s="76"/>
      <c r="F3" s="76"/>
    </row>
    <row r="4" spans="1:12" s="75" customFormat="1" ht="10.5" customHeight="1" x14ac:dyDescent="0.2">
      <c r="A4" s="74" t="s">
        <v>8</v>
      </c>
      <c r="B4" s="75" t="s">
        <v>9</v>
      </c>
      <c r="C4" s="77"/>
      <c r="D4" s="77"/>
      <c r="E4" s="77"/>
      <c r="F4" s="77"/>
    </row>
    <row r="5" spans="1:12" s="75" customFormat="1" ht="10.5" customHeight="1" x14ac:dyDescent="0.2">
      <c r="A5" s="78" t="s">
        <v>10</v>
      </c>
      <c r="C5" s="77"/>
      <c r="D5" s="77"/>
      <c r="E5" s="77"/>
      <c r="F5" s="77"/>
    </row>
    <row r="6" spans="1:12" s="75" customFormat="1" ht="10.5" customHeight="1" x14ac:dyDescent="0.2">
      <c r="A6" s="78" t="s">
        <v>11</v>
      </c>
      <c r="C6" s="77"/>
      <c r="D6" s="77"/>
      <c r="E6" s="77"/>
      <c r="F6" s="77"/>
    </row>
    <row r="7" spans="1:12" ht="11.1" customHeight="1" x14ac:dyDescent="0.25">
      <c r="I7" s="84"/>
      <c r="J7" s="84"/>
    </row>
    <row r="8" spans="1:12" x14ac:dyDescent="0.25">
      <c r="I8" s="84"/>
      <c r="J8" s="84"/>
    </row>
    <row r="9" spans="1:12" s="87" customFormat="1" ht="42" x14ac:dyDescent="0.25">
      <c r="A9" s="86"/>
      <c r="B9" s="86"/>
      <c r="C9" s="86"/>
      <c r="E9" s="88"/>
      <c r="F9" s="88" t="s">
        <v>171</v>
      </c>
      <c r="G9" s="88" t="s">
        <v>358</v>
      </c>
      <c r="H9" s="88" t="s">
        <v>359</v>
      </c>
      <c r="I9" s="86"/>
      <c r="J9" s="86"/>
      <c r="K9" s="85"/>
    </row>
    <row r="10" spans="1:12" s="87" customFormat="1" ht="31.5" x14ac:dyDescent="0.25">
      <c r="A10" s="86"/>
      <c r="B10" s="86"/>
      <c r="C10" s="86"/>
      <c r="E10" s="88"/>
      <c r="F10" s="88" t="s">
        <v>172</v>
      </c>
      <c r="G10" s="88" t="s">
        <v>506</v>
      </c>
      <c r="H10" s="88" t="s">
        <v>507</v>
      </c>
      <c r="I10" s="86"/>
      <c r="J10" s="86"/>
      <c r="K10" s="85"/>
    </row>
    <row r="11" spans="1:12" x14ac:dyDescent="0.25">
      <c r="A11" s="89"/>
      <c r="B11" s="90"/>
      <c r="E11" s="83" t="s">
        <v>173</v>
      </c>
      <c r="F11" s="83">
        <v>9</v>
      </c>
      <c r="G11" s="91">
        <v>5.1285060208111979E-3</v>
      </c>
      <c r="H11" s="91">
        <v>4.5732157009180374E-2</v>
      </c>
      <c r="I11" s="92"/>
      <c r="J11" s="92"/>
      <c r="K11" s="93"/>
    </row>
    <row r="12" spans="1:12" x14ac:dyDescent="0.25">
      <c r="A12" s="89"/>
      <c r="B12" s="90"/>
      <c r="E12" s="83" t="s">
        <v>174</v>
      </c>
      <c r="F12" s="83">
        <v>50</v>
      </c>
      <c r="G12" s="91">
        <v>0.30950260656392792</v>
      </c>
      <c r="H12" s="91">
        <v>2.3739254214180078E-2</v>
      </c>
      <c r="I12" s="92"/>
      <c r="J12" s="92"/>
      <c r="K12" s="93"/>
    </row>
    <row r="13" spans="1:12" x14ac:dyDescent="0.25">
      <c r="A13" s="89"/>
      <c r="B13" s="90"/>
      <c r="E13" s="83" t="s">
        <v>175</v>
      </c>
      <c r="F13" s="83">
        <v>69</v>
      </c>
      <c r="G13" s="91">
        <v>0.262731354686778</v>
      </c>
      <c r="H13" s="91">
        <v>1.9118676117694366E-2</v>
      </c>
      <c r="I13" s="92"/>
      <c r="J13" s="92"/>
      <c r="K13" s="93"/>
    </row>
    <row r="14" spans="1:12" x14ac:dyDescent="0.25">
      <c r="A14" s="89"/>
      <c r="B14" s="90"/>
      <c r="E14" s="83" t="s">
        <v>176</v>
      </c>
      <c r="F14" s="83">
        <v>37</v>
      </c>
      <c r="G14" s="91">
        <v>0.11647770190221068</v>
      </c>
      <c r="H14" s="91">
        <v>1.2514565444704631E-2</v>
      </c>
      <c r="I14" s="92"/>
      <c r="J14" s="92"/>
      <c r="K14" s="93"/>
    </row>
    <row r="15" spans="1:12" x14ac:dyDescent="0.25">
      <c r="A15" s="89"/>
      <c r="B15" s="90"/>
      <c r="E15" s="83" t="s">
        <v>177</v>
      </c>
      <c r="F15" s="83">
        <v>51</v>
      </c>
      <c r="G15" s="91">
        <v>0.11302998581716391</v>
      </c>
      <c r="H15" s="91">
        <v>9.1999999999999998E-2</v>
      </c>
      <c r="I15" s="92"/>
      <c r="J15" s="92"/>
      <c r="K15" s="93"/>
    </row>
    <row r="16" spans="1:12" ht="25.5" customHeight="1" x14ac:dyDescent="0.2">
      <c r="A16" s="89"/>
      <c r="B16" s="90"/>
      <c r="E16" s="83"/>
      <c r="G16" s="94"/>
      <c r="H16" s="94"/>
      <c r="I16" s="95"/>
      <c r="J16" s="96"/>
      <c r="K16" s="96"/>
      <c r="L16" s="96"/>
    </row>
    <row r="17" spans="1:11" ht="21.75" customHeight="1" x14ac:dyDescent="0.25">
      <c r="A17" s="89"/>
      <c r="B17" s="90"/>
    </row>
    <row r="18" spans="1:11" x14ac:dyDescent="0.25">
      <c r="A18" s="89"/>
      <c r="B18" s="90"/>
    </row>
    <row r="19" spans="1:11" x14ac:dyDescent="0.25">
      <c r="A19" s="89"/>
      <c r="B19" s="90"/>
      <c r="E19" s="98"/>
      <c r="F19" s="99"/>
      <c r="G19" s="99"/>
      <c r="H19" s="99"/>
      <c r="I19" s="100"/>
      <c r="J19" s="100"/>
      <c r="K19" s="101"/>
    </row>
    <row r="20" spans="1:11" x14ac:dyDescent="0.25">
      <c r="A20" s="89"/>
      <c r="B20" s="90"/>
      <c r="E20" s="98"/>
      <c r="F20" s="99"/>
      <c r="G20" s="99"/>
      <c r="H20" s="99"/>
      <c r="I20" s="100"/>
      <c r="J20" s="100"/>
      <c r="K20" s="101"/>
    </row>
    <row r="21" spans="1:11" x14ac:dyDescent="0.25">
      <c r="A21" s="89"/>
      <c r="B21" s="90"/>
      <c r="E21" s="98"/>
      <c r="F21" s="102"/>
      <c r="G21" s="99"/>
      <c r="H21" s="99"/>
      <c r="I21" s="100"/>
      <c r="J21" s="100"/>
      <c r="K21" s="101"/>
    </row>
    <row r="22" spans="1:11" x14ac:dyDescent="0.25">
      <c r="A22" s="89"/>
      <c r="B22" s="90"/>
      <c r="E22" s="98"/>
      <c r="F22" s="99"/>
      <c r="G22" s="99"/>
      <c r="H22" s="99"/>
      <c r="I22" s="100"/>
      <c r="J22" s="100"/>
      <c r="K22" s="101"/>
    </row>
    <row r="23" spans="1:11" x14ac:dyDescent="0.25">
      <c r="A23" s="89"/>
      <c r="B23" s="90"/>
      <c r="E23" s="98"/>
      <c r="F23" s="99"/>
      <c r="G23" s="99"/>
      <c r="H23" s="99"/>
      <c r="I23" s="100"/>
      <c r="J23" s="100"/>
      <c r="K23" s="101"/>
    </row>
    <row r="24" spans="1:11" x14ac:dyDescent="0.25">
      <c r="A24" s="89"/>
      <c r="B24" s="90"/>
      <c r="E24" s="98"/>
      <c r="F24" s="99"/>
      <c r="G24" s="99"/>
      <c r="H24" s="99"/>
      <c r="I24" s="100"/>
      <c r="J24" s="100"/>
      <c r="K24" s="101"/>
    </row>
    <row r="25" spans="1:11" x14ac:dyDescent="0.25">
      <c r="A25" s="89"/>
      <c r="B25" s="90"/>
      <c r="E25" s="98"/>
      <c r="F25" s="99"/>
      <c r="G25" s="99"/>
      <c r="H25" s="99"/>
      <c r="I25" s="100"/>
      <c r="J25" s="100"/>
      <c r="K25" s="101"/>
    </row>
    <row r="26" spans="1:11" x14ac:dyDescent="0.25">
      <c r="A26" s="89"/>
      <c r="B26" s="90"/>
      <c r="E26" s="98"/>
      <c r="F26" s="99"/>
      <c r="G26" s="99"/>
      <c r="H26" s="99"/>
      <c r="I26" s="100"/>
      <c r="J26" s="100"/>
      <c r="K26" s="101"/>
    </row>
    <row r="27" spans="1:11" x14ac:dyDescent="0.25">
      <c r="A27" s="89"/>
      <c r="B27" s="90"/>
      <c r="E27" s="98"/>
      <c r="F27" s="99"/>
      <c r="G27" s="99"/>
      <c r="H27" s="99"/>
      <c r="I27" s="100"/>
      <c r="J27" s="100"/>
      <c r="K27" s="101"/>
    </row>
    <row r="28" spans="1:11" x14ac:dyDescent="0.25">
      <c r="A28" s="89"/>
      <c r="B28" s="90"/>
      <c r="E28" s="98"/>
      <c r="F28" s="99"/>
      <c r="G28" s="99"/>
      <c r="H28" s="99"/>
      <c r="I28" s="100"/>
      <c r="J28" s="100"/>
      <c r="K28" s="101"/>
    </row>
    <row r="29" spans="1:11" x14ac:dyDescent="0.25">
      <c r="A29" s="89"/>
      <c r="B29" s="90"/>
      <c r="E29" s="98"/>
      <c r="F29" s="99"/>
      <c r="G29" s="99"/>
      <c r="H29" s="99"/>
      <c r="I29" s="100"/>
      <c r="J29" s="100"/>
      <c r="K29" s="101"/>
    </row>
    <row r="30" spans="1:11" x14ac:dyDescent="0.25">
      <c r="A30" s="89"/>
      <c r="B30" s="90"/>
      <c r="E30" s="98"/>
      <c r="F30" s="99"/>
      <c r="G30" s="99"/>
      <c r="H30" s="99"/>
      <c r="I30" s="100"/>
      <c r="J30" s="100"/>
      <c r="K30" s="101"/>
    </row>
    <row r="31" spans="1:11" x14ac:dyDescent="0.25">
      <c r="A31" s="89"/>
      <c r="B31" s="90"/>
      <c r="E31" s="98"/>
      <c r="F31" s="99"/>
      <c r="G31" s="99"/>
      <c r="H31" s="99"/>
      <c r="I31" s="100"/>
      <c r="J31" s="100"/>
      <c r="K31" s="101"/>
    </row>
    <row r="32" spans="1:11" x14ac:dyDescent="0.25">
      <c r="A32" s="89"/>
      <c r="B32" s="90"/>
      <c r="E32" s="98"/>
      <c r="F32" s="99"/>
      <c r="G32" s="99"/>
      <c r="H32" s="99"/>
      <c r="I32" s="100"/>
      <c r="J32" s="100"/>
      <c r="K32" s="101"/>
    </row>
    <row r="33" spans="1:11" x14ac:dyDescent="0.25">
      <c r="A33" s="89"/>
      <c r="B33" s="90"/>
      <c r="E33" s="98"/>
      <c r="F33" s="103"/>
      <c r="G33" s="99"/>
      <c r="H33" s="99"/>
      <c r="I33" s="100"/>
      <c r="J33" s="100"/>
      <c r="K33" s="101"/>
    </row>
    <row r="34" spans="1:11" x14ac:dyDescent="0.25">
      <c r="A34" s="89"/>
      <c r="B34" s="90"/>
      <c r="E34" s="98"/>
      <c r="F34" s="99"/>
      <c r="G34" s="99"/>
      <c r="H34" s="99"/>
      <c r="I34" s="100"/>
      <c r="J34" s="100"/>
      <c r="K34" s="101"/>
    </row>
    <row r="35" spans="1:11" x14ac:dyDescent="0.25">
      <c r="A35" s="89"/>
      <c r="B35" s="90"/>
      <c r="E35" s="98"/>
      <c r="F35" s="99"/>
      <c r="G35" s="99"/>
      <c r="H35" s="99"/>
      <c r="I35" s="100"/>
      <c r="J35" s="100"/>
      <c r="K35" s="101"/>
    </row>
    <row r="36" spans="1:11" x14ac:dyDescent="0.25">
      <c r="A36" s="89"/>
      <c r="B36" s="90"/>
    </row>
    <row r="37" spans="1:11" x14ac:dyDescent="0.25">
      <c r="A37" s="89"/>
      <c r="B37" s="90"/>
    </row>
    <row r="38" spans="1:11" x14ac:dyDescent="0.25">
      <c r="A38" s="89"/>
      <c r="B38" s="90"/>
    </row>
    <row r="39" spans="1:11" x14ac:dyDescent="0.25">
      <c r="A39" s="89"/>
      <c r="B39" s="90"/>
    </row>
    <row r="40" spans="1:11" x14ac:dyDescent="0.25">
      <c r="A40" s="89"/>
      <c r="B40" s="90"/>
    </row>
    <row r="41" spans="1:11" x14ac:dyDescent="0.25">
      <c r="A41" s="89"/>
      <c r="B41" s="90"/>
    </row>
    <row r="42" spans="1:11" x14ac:dyDescent="0.25">
      <c r="A42" s="89"/>
      <c r="B42" s="90"/>
    </row>
    <row r="43" spans="1:11" x14ac:dyDescent="0.25">
      <c r="A43" s="89"/>
      <c r="B43" s="90"/>
    </row>
    <row r="44" spans="1:11" x14ac:dyDescent="0.25">
      <c r="A44" s="89"/>
      <c r="B44" s="90"/>
    </row>
    <row r="45" spans="1:11" x14ac:dyDescent="0.25">
      <c r="A45" s="89"/>
      <c r="B45" s="90"/>
    </row>
    <row r="46" spans="1:11" x14ac:dyDescent="0.25">
      <c r="A46" s="89"/>
      <c r="B46" s="90"/>
    </row>
    <row r="47" spans="1:11" x14ac:dyDescent="0.25">
      <c r="A47" s="89"/>
      <c r="B47" s="90"/>
    </row>
    <row r="48" spans="1:11" x14ac:dyDescent="0.25">
      <c r="A48" s="89"/>
      <c r="B48" s="90"/>
    </row>
    <row r="49" spans="1:2" x14ac:dyDescent="0.25">
      <c r="A49" s="89"/>
      <c r="B49" s="90"/>
    </row>
    <row r="50" spans="1:2" x14ac:dyDescent="0.25">
      <c r="A50" s="89"/>
      <c r="B50" s="90"/>
    </row>
    <row r="51" spans="1:2" x14ac:dyDescent="0.25">
      <c r="A51" s="89"/>
      <c r="B51" s="90"/>
    </row>
    <row r="52" spans="1:2" x14ac:dyDescent="0.25">
      <c r="A52" s="89"/>
      <c r="B52" s="104"/>
    </row>
    <row r="53" spans="1:2" x14ac:dyDescent="0.25">
      <c r="A53" s="89"/>
      <c r="B53" s="90"/>
    </row>
    <row r="54" spans="1:2" x14ac:dyDescent="0.25">
      <c r="A54" s="89"/>
      <c r="B54" s="90"/>
    </row>
    <row r="55" spans="1:2" x14ac:dyDescent="0.25">
      <c r="A55" s="89"/>
      <c r="B55" s="90"/>
    </row>
    <row r="56" spans="1:2" x14ac:dyDescent="0.25">
      <c r="A56" s="89"/>
      <c r="B56" s="90"/>
    </row>
    <row r="57" spans="1:2" x14ac:dyDescent="0.25">
      <c r="A57" s="89"/>
      <c r="B57" s="90"/>
    </row>
    <row r="58" spans="1:2" x14ac:dyDescent="0.25">
      <c r="A58" s="89"/>
      <c r="B58" s="90"/>
    </row>
    <row r="59" spans="1:2" x14ac:dyDescent="0.25">
      <c r="A59" s="89"/>
      <c r="B59" s="90"/>
    </row>
    <row r="60" spans="1:2" x14ac:dyDescent="0.25">
      <c r="A60" s="89"/>
      <c r="B60" s="90"/>
    </row>
    <row r="61" spans="1:2" x14ac:dyDescent="0.25">
      <c r="A61" s="89"/>
      <c r="B61" s="90"/>
    </row>
    <row r="62" spans="1:2" x14ac:dyDescent="0.25">
      <c r="A62" s="89"/>
      <c r="B62" s="90"/>
    </row>
    <row r="63" spans="1:2" x14ac:dyDescent="0.25">
      <c r="A63" s="89"/>
      <c r="B63" s="90"/>
    </row>
    <row r="64" spans="1:2" x14ac:dyDescent="0.25">
      <c r="A64" s="89"/>
      <c r="B64" s="90"/>
    </row>
    <row r="65" spans="1:2" x14ac:dyDescent="0.25">
      <c r="A65" s="89"/>
      <c r="B65" s="90"/>
    </row>
    <row r="66" spans="1:2" x14ac:dyDescent="0.25">
      <c r="A66" s="89"/>
      <c r="B66" s="90"/>
    </row>
    <row r="67" spans="1:2" x14ac:dyDescent="0.25">
      <c r="A67" s="89"/>
      <c r="B67" s="90"/>
    </row>
    <row r="68" spans="1:2" x14ac:dyDescent="0.25">
      <c r="A68" s="89"/>
      <c r="B68" s="90"/>
    </row>
    <row r="69" spans="1:2" x14ac:dyDescent="0.25">
      <c r="A69" s="89"/>
      <c r="B69" s="90"/>
    </row>
    <row r="70" spans="1:2" x14ac:dyDescent="0.25">
      <c r="A70" s="89"/>
      <c r="B70" s="90"/>
    </row>
    <row r="71" spans="1:2" x14ac:dyDescent="0.25">
      <c r="A71" s="89"/>
      <c r="B71" s="90"/>
    </row>
    <row r="72" spans="1:2" x14ac:dyDescent="0.25">
      <c r="A72" s="89"/>
      <c r="B72" s="90"/>
    </row>
    <row r="73" spans="1:2" x14ac:dyDescent="0.25">
      <c r="A73" s="89"/>
      <c r="B73" s="90"/>
    </row>
    <row r="74" spans="1:2" x14ac:dyDescent="0.25">
      <c r="A74" s="89"/>
      <c r="B74" s="90"/>
    </row>
    <row r="75" spans="1:2" x14ac:dyDescent="0.25">
      <c r="A75" s="89"/>
      <c r="B75" s="90"/>
    </row>
    <row r="76" spans="1:2" x14ac:dyDescent="0.25">
      <c r="A76" s="89"/>
      <c r="B76" s="90"/>
    </row>
    <row r="77" spans="1:2" x14ac:dyDescent="0.25">
      <c r="A77" s="89"/>
      <c r="B77" s="90"/>
    </row>
    <row r="78" spans="1:2" x14ac:dyDescent="0.25">
      <c r="A78" s="89"/>
      <c r="B78" s="90"/>
    </row>
    <row r="79" spans="1:2" x14ac:dyDescent="0.25">
      <c r="A79" s="89"/>
      <c r="B79" s="90"/>
    </row>
    <row r="80" spans="1:2" x14ac:dyDescent="0.25">
      <c r="A80" s="89"/>
      <c r="B80" s="90"/>
    </row>
    <row r="81" spans="1:2" x14ac:dyDescent="0.25">
      <c r="A81" s="89"/>
      <c r="B81" s="90"/>
    </row>
    <row r="82" spans="1:2" x14ac:dyDescent="0.25">
      <c r="A82" s="89"/>
      <c r="B82" s="90"/>
    </row>
    <row r="83" spans="1:2" x14ac:dyDescent="0.25">
      <c r="A83" s="89"/>
      <c r="B83" s="90"/>
    </row>
    <row r="84" spans="1:2" x14ac:dyDescent="0.25">
      <c r="A84" s="89"/>
      <c r="B84" s="90"/>
    </row>
    <row r="85" spans="1:2" x14ac:dyDescent="0.25">
      <c r="A85" s="89"/>
      <c r="B85" s="90"/>
    </row>
    <row r="86" spans="1:2" x14ac:dyDescent="0.25">
      <c r="A86" s="89"/>
      <c r="B86" s="90"/>
    </row>
    <row r="87" spans="1:2" x14ac:dyDescent="0.25">
      <c r="A87" s="89"/>
      <c r="B87" s="90"/>
    </row>
    <row r="88" spans="1:2" x14ac:dyDescent="0.25">
      <c r="A88" s="89"/>
      <c r="B88" s="90"/>
    </row>
    <row r="89" spans="1:2" x14ac:dyDescent="0.25">
      <c r="A89" s="89"/>
      <c r="B89" s="90"/>
    </row>
    <row r="90" spans="1:2" x14ac:dyDescent="0.25">
      <c r="A90" s="89"/>
      <c r="B90" s="90"/>
    </row>
    <row r="91" spans="1:2" x14ac:dyDescent="0.25">
      <c r="A91" s="89"/>
      <c r="B91" s="90"/>
    </row>
    <row r="92" spans="1:2" x14ac:dyDescent="0.25">
      <c r="A92" s="89"/>
      <c r="B92" s="90"/>
    </row>
    <row r="93" spans="1:2" x14ac:dyDescent="0.25">
      <c r="A93" s="89"/>
      <c r="B93" s="90"/>
    </row>
    <row r="94" spans="1:2" x14ac:dyDescent="0.25">
      <c r="A94" s="89"/>
      <c r="B94" s="90"/>
    </row>
    <row r="95" spans="1:2" x14ac:dyDescent="0.25">
      <c r="A95" s="89"/>
      <c r="B95" s="90"/>
    </row>
    <row r="96" spans="1:2" x14ac:dyDescent="0.25">
      <c r="A96" s="89"/>
      <c r="B96" s="90"/>
    </row>
    <row r="97" spans="1:2" x14ac:dyDescent="0.25">
      <c r="A97" s="89"/>
      <c r="B97" s="90"/>
    </row>
    <row r="98" spans="1:2" x14ac:dyDescent="0.25">
      <c r="A98" s="89"/>
      <c r="B98" s="90"/>
    </row>
    <row r="99" spans="1:2" x14ac:dyDescent="0.25">
      <c r="A99" s="89"/>
      <c r="B99" s="90"/>
    </row>
    <row r="100" spans="1:2" x14ac:dyDescent="0.25">
      <c r="A100" s="89"/>
      <c r="B100" s="90"/>
    </row>
    <row r="101" spans="1:2" x14ac:dyDescent="0.25">
      <c r="A101" s="89"/>
      <c r="B101" s="90"/>
    </row>
    <row r="102" spans="1:2" x14ac:dyDescent="0.25">
      <c r="A102" s="89"/>
      <c r="B102" s="90"/>
    </row>
    <row r="103" spans="1:2" x14ac:dyDescent="0.25">
      <c r="A103" s="89"/>
      <c r="B103" s="90"/>
    </row>
    <row r="104" spans="1:2" x14ac:dyDescent="0.25">
      <c r="A104" s="89"/>
      <c r="B104" s="90"/>
    </row>
    <row r="105" spans="1:2" x14ac:dyDescent="0.25">
      <c r="A105" s="89"/>
      <c r="B105" s="90"/>
    </row>
    <row r="106" spans="1:2" x14ac:dyDescent="0.25">
      <c r="A106" s="89"/>
      <c r="B106" s="90"/>
    </row>
    <row r="107" spans="1:2" x14ac:dyDescent="0.25">
      <c r="A107" s="89"/>
      <c r="B107" s="90"/>
    </row>
    <row r="108" spans="1:2" x14ac:dyDescent="0.25">
      <c r="A108" s="89"/>
      <c r="B108" s="90"/>
    </row>
    <row r="109" spans="1:2" x14ac:dyDescent="0.25">
      <c r="A109" s="89"/>
      <c r="B109" s="90"/>
    </row>
    <row r="110" spans="1:2" x14ac:dyDescent="0.25">
      <c r="A110" s="89"/>
      <c r="B110" s="90"/>
    </row>
    <row r="111" spans="1:2" x14ac:dyDescent="0.25">
      <c r="A111" s="89"/>
      <c r="B111" s="90"/>
    </row>
    <row r="112" spans="1:2" x14ac:dyDescent="0.25">
      <c r="A112" s="89"/>
      <c r="B112" s="90"/>
    </row>
    <row r="113" spans="1:2" x14ac:dyDescent="0.25">
      <c r="A113" s="89"/>
      <c r="B113" s="90"/>
    </row>
    <row r="114" spans="1:2" x14ac:dyDescent="0.25">
      <c r="A114" s="89"/>
      <c r="B114" s="90"/>
    </row>
    <row r="115" spans="1:2" x14ac:dyDescent="0.25">
      <c r="A115" s="89"/>
      <c r="B115" s="90"/>
    </row>
    <row r="116" spans="1:2" x14ac:dyDescent="0.25">
      <c r="A116" s="89"/>
      <c r="B116" s="90"/>
    </row>
    <row r="117" spans="1:2" x14ac:dyDescent="0.25">
      <c r="A117" s="89"/>
      <c r="B117" s="90"/>
    </row>
    <row r="118" spans="1:2" x14ac:dyDescent="0.25">
      <c r="A118" s="89"/>
      <c r="B118" s="90"/>
    </row>
    <row r="119" spans="1:2" x14ac:dyDescent="0.25">
      <c r="A119" s="89"/>
      <c r="B119" s="90"/>
    </row>
    <row r="120" spans="1:2" x14ac:dyDescent="0.25">
      <c r="A120" s="89"/>
      <c r="B120" s="90"/>
    </row>
    <row r="121" spans="1:2" x14ac:dyDescent="0.25">
      <c r="A121" s="89"/>
      <c r="B121" s="90"/>
    </row>
    <row r="122" spans="1:2" x14ac:dyDescent="0.25">
      <c r="A122" s="89"/>
      <c r="B122" s="90"/>
    </row>
    <row r="123" spans="1:2" x14ac:dyDescent="0.25">
      <c r="A123" s="89"/>
      <c r="B123" s="90"/>
    </row>
    <row r="124" spans="1:2" x14ac:dyDescent="0.25">
      <c r="A124" s="89"/>
      <c r="B124" s="90"/>
    </row>
    <row r="125" spans="1:2" x14ac:dyDescent="0.25">
      <c r="A125" s="89"/>
      <c r="B125" s="90"/>
    </row>
    <row r="126" spans="1:2" x14ac:dyDescent="0.25">
      <c r="A126" s="89"/>
      <c r="B126" s="90"/>
    </row>
    <row r="127" spans="1:2" x14ac:dyDescent="0.25">
      <c r="A127" s="89"/>
      <c r="B127" s="90"/>
    </row>
    <row r="128" spans="1:2" x14ac:dyDescent="0.25">
      <c r="A128" s="89"/>
      <c r="B128" s="90"/>
    </row>
    <row r="129" spans="1:2" x14ac:dyDescent="0.25">
      <c r="A129" s="89"/>
      <c r="B129" s="90"/>
    </row>
    <row r="130" spans="1:2" x14ac:dyDescent="0.25">
      <c r="A130" s="89"/>
      <c r="B130" s="90"/>
    </row>
    <row r="131" spans="1:2" x14ac:dyDescent="0.25">
      <c r="A131" s="89"/>
      <c r="B131" s="90"/>
    </row>
    <row r="132" spans="1:2" x14ac:dyDescent="0.25">
      <c r="A132" s="89"/>
      <c r="B132" s="90"/>
    </row>
    <row r="133" spans="1:2" x14ac:dyDescent="0.25">
      <c r="A133" s="89"/>
      <c r="B133" s="90"/>
    </row>
    <row r="134" spans="1:2" x14ac:dyDescent="0.25">
      <c r="A134" s="89"/>
      <c r="B134" s="90"/>
    </row>
    <row r="135" spans="1:2" x14ac:dyDescent="0.25">
      <c r="A135" s="89"/>
      <c r="B135" s="90"/>
    </row>
    <row r="136" spans="1:2" x14ac:dyDescent="0.25">
      <c r="A136" s="89"/>
      <c r="B136" s="90"/>
    </row>
    <row r="137" spans="1:2" x14ac:dyDescent="0.25">
      <c r="A137" s="89"/>
      <c r="B137" s="90"/>
    </row>
    <row r="138" spans="1:2" x14ac:dyDescent="0.25">
      <c r="A138" s="89"/>
      <c r="B138" s="90"/>
    </row>
    <row r="139" spans="1:2" x14ac:dyDescent="0.25">
      <c r="A139" s="89"/>
      <c r="B139" s="90"/>
    </row>
    <row r="140" spans="1:2" x14ac:dyDescent="0.25">
      <c r="A140" s="89"/>
      <c r="B140" s="90"/>
    </row>
    <row r="141" spans="1:2" x14ac:dyDescent="0.25">
      <c r="A141" s="89"/>
      <c r="B141" s="90"/>
    </row>
    <row r="142" spans="1:2" x14ac:dyDescent="0.25">
      <c r="A142" s="89"/>
      <c r="B142" s="90"/>
    </row>
    <row r="143" spans="1:2" x14ac:dyDescent="0.25">
      <c r="A143" s="89"/>
      <c r="B143" s="90"/>
    </row>
    <row r="144" spans="1:2" x14ac:dyDescent="0.25">
      <c r="A144" s="89"/>
      <c r="B144" s="90"/>
    </row>
    <row r="145" spans="1:2" x14ac:dyDescent="0.25">
      <c r="A145" s="89"/>
      <c r="B145" s="90"/>
    </row>
    <row r="146" spans="1:2" x14ac:dyDescent="0.25">
      <c r="A146" s="89"/>
      <c r="B146" s="90"/>
    </row>
    <row r="147" spans="1:2" x14ac:dyDescent="0.25">
      <c r="A147" s="89"/>
      <c r="B147" s="90"/>
    </row>
    <row r="148" spans="1:2" x14ac:dyDescent="0.25">
      <c r="A148" s="89"/>
      <c r="B148" s="90"/>
    </row>
    <row r="149" spans="1:2" x14ac:dyDescent="0.25">
      <c r="A149" s="89"/>
      <c r="B149" s="90"/>
    </row>
    <row r="150" spans="1:2" x14ac:dyDescent="0.25">
      <c r="A150" s="89"/>
      <c r="B150" s="90"/>
    </row>
    <row r="151" spans="1:2" x14ac:dyDescent="0.25">
      <c r="A151" s="89"/>
      <c r="B151" s="90"/>
    </row>
    <row r="152" spans="1:2" x14ac:dyDescent="0.25">
      <c r="A152" s="89"/>
      <c r="B152" s="90"/>
    </row>
    <row r="153" spans="1:2" x14ac:dyDescent="0.25">
      <c r="A153" s="89"/>
      <c r="B153" s="90"/>
    </row>
    <row r="154" spans="1:2" x14ac:dyDescent="0.25">
      <c r="A154" s="89"/>
      <c r="B154" s="90"/>
    </row>
    <row r="155" spans="1:2" x14ac:dyDescent="0.25">
      <c r="A155" s="89"/>
      <c r="B155" s="90"/>
    </row>
    <row r="156" spans="1:2" x14ac:dyDescent="0.25">
      <c r="A156" s="89"/>
      <c r="B156" s="90"/>
    </row>
    <row r="157" spans="1:2" x14ac:dyDescent="0.25">
      <c r="A157" s="89"/>
      <c r="B157" s="90"/>
    </row>
    <row r="158" spans="1:2" x14ac:dyDescent="0.25">
      <c r="A158" s="89"/>
      <c r="B158" s="90"/>
    </row>
    <row r="159" spans="1:2" x14ac:dyDescent="0.25">
      <c r="A159" s="89"/>
      <c r="B159" s="90"/>
    </row>
    <row r="160" spans="1:2" x14ac:dyDescent="0.25">
      <c r="A160" s="89"/>
      <c r="B160" s="90"/>
    </row>
    <row r="161" spans="1:2" x14ac:dyDescent="0.25">
      <c r="A161" s="89"/>
      <c r="B161" s="90"/>
    </row>
    <row r="162" spans="1:2" x14ac:dyDescent="0.25">
      <c r="A162" s="89"/>
      <c r="B162" s="90"/>
    </row>
    <row r="163" spans="1:2" x14ac:dyDescent="0.25">
      <c r="A163" s="89"/>
      <c r="B163" s="90"/>
    </row>
    <row r="164" spans="1:2" x14ac:dyDescent="0.25">
      <c r="A164" s="89"/>
      <c r="B164" s="90"/>
    </row>
    <row r="165" spans="1:2" x14ac:dyDescent="0.25">
      <c r="A165" s="89"/>
      <c r="B165" s="90"/>
    </row>
    <row r="166" spans="1:2" x14ac:dyDescent="0.25">
      <c r="A166" s="89"/>
      <c r="B166" s="90"/>
    </row>
    <row r="167" spans="1:2" x14ac:dyDescent="0.25">
      <c r="A167" s="89"/>
      <c r="B167" s="90"/>
    </row>
    <row r="168" spans="1:2" x14ac:dyDescent="0.25">
      <c r="A168" s="89"/>
      <c r="B168" s="90"/>
    </row>
    <row r="169" spans="1:2" x14ac:dyDescent="0.25">
      <c r="A169" s="89"/>
      <c r="B169" s="90"/>
    </row>
    <row r="170" spans="1:2" x14ac:dyDescent="0.25">
      <c r="A170" s="89"/>
      <c r="B170" s="90"/>
    </row>
    <row r="171" spans="1:2" x14ac:dyDescent="0.25">
      <c r="A171" s="89"/>
      <c r="B171" s="90"/>
    </row>
    <row r="172" spans="1:2" x14ac:dyDescent="0.25">
      <c r="A172" s="89"/>
      <c r="B172" s="90"/>
    </row>
    <row r="173" spans="1:2" x14ac:dyDescent="0.25">
      <c r="A173" s="89"/>
      <c r="B173" s="90"/>
    </row>
    <row r="174" spans="1:2" x14ac:dyDescent="0.25">
      <c r="A174" s="89"/>
      <c r="B174" s="90"/>
    </row>
    <row r="175" spans="1:2" x14ac:dyDescent="0.25">
      <c r="A175" s="89"/>
      <c r="B175" s="90"/>
    </row>
    <row r="176" spans="1:2" x14ac:dyDescent="0.25">
      <c r="A176" s="89"/>
      <c r="B176" s="90"/>
    </row>
    <row r="177" spans="1:2" x14ac:dyDescent="0.25">
      <c r="A177" s="89"/>
      <c r="B177" s="90"/>
    </row>
    <row r="178" spans="1:2" x14ac:dyDescent="0.25">
      <c r="A178" s="89"/>
      <c r="B178" s="90"/>
    </row>
    <row r="179" spans="1:2" x14ac:dyDescent="0.25">
      <c r="A179" s="89"/>
      <c r="B179" s="90"/>
    </row>
    <row r="180" spans="1:2" x14ac:dyDescent="0.25">
      <c r="A180" s="89"/>
      <c r="B180" s="90"/>
    </row>
    <row r="181" spans="1:2" x14ac:dyDescent="0.25">
      <c r="A181" s="89"/>
      <c r="B181" s="90"/>
    </row>
    <row r="182" spans="1:2" x14ac:dyDescent="0.25">
      <c r="A182" s="89"/>
      <c r="B182" s="90"/>
    </row>
    <row r="183" spans="1:2" x14ac:dyDescent="0.25">
      <c r="A183" s="89"/>
      <c r="B183" s="90"/>
    </row>
    <row r="184" spans="1:2" x14ac:dyDescent="0.25">
      <c r="A184" s="89"/>
      <c r="B184" s="90"/>
    </row>
    <row r="185" spans="1:2" x14ac:dyDescent="0.25">
      <c r="A185" s="89"/>
      <c r="B185" s="90"/>
    </row>
    <row r="186" spans="1:2" x14ac:dyDescent="0.25">
      <c r="A186" s="89"/>
      <c r="B186" s="90"/>
    </row>
    <row r="187" spans="1:2" x14ac:dyDescent="0.25">
      <c r="A187" s="89"/>
      <c r="B187" s="90"/>
    </row>
    <row r="188" spans="1:2" x14ac:dyDescent="0.25">
      <c r="A188" s="89"/>
      <c r="B188" s="90"/>
    </row>
    <row r="189" spans="1:2" x14ac:dyDescent="0.25">
      <c r="A189" s="89"/>
      <c r="B189" s="90"/>
    </row>
    <row r="190" spans="1:2" x14ac:dyDescent="0.25">
      <c r="A190" s="89"/>
      <c r="B190" s="90"/>
    </row>
    <row r="191" spans="1:2" x14ac:dyDescent="0.25">
      <c r="A191" s="89"/>
      <c r="B191" s="90"/>
    </row>
    <row r="192" spans="1:2" x14ac:dyDescent="0.25">
      <c r="A192" s="89"/>
      <c r="B192" s="90"/>
    </row>
    <row r="193" spans="1:2" x14ac:dyDescent="0.25">
      <c r="A193" s="89"/>
      <c r="B193" s="90"/>
    </row>
    <row r="194" spans="1:2" x14ac:dyDescent="0.25">
      <c r="A194" s="89"/>
      <c r="B194" s="90"/>
    </row>
    <row r="195" spans="1:2" x14ac:dyDescent="0.25">
      <c r="A195" s="89"/>
      <c r="B195" s="90"/>
    </row>
    <row r="196" spans="1:2" x14ac:dyDescent="0.25">
      <c r="A196" s="89"/>
      <c r="B196" s="90"/>
    </row>
    <row r="197" spans="1:2" x14ac:dyDescent="0.25">
      <c r="A197" s="89"/>
      <c r="B197" s="90"/>
    </row>
    <row r="198" spans="1:2" x14ac:dyDescent="0.25">
      <c r="A198" s="89"/>
      <c r="B198" s="90"/>
    </row>
    <row r="199" spans="1:2" x14ac:dyDescent="0.25">
      <c r="A199" s="89"/>
      <c r="B199" s="90"/>
    </row>
    <row r="200" spans="1:2" x14ac:dyDescent="0.25">
      <c r="A200" s="89"/>
      <c r="B200" s="90"/>
    </row>
    <row r="201" spans="1:2" x14ac:dyDescent="0.25">
      <c r="A201" s="89"/>
      <c r="B201" s="90"/>
    </row>
    <row r="202" spans="1:2" x14ac:dyDescent="0.25">
      <c r="A202" s="89"/>
      <c r="B202" s="90"/>
    </row>
    <row r="203" spans="1:2" x14ac:dyDescent="0.25">
      <c r="A203" s="89"/>
      <c r="B203" s="90"/>
    </row>
    <row r="204" spans="1:2" x14ac:dyDescent="0.25">
      <c r="A204" s="89"/>
      <c r="B204" s="90"/>
    </row>
    <row r="205" spans="1:2" x14ac:dyDescent="0.25">
      <c r="A205" s="89"/>
      <c r="B205" s="90"/>
    </row>
    <row r="206" spans="1:2" x14ac:dyDescent="0.25">
      <c r="A206" s="89"/>
      <c r="B206" s="90"/>
    </row>
    <row r="207" spans="1:2" x14ac:dyDescent="0.25">
      <c r="A207" s="89"/>
      <c r="B207" s="90"/>
    </row>
    <row r="208" spans="1:2" x14ac:dyDescent="0.25">
      <c r="A208" s="89"/>
      <c r="B208" s="90"/>
    </row>
    <row r="209" spans="1:2" x14ac:dyDescent="0.25">
      <c r="A209" s="89"/>
      <c r="B209" s="90"/>
    </row>
    <row r="210" spans="1:2" x14ac:dyDescent="0.25">
      <c r="A210" s="89"/>
      <c r="B210" s="90"/>
    </row>
    <row r="211" spans="1:2" x14ac:dyDescent="0.25">
      <c r="A211" s="89"/>
      <c r="B211" s="90"/>
    </row>
    <row r="212" spans="1:2" x14ac:dyDescent="0.25">
      <c r="A212" s="89"/>
      <c r="B212" s="90"/>
    </row>
    <row r="213" spans="1:2" x14ac:dyDescent="0.25">
      <c r="A213" s="89"/>
      <c r="B213" s="90"/>
    </row>
    <row r="214" spans="1:2" x14ac:dyDescent="0.25">
      <c r="A214" s="89"/>
      <c r="B214" s="90"/>
    </row>
    <row r="215" spans="1:2" x14ac:dyDescent="0.25">
      <c r="A215" s="89"/>
      <c r="B215" s="90"/>
    </row>
    <row r="216" spans="1:2" x14ac:dyDescent="0.25">
      <c r="A216" s="89"/>
      <c r="B216" s="90"/>
    </row>
    <row r="217" spans="1:2" x14ac:dyDescent="0.25">
      <c r="A217" s="89"/>
      <c r="B217" s="90"/>
    </row>
    <row r="218" spans="1:2" x14ac:dyDescent="0.25">
      <c r="A218" s="89"/>
      <c r="B218" s="90"/>
    </row>
    <row r="219" spans="1:2" x14ac:dyDescent="0.25">
      <c r="A219" s="89"/>
      <c r="B219" s="90"/>
    </row>
    <row r="220" spans="1:2" x14ac:dyDescent="0.25">
      <c r="A220" s="89"/>
      <c r="B220" s="90"/>
    </row>
    <row r="221" spans="1:2" x14ac:dyDescent="0.25">
      <c r="A221" s="89"/>
      <c r="B221" s="90"/>
    </row>
    <row r="222" spans="1:2" x14ac:dyDescent="0.25">
      <c r="A222" s="89"/>
      <c r="B222" s="90"/>
    </row>
    <row r="223" spans="1:2" x14ac:dyDescent="0.25">
      <c r="A223" s="89"/>
      <c r="B223" s="90"/>
    </row>
    <row r="224" spans="1:2" x14ac:dyDescent="0.25">
      <c r="A224" s="89"/>
      <c r="B224" s="90"/>
    </row>
    <row r="225" spans="1:12" x14ac:dyDescent="0.25">
      <c r="A225" s="89"/>
      <c r="B225" s="90"/>
    </row>
    <row r="226" spans="1:12" x14ac:dyDescent="0.25">
      <c r="A226" s="89"/>
      <c r="B226" s="90"/>
    </row>
    <row r="227" spans="1:12" x14ac:dyDescent="0.25">
      <c r="A227" s="105"/>
      <c r="B227" s="106"/>
    </row>
    <row r="228" spans="1:12" s="109" customFormat="1" x14ac:dyDescent="0.25">
      <c r="A228" s="107"/>
      <c r="B228" s="107"/>
      <c r="C228" s="108"/>
      <c r="E228" s="82"/>
      <c r="F228" s="83"/>
      <c r="G228" s="83"/>
      <c r="H228" s="83"/>
      <c r="I228" s="85"/>
      <c r="J228" s="85"/>
      <c r="K228" s="85"/>
    </row>
    <row r="232" spans="1:12" s="80" customFormat="1" x14ac:dyDescent="0.25">
      <c r="A232" s="79"/>
      <c r="B232" s="79"/>
      <c r="D232" s="81"/>
      <c r="E232" s="82"/>
      <c r="F232" s="83"/>
      <c r="G232" s="83"/>
      <c r="H232" s="83"/>
      <c r="I232" s="97"/>
      <c r="J232" s="97"/>
      <c r="K232" s="85"/>
      <c r="L232" s="81"/>
    </row>
    <row r="233" spans="1:12" s="80" customFormat="1" x14ac:dyDescent="0.25">
      <c r="A233" s="79"/>
      <c r="B233" s="79"/>
      <c r="D233" s="81"/>
      <c r="E233" s="82"/>
      <c r="F233" s="83"/>
      <c r="G233" s="83"/>
      <c r="H233" s="83"/>
      <c r="I233" s="97"/>
      <c r="J233" s="97"/>
      <c r="K233" s="85"/>
      <c r="L233" s="81"/>
    </row>
    <row r="234" spans="1:12" s="80" customFormat="1" x14ac:dyDescent="0.25">
      <c r="A234" s="79"/>
      <c r="B234" s="79"/>
      <c r="D234" s="81"/>
      <c r="E234" s="82"/>
      <c r="F234" s="83"/>
      <c r="G234" s="83"/>
      <c r="H234" s="83"/>
      <c r="I234" s="97"/>
      <c r="J234" s="97"/>
      <c r="K234" s="85"/>
      <c r="L234" s="81"/>
    </row>
    <row r="235" spans="1:12" s="80" customFormat="1" x14ac:dyDescent="0.25">
      <c r="A235" s="79"/>
      <c r="B235" s="79"/>
      <c r="D235" s="81"/>
      <c r="E235" s="82"/>
      <c r="F235" s="83"/>
      <c r="G235" s="83"/>
      <c r="H235" s="83"/>
      <c r="I235" s="97"/>
      <c r="J235" s="97"/>
      <c r="K235" s="85"/>
      <c r="L235" s="81"/>
    </row>
    <row r="236" spans="1:12" s="80" customFormat="1" x14ac:dyDescent="0.25">
      <c r="A236" s="79"/>
      <c r="B236" s="79"/>
      <c r="D236" s="81"/>
      <c r="E236" s="82"/>
      <c r="F236" s="83"/>
      <c r="G236" s="83"/>
      <c r="H236" s="83"/>
      <c r="I236" s="97"/>
      <c r="J236" s="97"/>
      <c r="K236" s="85"/>
      <c r="L236" s="81"/>
    </row>
    <row r="417" spans="3:3" x14ac:dyDescent="0.25">
      <c r="C417" s="110"/>
    </row>
    <row r="418" spans="3:3" x14ac:dyDescent="0.25">
      <c r="C418" s="110"/>
    </row>
    <row r="419" spans="3:3" x14ac:dyDescent="0.25">
      <c r="C419" s="110"/>
    </row>
    <row r="420" spans="3:3" x14ac:dyDescent="0.25">
      <c r="C420" s="110"/>
    </row>
    <row r="421" spans="3:3" x14ac:dyDescent="0.25">
      <c r="C421" s="110"/>
    </row>
    <row r="422" spans="3:3" x14ac:dyDescent="0.25">
      <c r="C422" s="110"/>
    </row>
    <row r="423" spans="3:3" x14ac:dyDescent="0.25">
      <c r="C423" s="110"/>
    </row>
    <row r="424" spans="3:3" x14ac:dyDescent="0.25">
      <c r="C424" s="110"/>
    </row>
    <row r="425" spans="3:3" x14ac:dyDescent="0.25">
      <c r="C425" s="110"/>
    </row>
    <row r="426" spans="3:3" x14ac:dyDescent="0.25">
      <c r="C426" s="110"/>
    </row>
    <row r="427" spans="3:3" x14ac:dyDescent="0.25">
      <c r="C427" s="110"/>
    </row>
    <row r="428" spans="3:3" x14ac:dyDescent="0.25">
      <c r="C428" s="110"/>
    </row>
    <row r="429" spans="3:3" x14ac:dyDescent="0.25">
      <c r="C429" s="110"/>
    </row>
    <row r="430" spans="3:3" x14ac:dyDescent="0.25">
      <c r="C430" s="110"/>
    </row>
    <row r="431" spans="3:3" x14ac:dyDescent="0.25">
      <c r="C431" s="110"/>
    </row>
    <row r="432" spans="3:3" x14ac:dyDescent="0.25">
      <c r="C432" s="110"/>
    </row>
    <row r="433" spans="3:3" x14ac:dyDescent="0.25">
      <c r="C433" s="110"/>
    </row>
    <row r="434" spans="3:3" x14ac:dyDescent="0.25">
      <c r="C434" s="110"/>
    </row>
    <row r="435" spans="3:3" x14ac:dyDescent="0.25">
      <c r="C435" s="110"/>
    </row>
    <row r="436" spans="3:3" x14ac:dyDescent="0.25">
      <c r="C436" s="110"/>
    </row>
    <row r="437" spans="3:3" x14ac:dyDescent="0.25">
      <c r="C437" s="110"/>
    </row>
    <row r="438" spans="3:3" x14ac:dyDescent="0.25">
      <c r="C438" s="110"/>
    </row>
    <row r="439" spans="3:3" x14ac:dyDescent="0.25">
      <c r="C439" s="110"/>
    </row>
    <row r="440" spans="3:3" x14ac:dyDescent="0.25">
      <c r="C440" s="110"/>
    </row>
    <row r="441" spans="3:3" x14ac:dyDescent="0.25">
      <c r="C441" s="110"/>
    </row>
    <row r="442" spans="3:3" x14ac:dyDescent="0.25">
      <c r="C442" s="110"/>
    </row>
  </sheetData>
  <mergeCells count="1">
    <mergeCell ref="D1:F1"/>
  </mergeCells>
  <hyperlinks>
    <hyperlink ref="D1" location="Tartalom_Index!A1" display="Vissza a Tartalomra / Return to the Index"/>
    <hyperlink ref="D1:F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8"/>
  <dimension ref="A1:R34"/>
  <sheetViews>
    <sheetView showGridLines="0" zoomScale="120" zoomScaleNormal="120" workbookViewId="0">
      <selection activeCell="H16" sqref="H16"/>
    </sheetView>
  </sheetViews>
  <sheetFormatPr defaultRowHeight="15" x14ac:dyDescent="0.25"/>
  <cols>
    <col min="9" max="9" width="13.42578125" bestFit="1" customWidth="1"/>
    <col min="10" max="16" width="11.140625" customWidth="1"/>
    <col min="17" max="17" width="10" customWidth="1"/>
  </cols>
  <sheetData>
    <row r="1" spans="1:18" x14ac:dyDescent="0.25">
      <c r="A1" s="5" t="s">
        <v>2</v>
      </c>
      <c r="B1" s="17" t="s">
        <v>28</v>
      </c>
      <c r="I1" s="462" t="s">
        <v>4</v>
      </c>
      <c r="J1" s="463"/>
      <c r="K1" s="463"/>
    </row>
    <row r="2" spans="1:18" x14ac:dyDescent="0.25">
      <c r="A2" s="5" t="s">
        <v>5</v>
      </c>
      <c r="B2" s="17" t="s">
        <v>29</v>
      </c>
    </row>
    <row r="3" spans="1:18" x14ac:dyDescent="0.25">
      <c r="A3" s="6" t="s">
        <v>6</v>
      </c>
      <c r="B3" s="6" t="s">
        <v>7</v>
      </c>
    </row>
    <row r="4" spans="1:18" x14ac:dyDescent="0.25">
      <c r="A4" s="6" t="s">
        <v>8</v>
      </c>
      <c r="B4" s="6" t="s">
        <v>9</v>
      </c>
    </row>
    <row r="5" spans="1:18" x14ac:dyDescent="0.25">
      <c r="A5" s="7" t="s">
        <v>10</v>
      </c>
    </row>
    <row r="6" spans="1:18" x14ac:dyDescent="0.25">
      <c r="A6" s="7" t="s">
        <v>11</v>
      </c>
    </row>
    <row r="10" spans="1:18" x14ac:dyDescent="0.25">
      <c r="H10" s="1"/>
      <c r="I10" s="1"/>
      <c r="J10" s="9">
        <v>43100</v>
      </c>
      <c r="K10" s="9">
        <v>43465</v>
      </c>
      <c r="L10" s="9">
        <v>43830</v>
      </c>
      <c r="M10" s="9">
        <v>44196</v>
      </c>
      <c r="N10" s="9">
        <v>44286</v>
      </c>
      <c r="O10" s="9"/>
      <c r="P10" s="9"/>
      <c r="Q10" s="9"/>
      <c r="R10" s="1"/>
    </row>
    <row r="11" spans="1:18" x14ac:dyDescent="0.25">
      <c r="H11" s="8" t="s">
        <v>30</v>
      </c>
      <c r="I11" s="1" t="s">
        <v>31</v>
      </c>
      <c r="J11" s="30">
        <v>5.3</v>
      </c>
      <c r="K11" s="30">
        <v>6</v>
      </c>
      <c r="L11" s="30">
        <v>7.3</v>
      </c>
      <c r="M11" s="31">
        <v>10.533955377610001</v>
      </c>
      <c r="N11" s="30">
        <v>9.5120946498799999</v>
      </c>
      <c r="O11" s="31"/>
      <c r="P11" s="31"/>
      <c r="R11" s="1"/>
    </row>
    <row r="12" spans="1:18" x14ac:dyDescent="0.25">
      <c r="H12" s="8" t="s">
        <v>32</v>
      </c>
      <c r="I12" s="1" t="s">
        <v>33</v>
      </c>
      <c r="J12" s="30">
        <v>0.4</v>
      </c>
      <c r="K12" s="30">
        <v>0.6</v>
      </c>
      <c r="L12" s="31">
        <v>1</v>
      </c>
      <c r="M12" s="32">
        <v>0.92345723762999998</v>
      </c>
      <c r="N12" s="31">
        <v>0.88233493217000003</v>
      </c>
      <c r="O12" s="31"/>
      <c r="P12" s="32"/>
      <c r="R12" s="1"/>
    </row>
    <row r="13" spans="1:18" x14ac:dyDescent="0.25">
      <c r="H13" s="8" t="s">
        <v>34</v>
      </c>
      <c r="I13" s="1" t="s">
        <v>35</v>
      </c>
      <c r="J13" s="30">
        <v>1.8</v>
      </c>
      <c r="K13" s="30">
        <v>1.9</v>
      </c>
      <c r="L13" s="31">
        <v>1.9</v>
      </c>
      <c r="M13" s="32">
        <v>1.90418699912</v>
      </c>
      <c r="N13" s="31">
        <v>1.9091880833799999</v>
      </c>
      <c r="O13" s="32"/>
      <c r="P13" s="32"/>
      <c r="R13" s="1"/>
    </row>
    <row r="14" spans="1:18" x14ac:dyDescent="0.25">
      <c r="H14" s="24" t="s">
        <v>36</v>
      </c>
      <c r="I14" s="1" t="s">
        <v>37</v>
      </c>
      <c r="J14" s="31">
        <v>23.3</v>
      </c>
      <c r="K14" s="31">
        <v>25.2</v>
      </c>
      <c r="L14" s="31">
        <v>28.5</v>
      </c>
      <c r="M14" s="32">
        <v>25.324209641059998</v>
      </c>
      <c r="N14" s="31">
        <v>17.63117095602</v>
      </c>
      <c r="O14" s="31"/>
      <c r="P14" s="32"/>
      <c r="R14" s="1"/>
    </row>
    <row r="15" spans="1:18" x14ac:dyDescent="0.25">
      <c r="H15" s="8" t="s">
        <v>38</v>
      </c>
      <c r="I15" s="1" t="s">
        <v>39</v>
      </c>
      <c r="J15" s="30">
        <v>72.599999999999994</v>
      </c>
      <c r="K15" s="30">
        <v>88.8</v>
      </c>
      <c r="L15" s="31">
        <v>119.9</v>
      </c>
      <c r="M15" s="32">
        <v>144.52648411766998</v>
      </c>
      <c r="N15" s="31">
        <v>129.23745972271001</v>
      </c>
      <c r="O15" s="32"/>
      <c r="P15" s="32"/>
      <c r="R15" s="1"/>
    </row>
    <row r="16" spans="1:18" x14ac:dyDescent="0.25">
      <c r="H16" s="8" t="s">
        <v>40</v>
      </c>
      <c r="I16" s="1" t="s">
        <v>41</v>
      </c>
      <c r="J16" s="30">
        <v>4.0999999999999996</v>
      </c>
      <c r="K16" s="30">
        <v>2.8</v>
      </c>
      <c r="L16" s="31">
        <v>3.6</v>
      </c>
      <c r="M16" s="32">
        <v>3.2888384150000003</v>
      </c>
      <c r="N16" s="31">
        <v>3.15106519905</v>
      </c>
      <c r="O16" s="31"/>
      <c r="P16" s="32"/>
      <c r="R16" s="25"/>
    </row>
    <row r="17" spans="9:18" x14ac:dyDescent="0.25">
      <c r="I17" s="1"/>
      <c r="J17" s="33"/>
      <c r="K17" s="33"/>
      <c r="L17" s="33"/>
      <c r="M17" s="33"/>
      <c r="N17" s="33"/>
      <c r="O17" s="33"/>
      <c r="P17" s="33"/>
      <c r="R17" s="1"/>
    </row>
    <row r="18" spans="9:18" x14ac:dyDescent="0.25">
      <c r="J18" s="34"/>
      <c r="K18" s="34"/>
      <c r="L18" s="34"/>
      <c r="M18" s="34"/>
      <c r="N18" s="33"/>
      <c r="O18" s="34"/>
      <c r="P18" s="34"/>
      <c r="R18" s="1"/>
    </row>
    <row r="19" spans="9:18" x14ac:dyDescent="0.25">
      <c r="Q19" s="1"/>
      <c r="R19" s="1"/>
    </row>
    <row r="22" spans="9:18" x14ac:dyDescent="0.25">
      <c r="J22" s="35"/>
      <c r="K22" s="35"/>
      <c r="L22" s="35"/>
      <c r="M22" s="35"/>
      <c r="N22" s="35"/>
      <c r="O22" s="35"/>
      <c r="P22" s="35"/>
    </row>
    <row r="23" spans="9:18" x14ac:dyDescent="0.25">
      <c r="J23" s="35"/>
      <c r="K23" s="35"/>
      <c r="L23" s="35"/>
      <c r="M23" s="35"/>
      <c r="N23" s="35"/>
      <c r="O23" s="35"/>
      <c r="P23" s="35"/>
    </row>
    <row r="24" spans="9:18" x14ac:dyDescent="0.25">
      <c r="J24" s="35"/>
      <c r="K24" s="35"/>
      <c r="L24" s="35"/>
      <c r="M24" s="35"/>
      <c r="N24" s="35"/>
      <c r="O24" s="35"/>
      <c r="P24" s="35"/>
    </row>
    <row r="25" spans="9:18" x14ac:dyDescent="0.25">
      <c r="J25" s="35"/>
      <c r="K25" s="35"/>
      <c r="L25" s="35"/>
      <c r="M25" s="35"/>
      <c r="N25" s="35"/>
      <c r="O25" s="35"/>
      <c r="P25" s="35"/>
    </row>
    <row r="26" spans="9:18" x14ac:dyDescent="0.25">
      <c r="J26" s="35"/>
      <c r="K26" s="35"/>
      <c r="L26" s="35"/>
      <c r="M26" s="35"/>
      <c r="N26" s="35"/>
      <c r="O26" s="35"/>
      <c r="P26" s="35"/>
    </row>
    <row r="27" spans="9:18" x14ac:dyDescent="0.25">
      <c r="J27" s="35"/>
      <c r="K27" s="35"/>
      <c r="L27" s="35"/>
      <c r="M27" s="35"/>
      <c r="N27" s="35"/>
      <c r="O27" s="35"/>
      <c r="P27" s="35"/>
    </row>
    <row r="28" spans="9:18" x14ac:dyDescent="0.25">
      <c r="J28" s="35"/>
    </row>
    <row r="29" spans="9:18" x14ac:dyDescent="0.25">
      <c r="J29" s="36"/>
      <c r="K29" s="36"/>
      <c r="L29" s="36"/>
      <c r="M29" s="36"/>
      <c r="N29" s="36"/>
      <c r="O29" s="37"/>
      <c r="P29" s="37"/>
    </row>
    <row r="30" spans="9:18" x14ac:dyDescent="0.25">
      <c r="J30" s="36"/>
      <c r="K30" s="36"/>
      <c r="L30" s="37"/>
      <c r="M30" s="37"/>
      <c r="N30" s="37"/>
      <c r="O30" s="37"/>
      <c r="P30" s="38"/>
    </row>
    <row r="31" spans="9:18" x14ac:dyDescent="0.25">
      <c r="J31" s="36"/>
      <c r="K31" s="36"/>
      <c r="L31" s="37"/>
      <c r="M31" s="37"/>
      <c r="N31" s="37"/>
      <c r="O31" s="38"/>
      <c r="P31" s="38"/>
    </row>
    <row r="32" spans="9:18" x14ac:dyDescent="0.25">
      <c r="J32" s="37"/>
      <c r="K32" s="37"/>
      <c r="L32" s="37"/>
      <c r="M32" s="37"/>
      <c r="N32" s="37"/>
      <c r="O32" s="37"/>
      <c r="P32" s="38"/>
    </row>
    <row r="33" spans="10:16" x14ac:dyDescent="0.25">
      <c r="J33" s="36"/>
      <c r="K33" s="36"/>
      <c r="L33" s="37"/>
      <c r="M33" s="37"/>
      <c r="N33" s="37"/>
      <c r="O33" s="38"/>
      <c r="P33" s="38"/>
    </row>
    <row r="34" spans="10:16" x14ac:dyDescent="0.25">
      <c r="J34" s="36"/>
      <c r="K34" s="36"/>
      <c r="L34" s="37"/>
      <c r="M34" s="37"/>
      <c r="N34" s="37"/>
      <c r="O34" s="37"/>
      <c r="P34" s="38"/>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9"/>
  <dimension ref="A1:R29"/>
  <sheetViews>
    <sheetView showGridLines="0" zoomScale="120" zoomScaleNormal="120" workbookViewId="0"/>
  </sheetViews>
  <sheetFormatPr defaultRowHeight="15" x14ac:dyDescent="0.25"/>
  <cols>
    <col min="9" max="9" width="13.42578125" bestFit="1" customWidth="1"/>
    <col min="10" max="16" width="11.140625" customWidth="1"/>
    <col min="17" max="17" width="10" customWidth="1"/>
  </cols>
  <sheetData>
    <row r="1" spans="1:18" x14ac:dyDescent="0.25">
      <c r="A1" s="5" t="s">
        <v>2</v>
      </c>
      <c r="B1" s="17" t="s">
        <v>42</v>
      </c>
      <c r="I1" s="462" t="s">
        <v>4</v>
      </c>
      <c r="J1" s="463"/>
      <c r="K1" s="463"/>
    </row>
    <row r="2" spans="1:18" x14ac:dyDescent="0.25">
      <c r="A2" s="5" t="s">
        <v>5</v>
      </c>
      <c r="B2" s="455" t="s">
        <v>508</v>
      </c>
    </row>
    <row r="3" spans="1:18" x14ac:dyDescent="0.25">
      <c r="A3" s="6" t="s">
        <v>6</v>
      </c>
      <c r="B3" s="6" t="s">
        <v>7</v>
      </c>
    </row>
    <row r="4" spans="1:18" x14ac:dyDescent="0.25">
      <c r="A4" s="6" t="s">
        <v>8</v>
      </c>
      <c r="B4" s="6" t="s">
        <v>9</v>
      </c>
    </row>
    <row r="5" spans="1:18" x14ac:dyDescent="0.25">
      <c r="A5" s="7" t="s">
        <v>10</v>
      </c>
    </row>
    <row r="6" spans="1:18" x14ac:dyDescent="0.25">
      <c r="A6" s="7" t="s">
        <v>11</v>
      </c>
    </row>
    <row r="10" spans="1:18" x14ac:dyDescent="0.25">
      <c r="H10" s="1"/>
      <c r="I10" s="1"/>
      <c r="J10" s="9">
        <v>43100</v>
      </c>
      <c r="K10" s="9">
        <v>43465</v>
      </c>
      <c r="L10" s="9">
        <v>43830</v>
      </c>
      <c r="M10" s="9">
        <v>44196</v>
      </c>
      <c r="N10" s="9">
        <v>44286</v>
      </c>
      <c r="O10" s="9"/>
      <c r="P10" s="9"/>
      <c r="Q10" s="9"/>
      <c r="R10" s="1"/>
    </row>
    <row r="11" spans="1:18" x14ac:dyDescent="0.25">
      <c r="H11" s="8" t="s">
        <v>43</v>
      </c>
      <c r="I11" s="1" t="s">
        <v>44</v>
      </c>
      <c r="J11" s="39">
        <v>4</v>
      </c>
      <c r="K11" s="39">
        <v>4.2</v>
      </c>
      <c r="L11" s="39">
        <v>3.1</v>
      </c>
      <c r="M11" s="40">
        <v>3.6773083978100005</v>
      </c>
      <c r="N11" s="398">
        <v>3.43426943999</v>
      </c>
      <c r="O11" s="43"/>
      <c r="P11" s="40"/>
      <c r="R11" s="1"/>
    </row>
    <row r="12" spans="1:18" x14ac:dyDescent="0.25">
      <c r="H12" s="8" t="s">
        <v>45</v>
      </c>
      <c r="I12" s="1" t="s">
        <v>46</v>
      </c>
      <c r="J12" s="39">
        <v>6.3</v>
      </c>
      <c r="K12" s="39">
        <v>8.1</v>
      </c>
      <c r="L12" s="40">
        <v>40.9</v>
      </c>
      <c r="M12" s="41">
        <v>37.958352958199995</v>
      </c>
      <c r="N12" s="40">
        <v>15.82162004532</v>
      </c>
      <c r="P12" s="41"/>
      <c r="R12" s="1"/>
    </row>
    <row r="13" spans="1:18" x14ac:dyDescent="0.25">
      <c r="H13" s="8" t="s">
        <v>47</v>
      </c>
      <c r="I13" s="1" t="s">
        <v>48</v>
      </c>
      <c r="J13" s="39">
        <v>2</v>
      </c>
      <c r="K13" s="39">
        <v>1.9</v>
      </c>
      <c r="L13" s="40">
        <v>8.8000000000000007</v>
      </c>
      <c r="M13" s="41">
        <v>7.5289877169999991E-2</v>
      </c>
      <c r="N13" s="40">
        <v>0.22708351186</v>
      </c>
      <c r="O13" s="34"/>
      <c r="P13" s="41"/>
      <c r="R13" s="1"/>
    </row>
    <row r="14" spans="1:18" x14ac:dyDescent="0.25">
      <c r="H14" s="24" t="s">
        <v>49</v>
      </c>
      <c r="I14" s="1" t="s">
        <v>50</v>
      </c>
      <c r="J14" s="40">
        <v>68.900000000000006</v>
      </c>
      <c r="K14" s="40">
        <v>87.2</v>
      </c>
      <c r="L14" s="40">
        <v>82.7</v>
      </c>
      <c r="M14" s="41">
        <v>119.61050945843999</v>
      </c>
      <c r="N14" s="40">
        <v>117.03483409314001</v>
      </c>
      <c r="O14" s="34"/>
      <c r="P14" s="41"/>
      <c r="R14" s="1"/>
    </row>
    <row r="15" spans="1:18" x14ac:dyDescent="0.25">
      <c r="H15" s="8" t="s">
        <v>51</v>
      </c>
      <c r="I15" s="1" t="s">
        <v>52</v>
      </c>
      <c r="J15" s="39">
        <v>26.3</v>
      </c>
      <c r="K15" s="39">
        <v>23.9</v>
      </c>
      <c r="L15" s="40">
        <v>26.7</v>
      </c>
      <c r="M15" s="41">
        <v>25.180345441689997</v>
      </c>
      <c r="N15" s="40">
        <v>25.788218341899999</v>
      </c>
      <c r="O15" s="34"/>
      <c r="P15" s="41"/>
      <c r="R15" s="1"/>
    </row>
    <row r="16" spans="1:18" x14ac:dyDescent="0.25">
      <c r="H16" s="8"/>
      <c r="I16" s="1"/>
      <c r="J16" s="42"/>
      <c r="K16" s="42"/>
      <c r="L16" s="42"/>
      <c r="M16" s="42"/>
      <c r="N16" s="42"/>
      <c r="O16" s="42"/>
      <c r="P16" s="42"/>
      <c r="R16" s="25"/>
    </row>
    <row r="17" spans="9:18" x14ac:dyDescent="0.25">
      <c r="I17" s="1"/>
      <c r="J17" s="43"/>
      <c r="K17" s="43"/>
      <c r="L17" s="43"/>
      <c r="M17" s="43"/>
      <c r="N17" s="43"/>
      <c r="P17" s="44"/>
      <c r="R17" s="1"/>
    </row>
    <row r="18" spans="9:18" x14ac:dyDescent="0.25">
      <c r="R18" s="1"/>
    </row>
    <row r="19" spans="9:18" x14ac:dyDescent="0.25">
      <c r="J19" s="34"/>
      <c r="K19" s="34"/>
      <c r="L19" s="34"/>
      <c r="M19" s="34"/>
      <c r="N19" s="34"/>
      <c r="P19" s="34"/>
      <c r="Q19" s="1"/>
      <c r="R19" s="1"/>
    </row>
    <row r="20" spans="9:18" x14ac:dyDescent="0.25">
      <c r="J20" s="34"/>
      <c r="K20" s="34"/>
      <c r="L20" s="34"/>
      <c r="M20" s="34"/>
      <c r="N20" s="34"/>
      <c r="P20" s="34"/>
    </row>
    <row r="21" spans="9:18" x14ac:dyDescent="0.25">
      <c r="J21" s="34"/>
      <c r="K21" s="34"/>
      <c r="L21" s="34"/>
      <c r="M21" s="34"/>
      <c r="N21" s="34"/>
      <c r="P21" s="34"/>
    </row>
    <row r="22" spans="9:18" x14ac:dyDescent="0.25">
      <c r="J22" s="34"/>
      <c r="K22" s="34"/>
      <c r="L22" s="34"/>
      <c r="M22" s="34"/>
      <c r="N22" s="34"/>
      <c r="O22" s="34"/>
      <c r="P22" s="34"/>
    </row>
    <row r="23" spans="9:18" x14ac:dyDescent="0.25">
      <c r="J23" s="34"/>
      <c r="K23" s="34"/>
      <c r="L23" s="34"/>
      <c r="M23" s="34"/>
      <c r="N23" s="34"/>
      <c r="O23" s="34"/>
      <c r="P23" s="34"/>
    </row>
    <row r="25" spans="9:18" x14ac:dyDescent="0.25">
      <c r="J25" s="45"/>
      <c r="K25" s="45"/>
      <c r="L25" s="45"/>
      <c r="M25" s="45"/>
      <c r="N25" s="45"/>
      <c r="O25" s="45"/>
      <c r="P25" s="45"/>
    </row>
    <row r="26" spans="9:18" x14ac:dyDescent="0.25">
      <c r="J26" s="45"/>
      <c r="K26" s="45"/>
      <c r="L26" s="45"/>
      <c r="M26" s="45"/>
      <c r="N26" s="45"/>
      <c r="O26" s="45"/>
      <c r="P26" s="45"/>
    </row>
    <row r="27" spans="9:18" x14ac:dyDescent="0.25">
      <c r="J27" s="45"/>
      <c r="K27" s="45"/>
      <c r="L27" s="45"/>
      <c r="M27" s="45"/>
      <c r="N27" s="45"/>
      <c r="O27" s="45"/>
      <c r="P27" s="45"/>
    </row>
    <row r="28" spans="9:18" x14ac:dyDescent="0.25">
      <c r="J28" s="45"/>
      <c r="K28" s="45"/>
      <c r="L28" s="45"/>
      <c r="M28" s="45"/>
      <c r="N28" s="45"/>
      <c r="O28" s="45"/>
      <c r="P28" s="45"/>
    </row>
    <row r="29" spans="9:18" x14ac:dyDescent="0.25">
      <c r="J29" s="45"/>
      <c r="K29" s="45"/>
      <c r="L29" s="45"/>
      <c r="M29" s="45"/>
      <c r="N29" s="45"/>
      <c r="O29" s="45"/>
      <c r="P29" s="45"/>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R19"/>
  <sheetViews>
    <sheetView showGridLines="0" zoomScale="120" zoomScaleNormal="120" workbookViewId="0">
      <selection activeCell="F27" sqref="F27"/>
    </sheetView>
  </sheetViews>
  <sheetFormatPr defaultRowHeight="15" x14ac:dyDescent="0.25"/>
  <cols>
    <col min="9" max="9" width="13.42578125" bestFit="1" customWidth="1"/>
    <col min="10" max="16" width="11.140625" customWidth="1"/>
    <col min="17" max="17" width="10" customWidth="1"/>
  </cols>
  <sheetData>
    <row r="1" spans="1:18" x14ac:dyDescent="0.25">
      <c r="A1" s="5" t="s">
        <v>2</v>
      </c>
      <c r="B1" s="17" t="s">
        <v>22</v>
      </c>
      <c r="I1" s="462" t="s">
        <v>4</v>
      </c>
      <c r="J1" s="463"/>
      <c r="K1" s="463"/>
    </row>
    <row r="2" spans="1:18" x14ac:dyDescent="0.25">
      <c r="A2" s="5" t="s">
        <v>5</v>
      </c>
      <c r="B2" s="17" t="s">
        <v>23</v>
      </c>
    </row>
    <row r="3" spans="1:18" x14ac:dyDescent="0.25">
      <c r="A3" s="6" t="s">
        <v>6</v>
      </c>
      <c r="B3" s="6" t="s">
        <v>7</v>
      </c>
    </row>
    <row r="4" spans="1:18" x14ac:dyDescent="0.25">
      <c r="A4" s="6" t="s">
        <v>8</v>
      </c>
      <c r="B4" s="6" t="s">
        <v>9</v>
      </c>
    </row>
    <row r="5" spans="1:18" x14ac:dyDescent="0.25">
      <c r="A5" s="7" t="s">
        <v>10</v>
      </c>
      <c r="B5" s="6" t="s">
        <v>339</v>
      </c>
    </row>
    <row r="6" spans="1:18" x14ac:dyDescent="0.25">
      <c r="A6" s="7" t="s">
        <v>11</v>
      </c>
      <c r="B6" s="6" t="s">
        <v>350</v>
      </c>
    </row>
    <row r="9" spans="1:18" x14ac:dyDescent="0.25">
      <c r="P9" s="9"/>
    </row>
    <row r="10" spans="1:18" x14ac:dyDescent="0.25">
      <c r="H10" s="1"/>
      <c r="I10" s="1"/>
      <c r="J10" s="9">
        <v>43100</v>
      </c>
      <c r="K10" s="9">
        <v>43465</v>
      </c>
      <c r="L10" s="9">
        <v>43830</v>
      </c>
      <c r="M10" s="9">
        <v>44196</v>
      </c>
      <c r="N10" s="9">
        <v>43921</v>
      </c>
      <c r="O10" s="9"/>
      <c r="P10" s="9"/>
      <c r="Q10" s="18"/>
      <c r="R10" s="1"/>
    </row>
    <row r="11" spans="1:18" x14ac:dyDescent="0.25">
      <c r="H11" s="8" t="s">
        <v>12</v>
      </c>
      <c r="I11" s="1" t="s">
        <v>13</v>
      </c>
      <c r="J11" s="19">
        <v>82</v>
      </c>
      <c r="K11" s="19">
        <v>77</v>
      </c>
      <c r="L11" s="19">
        <v>75</v>
      </c>
      <c r="M11" s="20">
        <v>73</v>
      </c>
      <c r="N11" s="20">
        <v>73</v>
      </c>
      <c r="O11" s="20"/>
      <c r="P11" s="20"/>
      <c r="R11" s="1"/>
    </row>
    <row r="12" spans="1:18" x14ac:dyDescent="0.25">
      <c r="H12" s="8" t="s">
        <v>14</v>
      </c>
      <c r="I12" s="1" t="s">
        <v>15</v>
      </c>
      <c r="J12" s="21">
        <v>294</v>
      </c>
      <c r="K12" s="22">
        <v>281</v>
      </c>
      <c r="L12" s="22">
        <v>233</v>
      </c>
      <c r="M12" s="23">
        <v>210</v>
      </c>
      <c r="N12" s="20">
        <v>208</v>
      </c>
      <c r="O12" s="23"/>
      <c r="P12" s="23"/>
      <c r="R12" s="1"/>
    </row>
    <row r="13" spans="1:18" x14ac:dyDescent="0.25">
      <c r="H13" s="8" t="s">
        <v>18</v>
      </c>
      <c r="I13" s="1" t="s">
        <v>19</v>
      </c>
      <c r="J13" s="21">
        <v>677</v>
      </c>
      <c r="K13" s="22">
        <v>940</v>
      </c>
      <c r="L13" s="22">
        <v>986</v>
      </c>
      <c r="M13" s="23">
        <v>960</v>
      </c>
      <c r="N13" s="23">
        <v>964</v>
      </c>
      <c r="O13" s="23"/>
      <c r="P13" s="23"/>
      <c r="R13" s="1"/>
    </row>
    <row r="14" spans="1:18" x14ac:dyDescent="0.25">
      <c r="H14" s="24" t="s">
        <v>24</v>
      </c>
      <c r="I14" s="1" t="s">
        <v>25</v>
      </c>
      <c r="J14" s="20">
        <v>183</v>
      </c>
      <c r="K14" s="22">
        <v>167</v>
      </c>
      <c r="L14" s="22">
        <v>157</v>
      </c>
      <c r="M14" s="23">
        <v>146</v>
      </c>
      <c r="N14" s="20">
        <v>144</v>
      </c>
      <c r="O14" s="23"/>
      <c r="P14" s="23"/>
      <c r="R14" s="1"/>
    </row>
    <row r="15" spans="1:18" x14ac:dyDescent="0.25">
      <c r="H15" s="8" t="s">
        <v>16</v>
      </c>
      <c r="I15" s="1" t="s">
        <v>17</v>
      </c>
      <c r="J15" s="21">
        <v>378</v>
      </c>
      <c r="K15" s="22">
        <v>358</v>
      </c>
      <c r="L15" s="22">
        <v>337</v>
      </c>
      <c r="M15" s="23">
        <v>322</v>
      </c>
      <c r="N15" s="23">
        <v>316</v>
      </c>
      <c r="O15" s="23"/>
      <c r="P15" s="23"/>
      <c r="R15" s="1"/>
    </row>
    <row r="16" spans="1:18" x14ac:dyDescent="0.25">
      <c r="H16" s="8" t="s">
        <v>20</v>
      </c>
      <c r="I16" s="1" t="s">
        <v>21</v>
      </c>
      <c r="J16" s="21">
        <v>415</v>
      </c>
      <c r="K16" s="22">
        <v>359</v>
      </c>
      <c r="L16" s="22">
        <v>324</v>
      </c>
      <c r="M16" s="23">
        <v>302</v>
      </c>
      <c r="N16" s="20">
        <v>292</v>
      </c>
      <c r="O16" s="23"/>
      <c r="P16" s="23"/>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0"/>
  <dimension ref="A1:U22"/>
  <sheetViews>
    <sheetView showGridLines="0" zoomScale="120" zoomScaleNormal="120" workbookViewId="0">
      <selection activeCell="B7" sqref="B7"/>
    </sheetView>
  </sheetViews>
  <sheetFormatPr defaultRowHeight="15" x14ac:dyDescent="0.25"/>
  <cols>
    <col min="9" max="9" width="13.42578125" bestFit="1" customWidth="1"/>
    <col min="10" max="16" width="11.140625" customWidth="1"/>
    <col min="17" max="17" width="10" customWidth="1"/>
  </cols>
  <sheetData>
    <row r="1" spans="1:21" x14ac:dyDescent="0.25">
      <c r="A1" s="5" t="s">
        <v>2</v>
      </c>
      <c r="B1" s="17" t="s">
        <v>53</v>
      </c>
      <c r="K1" s="462" t="s">
        <v>4</v>
      </c>
      <c r="L1" s="463"/>
      <c r="M1" s="463"/>
    </row>
    <row r="2" spans="1:21" x14ac:dyDescent="0.25">
      <c r="A2" s="5" t="s">
        <v>5</v>
      </c>
      <c r="B2" s="17" t="s">
        <v>528</v>
      </c>
    </row>
    <row r="3" spans="1:21" x14ac:dyDescent="0.25">
      <c r="A3" s="6" t="s">
        <v>6</v>
      </c>
      <c r="B3" s="6" t="s">
        <v>7</v>
      </c>
    </row>
    <row r="4" spans="1:21" x14ac:dyDescent="0.25">
      <c r="A4" s="6" t="s">
        <v>8</v>
      </c>
      <c r="B4" s="6" t="s">
        <v>9</v>
      </c>
    </row>
    <row r="5" spans="1:21" x14ac:dyDescent="0.25">
      <c r="A5" s="7" t="s">
        <v>10</v>
      </c>
      <c r="B5" s="111" t="s">
        <v>509</v>
      </c>
    </row>
    <row r="6" spans="1:21" x14ac:dyDescent="0.25">
      <c r="A6" s="7" t="s">
        <v>11</v>
      </c>
      <c r="B6" s="111" t="s">
        <v>529</v>
      </c>
    </row>
    <row r="9" spans="1:21" x14ac:dyDescent="0.25">
      <c r="J9" s="9" t="s">
        <v>206</v>
      </c>
      <c r="K9" s="9" t="s">
        <v>56</v>
      </c>
      <c r="L9" s="9" t="s">
        <v>207</v>
      </c>
      <c r="M9" s="18" t="s">
        <v>57</v>
      </c>
      <c r="N9" s="396" t="s">
        <v>208</v>
      </c>
      <c r="O9" s="396" t="s">
        <v>58</v>
      </c>
      <c r="P9" s="396" t="s">
        <v>97</v>
      </c>
      <c r="Q9" s="18" t="s">
        <v>59</v>
      </c>
      <c r="R9" s="396" t="s">
        <v>368</v>
      </c>
      <c r="S9" s="396"/>
      <c r="T9" s="396"/>
      <c r="U9" s="18"/>
    </row>
    <row r="10" spans="1:21" x14ac:dyDescent="0.25">
      <c r="H10" s="1"/>
      <c r="I10" s="1"/>
      <c r="J10" s="396" t="s">
        <v>209</v>
      </c>
      <c r="K10" s="396" t="s">
        <v>62</v>
      </c>
      <c r="L10" s="396" t="s">
        <v>369</v>
      </c>
      <c r="M10" s="396" t="s">
        <v>63</v>
      </c>
      <c r="N10" s="396" t="s">
        <v>212</v>
      </c>
      <c r="O10" s="396" t="s">
        <v>64</v>
      </c>
      <c r="P10" s="396" t="s">
        <v>370</v>
      </c>
      <c r="Q10" s="396" t="s">
        <v>65</v>
      </c>
      <c r="R10" s="396" t="s">
        <v>371</v>
      </c>
      <c r="S10" s="396"/>
      <c r="T10" s="396"/>
      <c r="U10" s="396"/>
    </row>
    <row r="11" spans="1:21" x14ac:dyDescent="0.25">
      <c r="H11" s="8" t="s">
        <v>66</v>
      </c>
      <c r="I11" s="1" t="s">
        <v>67</v>
      </c>
      <c r="J11" s="399">
        <v>0.4</v>
      </c>
      <c r="K11" s="399">
        <v>0.3</v>
      </c>
      <c r="L11" s="399">
        <v>0.4</v>
      </c>
      <c r="M11" s="399">
        <v>0.8</v>
      </c>
      <c r="N11" s="399">
        <v>1</v>
      </c>
      <c r="O11" s="399">
        <v>0.6</v>
      </c>
      <c r="P11" s="399">
        <v>0.4</v>
      </c>
      <c r="Q11" s="399">
        <v>0.10550385944999999</v>
      </c>
      <c r="R11" s="399">
        <v>5.0404865399999998E-3</v>
      </c>
      <c r="S11" s="43"/>
      <c r="T11" s="43"/>
      <c r="U11" s="43"/>
    </row>
    <row r="12" spans="1:21" x14ac:dyDescent="0.25">
      <c r="H12" s="8" t="s">
        <v>372</v>
      </c>
      <c r="I12" s="1" t="s">
        <v>373</v>
      </c>
      <c r="J12" s="399">
        <v>0.5</v>
      </c>
      <c r="K12" s="399">
        <v>0.3</v>
      </c>
      <c r="L12" s="399">
        <v>0.8</v>
      </c>
      <c r="M12" s="399">
        <v>0.8</v>
      </c>
      <c r="N12" s="399">
        <v>1.2</v>
      </c>
      <c r="O12" s="399">
        <v>0.7</v>
      </c>
      <c r="P12" s="399">
        <v>0.5</v>
      </c>
      <c r="Q12" s="399">
        <v>0.55899938576999997</v>
      </c>
      <c r="R12" s="399">
        <v>0.89811746280000004</v>
      </c>
      <c r="S12" s="43"/>
      <c r="T12" s="43"/>
      <c r="U12" s="43"/>
    </row>
    <row r="13" spans="1:21" x14ac:dyDescent="0.25">
      <c r="H13" s="8" t="s">
        <v>68</v>
      </c>
      <c r="I13" s="1" t="s">
        <v>69</v>
      </c>
      <c r="J13" s="399">
        <v>14.1</v>
      </c>
      <c r="K13" s="399">
        <v>16.899999999999999</v>
      </c>
      <c r="L13" s="399">
        <v>20.2</v>
      </c>
      <c r="M13" s="399">
        <v>28</v>
      </c>
      <c r="N13" s="399">
        <v>21.8</v>
      </c>
      <c r="O13" s="399">
        <v>15.4</v>
      </c>
      <c r="P13" s="399">
        <v>23.5</v>
      </c>
      <c r="Q13" s="399">
        <v>28.567277142030019</v>
      </c>
      <c r="R13" s="399">
        <v>26.847821639580001</v>
      </c>
      <c r="S13" s="43"/>
      <c r="T13" s="43"/>
      <c r="U13" s="43"/>
    </row>
    <row r="14" spans="1:21" x14ac:dyDescent="0.25">
      <c r="H14" s="24" t="s">
        <v>70</v>
      </c>
      <c r="I14" s="1" t="s">
        <v>71</v>
      </c>
      <c r="J14" s="399">
        <v>10.1</v>
      </c>
      <c r="K14" s="399">
        <v>13.9</v>
      </c>
      <c r="L14" s="399">
        <v>13.8</v>
      </c>
      <c r="M14" s="399">
        <v>18.7</v>
      </c>
      <c r="N14" s="399">
        <v>22</v>
      </c>
      <c r="O14" s="399">
        <v>21</v>
      </c>
      <c r="P14" s="399">
        <v>19.2</v>
      </c>
      <c r="Q14" s="399">
        <v>22.562069675770001</v>
      </c>
      <c r="R14" s="399">
        <v>14.008606587379999</v>
      </c>
      <c r="S14" s="43"/>
      <c r="T14" s="43"/>
      <c r="U14" s="43"/>
    </row>
    <row r="15" spans="1:21" x14ac:dyDescent="0.25">
      <c r="H15" s="8" t="s">
        <v>374</v>
      </c>
      <c r="I15" s="1" t="s">
        <v>375</v>
      </c>
      <c r="J15" s="399">
        <v>5.2</v>
      </c>
      <c r="K15" s="399">
        <v>7.1</v>
      </c>
      <c r="L15" s="399">
        <v>6.7</v>
      </c>
      <c r="M15" s="399">
        <v>7.2</v>
      </c>
      <c r="N15" s="399">
        <v>5.5</v>
      </c>
      <c r="O15" s="399">
        <v>4.9000000000000004</v>
      </c>
      <c r="P15" s="399">
        <v>6.4</v>
      </c>
      <c r="Q15" s="399">
        <v>9.247452069639996</v>
      </c>
      <c r="R15" s="399">
        <v>7.1237840132199999</v>
      </c>
      <c r="S15" s="43"/>
      <c r="T15" s="43"/>
      <c r="U15" s="43"/>
    </row>
    <row r="16" spans="1:21" x14ac:dyDescent="0.25">
      <c r="H16" s="8"/>
      <c r="I16" s="1"/>
      <c r="J16" s="400"/>
      <c r="K16" s="400"/>
      <c r="L16" s="401"/>
      <c r="M16" s="401"/>
      <c r="N16" s="401"/>
      <c r="O16" s="401"/>
      <c r="P16" s="402"/>
      <c r="Q16" s="403"/>
      <c r="R16" s="318"/>
    </row>
    <row r="17" spans="9:21" x14ac:dyDescent="0.25">
      <c r="I17" s="1"/>
      <c r="J17" s="1"/>
      <c r="K17" s="26"/>
      <c r="L17" s="26"/>
      <c r="M17" s="26"/>
      <c r="N17" s="1"/>
      <c r="O17" s="1"/>
      <c r="P17" s="27"/>
      <c r="R17" s="1"/>
    </row>
    <row r="18" spans="9:21" x14ac:dyDescent="0.25">
      <c r="J18" s="34"/>
      <c r="K18" s="34"/>
      <c r="L18" s="34"/>
      <c r="M18" s="34"/>
      <c r="N18" s="34"/>
      <c r="O18" s="34"/>
      <c r="P18" s="34"/>
      <c r="Q18" s="34"/>
      <c r="R18" s="34"/>
      <c r="S18" s="34"/>
      <c r="T18" s="34"/>
      <c r="U18" s="34"/>
    </row>
    <row r="19" spans="9:21" x14ac:dyDescent="0.25">
      <c r="J19" s="34"/>
      <c r="K19" s="34"/>
      <c r="L19" s="34"/>
      <c r="M19" s="34"/>
      <c r="N19" s="34"/>
      <c r="O19" s="34"/>
      <c r="P19" s="34"/>
      <c r="Q19" s="34"/>
      <c r="R19" s="34"/>
      <c r="S19" s="34"/>
      <c r="T19" s="34"/>
      <c r="U19" s="34"/>
    </row>
    <row r="20" spans="9:21" x14ac:dyDescent="0.25">
      <c r="J20" s="34"/>
      <c r="K20" s="34"/>
      <c r="L20" s="34"/>
      <c r="M20" s="34"/>
      <c r="N20" s="34"/>
      <c r="O20" s="34"/>
      <c r="P20" s="34"/>
      <c r="Q20" s="34"/>
      <c r="R20" s="34"/>
      <c r="S20" s="34"/>
      <c r="T20" s="34"/>
      <c r="U20" s="34"/>
    </row>
    <row r="21" spans="9:21" x14ac:dyDescent="0.25">
      <c r="J21" s="34"/>
      <c r="K21" s="34"/>
      <c r="L21" s="34"/>
      <c r="M21" s="34"/>
      <c r="N21" s="34"/>
      <c r="O21" s="34"/>
      <c r="P21" s="34"/>
      <c r="Q21" s="34"/>
      <c r="R21" s="34"/>
      <c r="S21" s="34"/>
      <c r="T21" s="34"/>
      <c r="U21" s="34"/>
    </row>
    <row r="22" spans="9:21" x14ac:dyDescent="0.25">
      <c r="J22" s="34"/>
      <c r="K22" s="34"/>
      <c r="L22" s="34"/>
      <c r="M22" s="34"/>
      <c r="N22" s="34"/>
      <c r="O22" s="34"/>
      <c r="P22" s="34"/>
      <c r="Q22" s="34"/>
      <c r="R22" s="34"/>
      <c r="S22" s="34"/>
      <c r="T22" s="34"/>
      <c r="U22" s="34"/>
    </row>
  </sheetData>
  <mergeCells count="1">
    <mergeCell ref="K1:M1"/>
  </mergeCells>
  <hyperlinks>
    <hyperlink ref="K1" location="Tartalom_Index!A1" display="Vissza a Tartalomra / Return to the Index"/>
    <hyperlink ref="K1:M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1"/>
  <dimension ref="A1:V22"/>
  <sheetViews>
    <sheetView showGridLines="0" zoomScale="120" zoomScaleNormal="120" workbookViewId="0">
      <selection activeCell="B6" sqref="B6"/>
    </sheetView>
  </sheetViews>
  <sheetFormatPr defaultRowHeight="15" x14ac:dyDescent="0.25"/>
  <cols>
    <col min="9" max="9" width="13.42578125" bestFit="1" customWidth="1"/>
    <col min="10" max="16" width="11.140625" customWidth="1"/>
    <col min="17" max="17" width="10" customWidth="1"/>
  </cols>
  <sheetData>
    <row r="1" spans="1:22" x14ac:dyDescent="0.25">
      <c r="A1" s="5" t="s">
        <v>2</v>
      </c>
      <c r="B1" s="17" t="s">
        <v>72</v>
      </c>
      <c r="K1" s="462" t="s">
        <v>4</v>
      </c>
      <c r="L1" s="463"/>
      <c r="M1" s="463"/>
    </row>
    <row r="2" spans="1:22" x14ac:dyDescent="0.25">
      <c r="A2" s="5" t="s">
        <v>5</v>
      </c>
      <c r="B2" s="391" t="s">
        <v>527</v>
      </c>
    </row>
    <row r="3" spans="1:22" x14ac:dyDescent="0.25">
      <c r="A3" s="6" t="s">
        <v>6</v>
      </c>
      <c r="B3" s="6" t="s">
        <v>7</v>
      </c>
    </row>
    <row r="4" spans="1:22" x14ac:dyDescent="0.25">
      <c r="A4" s="6" t="s">
        <v>8</v>
      </c>
      <c r="B4" s="6" t="s">
        <v>9</v>
      </c>
    </row>
    <row r="5" spans="1:22" x14ac:dyDescent="0.25">
      <c r="A5" s="7" t="s">
        <v>10</v>
      </c>
      <c r="B5" s="111" t="s">
        <v>509</v>
      </c>
    </row>
    <row r="6" spans="1:22" x14ac:dyDescent="0.25">
      <c r="A6" s="7" t="s">
        <v>11</v>
      </c>
      <c r="B6" s="111" t="s">
        <v>529</v>
      </c>
      <c r="N6" s="9"/>
      <c r="O6" s="9"/>
      <c r="P6" s="9"/>
      <c r="Q6" s="18"/>
      <c r="R6" s="396"/>
      <c r="S6" s="396"/>
      <c r="T6" s="396"/>
      <c r="U6" s="18"/>
      <c r="V6" s="396"/>
    </row>
    <row r="7" spans="1:22" x14ac:dyDescent="0.25">
      <c r="N7" s="396"/>
      <c r="O7" s="396"/>
      <c r="P7" s="396"/>
      <c r="Q7" s="396"/>
      <c r="R7" s="396"/>
      <c r="S7" s="396"/>
      <c r="T7" s="396"/>
      <c r="U7" s="396"/>
      <c r="V7" s="396"/>
    </row>
    <row r="9" spans="1:22" x14ac:dyDescent="0.25">
      <c r="J9" s="9" t="s">
        <v>376</v>
      </c>
      <c r="K9" s="9" t="s">
        <v>54</v>
      </c>
      <c r="L9" s="9" t="s">
        <v>377</v>
      </c>
      <c r="M9" s="9" t="s">
        <v>55</v>
      </c>
      <c r="N9" s="9" t="s">
        <v>206</v>
      </c>
      <c r="O9" s="9" t="s">
        <v>56</v>
      </c>
      <c r="P9" s="9" t="s">
        <v>207</v>
      </c>
      <c r="Q9" s="18" t="s">
        <v>57</v>
      </c>
      <c r="R9" s="396" t="s">
        <v>208</v>
      </c>
      <c r="S9" s="396" t="s">
        <v>58</v>
      </c>
      <c r="T9" s="396" t="s">
        <v>97</v>
      </c>
      <c r="U9" s="18" t="s">
        <v>59</v>
      </c>
      <c r="V9" s="396" t="s">
        <v>368</v>
      </c>
    </row>
    <row r="10" spans="1:22" x14ac:dyDescent="0.25">
      <c r="H10" s="1"/>
      <c r="I10" s="1"/>
      <c r="J10" s="396" t="s">
        <v>378</v>
      </c>
      <c r="K10" s="396" t="s">
        <v>60</v>
      </c>
      <c r="L10" s="396" t="s">
        <v>379</v>
      </c>
      <c r="M10" s="396" t="s">
        <v>61</v>
      </c>
      <c r="N10" s="396" t="s">
        <v>209</v>
      </c>
      <c r="O10" s="396" t="s">
        <v>62</v>
      </c>
      <c r="P10" s="396" t="s">
        <v>369</v>
      </c>
      <c r="Q10" s="396" t="s">
        <v>63</v>
      </c>
      <c r="R10" s="396" t="s">
        <v>212</v>
      </c>
      <c r="S10" s="396" t="s">
        <v>64</v>
      </c>
      <c r="T10" s="396" t="s">
        <v>370</v>
      </c>
      <c r="U10" s="396" t="s">
        <v>65</v>
      </c>
      <c r="V10" s="396" t="s">
        <v>371</v>
      </c>
    </row>
    <row r="11" spans="1:22" x14ac:dyDescent="0.25">
      <c r="H11" s="8" t="s">
        <v>372</v>
      </c>
      <c r="I11" s="1" t="s">
        <v>373</v>
      </c>
      <c r="J11" s="49">
        <v>1</v>
      </c>
      <c r="K11" s="49">
        <v>0.44318311792290993</v>
      </c>
      <c r="L11" s="49">
        <v>0.83975752030195572</v>
      </c>
      <c r="M11" s="49">
        <v>0.42634107285828665</v>
      </c>
      <c r="N11" s="49">
        <v>0.15389454420679402</v>
      </c>
      <c r="O11" s="49">
        <v>8.8156239277135992E-2</v>
      </c>
      <c r="P11" s="49">
        <v>0.22214914788974041</v>
      </c>
      <c r="Q11" s="49">
        <v>0.2315852682145717</v>
      </c>
      <c r="R11" s="49">
        <v>0.35519844446986165</v>
      </c>
      <c r="S11" s="49">
        <v>0.19833202455107155</v>
      </c>
      <c r="T11" s="49">
        <v>0.14514639396660187</v>
      </c>
      <c r="U11" s="49">
        <v>0.15984198380704565</v>
      </c>
      <c r="V11" s="49">
        <v>0.25681043772160589</v>
      </c>
    </row>
    <row r="12" spans="1:22" x14ac:dyDescent="0.25">
      <c r="H12" s="8" t="s">
        <v>68</v>
      </c>
      <c r="I12" s="1" t="s">
        <v>69</v>
      </c>
      <c r="J12" s="49">
        <v>1</v>
      </c>
      <c r="K12" s="49">
        <v>1.4907643879550987</v>
      </c>
      <c r="L12" s="49">
        <v>2.3460434360832294</v>
      </c>
      <c r="M12" s="49">
        <v>4.6377422739601277</v>
      </c>
      <c r="N12" s="49">
        <v>2.7884817168537546</v>
      </c>
      <c r="O12" s="49">
        <v>3.347290689156817</v>
      </c>
      <c r="P12" s="49">
        <v>3.9906159054463379</v>
      </c>
      <c r="Q12" s="49">
        <v>5.5486527687038452</v>
      </c>
      <c r="R12" s="49">
        <v>4.3143869652154976</v>
      </c>
      <c r="S12" s="49">
        <v>3.0402650631030861</v>
      </c>
      <c r="T12" s="49">
        <v>4.6434561315931164</v>
      </c>
      <c r="U12" s="49">
        <v>5.6556546380055863</v>
      </c>
      <c r="V12" s="49">
        <v>5.3152425490645605</v>
      </c>
    </row>
    <row r="13" spans="1:22" x14ac:dyDescent="0.25">
      <c r="H13" s="8" t="s">
        <v>70</v>
      </c>
      <c r="I13" s="1" t="s">
        <v>71</v>
      </c>
      <c r="J13" s="49">
        <v>1</v>
      </c>
      <c r="K13" s="49">
        <v>1.7141363081750041</v>
      </c>
      <c r="L13" s="49">
        <v>2.7260472953343791</v>
      </c>
      <c r="M13" s="49">
        <v>3.876532450177212</v>
      </c>
      <c r="N13" s="49">
        <v>1.9519493347277903</v>
      </c>
      <c r="O13" s="49">
        <v>2.6904886409854161</v>
      </c>
      <c r="P13" s="49">
        <v>2.6665891968314832</v>
      </c>
      <c r="Q13" s="49">
        <v>3.6276606046520645</v>
      </c>
      <c r="R13" s="49">
        <v>4.2593302732748439</v>
      </c>
      <c r="S13" s="49">
        <v>4.0725207856487131</v>
      </c>
      <c r="T13" s="49">
        <v>3.7204045165281894</v>
      </c>
      <c r="U13" s="49">
        <v>4.3696995479189669</v>
      </c>
      <c r="V13" s="49">
        <v>2.7131111086669377</v>
      </c>
    </row>
    <row r="14" spans="1:22" x14ac:dyDescent="0.25">
      <c r="H14" s="8" t="s">
        <v>374</v>
      </c>
      <c r="I14" s="1" t="s">
        <v>375</v>
      </c>
      <c r="J14" s="49">
        <v>1</v>
      </c>
      <c r="K14" s="49">
        <v>1.9787377022740715</v>
      </c>
      <c r="L14" s="49">
        <v>1.7778345250255367</v>
      </c>
      <c r="M14" s="49">
        <v>1.208994140099994</v>
      </c>
      <c r="N14" s="49">
        <v>1.3967797430245688</v>
      </c>
      <c r="O14" s="49">
        <v>1.9116176549647867</v>
      </c>
      <c r="P14" s="49">
        <v>1.8071609053276712</v>
      </c>
      <c r="Q14" s="49">
        <v>1.9390892962743937</v>
      </c>
      <c r="R14" s="49">
        <v>1.4798935541099942</v>
      </c>
      <c r="S14" s="49">
        <v>1.3139208950002685</v>
      </c>
      <c r="T14" s="49">
        <v>1.7279244535858287</v>
      </c>
      <c r="U14" s="49">
        <v>2.4857405703026707</v>
      </c>
      <c r="V14" s="49">
        <v>1.914892751255308</v>
      </c>
    </row>
    <row r="15" spans="1:22" x14ac:dyDescent="0.25">
      <c r="I15" s="1"/>
      <c r="J15" s="43"/>
      <c r="K15" s="43"/>
      <c r="L15" s="43"/>
      <c r="M15" s="43"/>
      <c r="N15" s="43"/>
      <c r="O15" s="43"/>
      <c r="P15" s="43"/>
      <c r="Q15" s="43"/>
      <c r="R15" s="43"/>
      <c r="S15" s="43"/>
      <c r="T15" s="43"/>
      <c r="U15" s="43"/>
    </row>
    <row r="16" spans="1:22" x14ac:dyDescent="0.25">
      <c r="H16" s="8"/>
      <c r="I16" s="1"/>
      <c r="J16" s="46"/>
      <c r="K16" s="46"/>
      <c r="L16" s="47"/>
      <c r="M16" s="47"/>
      <c r="N16" s="47"/>
      <c r="O16" s="47"/>
      <c r="P16" s="48"/>
      <c r="R16" s="25"/>
    </row>
    <row r="17" spans="9:21" x14ac:dyDescent="0.25">
      <c r="I17" s="1"/>
      <c r="J17" s="1"/>
      <c r="K17" s="26"/>
      <c r="L17" s="26"/>
      <c r="M17" s="26"/>
      <c r="N17" s="1"/>
      <c r="O17" s="1"/>
      <c r="P17" s="27"/>
      <c r="R17" s="1"/>
    </row>
    <row r="18" spans="9:21" x14ac:dyDescent="0.25">
      <c r="J18" s="34"/>
      <c r="K18" s="34"/>
      <c r="L18" s="34"/>
      <c r="M18" s="34"/>
      <c r="N18" s="34"/>
      <c r="O18" s="34"/>
      <c r="P18" s="34"/>
      <c r="Q18" s="34"/>
      <c r="R18" s="34"/>
      <c r="S18" s="34"/>
      <c r="T18" s="34"/>
      <c r="U18" s="34"/>
    </row>
    <row r="19" spans="9:21" x14ac:dyDescent="0.25">
      <c r="J19" s="34"/>
      <c r="K19" s="34"/>
      <c r="L19" s="34"/>
      <c r="M19" s="34"/>
      <c r="N19" s="34"/>
      <c r="O19" s="34"/>
      <c r="P19" s="34"/>
      <c r="Q19" s="34"/>
      <c r="R19" s="34"/>
      <c r="S19" s="34"/>
      <c r="T19" s="34"/>
      <c r="U19" s="34"/>
    </row>
    <row r="20" spans="9:21" x14ac:dyDescent="0.25">
      <c r="J20" s="34"/>
      <c r="K20" s="34"/>
      <c r="L20" s="34"/>
      <c r="M20" s="34"/>
      <c r="N20" s="34"/>
      <c r="O20" s="34"/>
      <c r="P20" s="34"/>
      <c r="Q20" s="34"/>
      <c r="R20" s="34"/>
      <c r="S20" s="34"/>
      <c r="T20" s="34"/>
      <c r="U20" s="34"/>
    </row>
    <row r="21" spans="9:21" x14ac:dyDescent="0.25">
      <c r="J21" s="34"/>
      <c r="K21" s="34"/>
      <c r="L21" s="34"/>
      <c r="M21" s="34"/>
      <c r="N21" s="34"/>
      <c r="O21" s="34"/>
      <c r="P21" s="34"/>
      <c r="Q21" s="34"/>
      <c r="R21" s="34"/>
      <c r="S21" s="34"/>
      <c r="T21" s="34"/>
      <c r="U21" s="34"/>
    </row>
    <row r="22" spans="9:21" x14ac:dyDescent="0.25">
      <c r="J22" s="34"/>
      <c r="K22" s="34"/>
      <c r="L22" s="34"/>
      <c r="M22" s="34"/>
      <c r="N22" s="34"/>
      <c r="O22" s="34"/>
      <c r="P22" s="34"/>
      <c r="Q22" s="34"/>
      <c r="R22" s="34"/>
      <c r="S22" s="34"/>
      <c r="T22" s="34"/>
      <c r="U22" s="34"/>
    </row>
  </sheetData>
  <mergeCells count="1">
    <mergeCell ref="K1:M1"/>
  </mergeCells>
  <hyperlinks>
    <hyperlink ref="K1" location="Tartalom_Index!A1" display="Vissza a Tartalomra / Return to the Index"/>
    <hyperlink ref="K1:M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2"/>
  <dimension ref="A1:R19"/>
  <sheetViews>
    <sheetView showGridLines="0" zoomScale="120" zoomScaleNormal="120" workbookViewId="0">
      <selection activeCell="I1" sqref="I1:K1"/>
    </sheetView>
  </sheetViews>
  <sheetFormatPr defaultRowHeight="15" x14ac:dyDescent="0.25"/>
  <cols>
    <col min="9" max="9" width="13.42578125" bestFit="1" customWidth="1"/>
    <col min="10" max="16" width="11.140625" customWidth="1"/>
    <col min="17" max="17" width="10" customWidth="1"/>
  </cols>
  <sheetData>
    <row r="1" spans="1:18" x14ac:dyDescent="0.25">
      <c r="A1" s="5" t="s">
        <v>2</v>
      </c>
      <c r="B1" s="17" t="s">
        <v>73</v>
      </c>
      <c r="I1" s="462" t="s">
        <v>4</v>
      </c>
      <c r="J1" s="463"/>
      <c r="K1" s="463"/>
    </row>
    <row r="2" spans="1:18" x14ac:dyDescent="0.25">
      <c r="A2" s="5" t="s">
        <v>5</v>
      </c>
      <c r="B2" s="17" t="s">
        <v>74</v>
      </c>
    </row>
    <row r="3" spans="1:18" x14ac:dyDescent="0.25">
      <c r="A3" s="6" t="s">
        <v>6</v>
      </c>
      <c r="B3" s="6" t="s">
        <v>7</v>
      </c>
    </row>
    <row r="4" spans="1:18" x14ac:dyDescent="0.25">
      <c r="A4" s="6" t="s">
        <v>8</v>
      </c>
      <c r="B4" s="6" t="s">
        <v>9</v>
      </c>
    </row>
    <row r="5" spans="1:18" x14ac:dyDescent="0.25">
      <c r="A5" s="7" t="s">
        <v>10</v>
      </c>
      <c r="B5" s="6" t="s">
        <v>75</v>
      </c>
    </row>
    <row r="6" spans="1:18" x14ac:dyDescent="0.25">
      <c r="A6" s="7" t="s">
        <v>11</v>
      </c>
      <c r="B6" s="6" t="s">
        <v>76</v>
      </c>
    </row>
    <row r="9" spans="1:18" x14ac:dyDescent="0.25">
      <c r="H9" s="1"/>
      <c r="I9" s="1"/>
      <c r="J9" s="1"/>
      <c r="K9" s="1"/>
      <c r="L9" s="1"/>
      <c r="M9" s="1"/>
      <c r="N9" s="1"/>
      <c r="O9" s="1"/>
      <c r="P9" s="1"/>
      <c r="Q9" s="1"/>
    </row>
    <row r="10" spans="1:18" x14ac:dyDescent="0.25">
      <c r="H10" s="1"/>
      <c r="I10" s="1"/>
      <c r="J10" s="9">
        <v>43830</v>
      </c>
      <c r="K10" s="9">
        <v>43921</v>
      </c>
      <c r="L10" s="9">
        <v>44012</v>
      </c>
      <c r="M10" s="9">
        <v>44104</v>
      </c>
      <c r="N10" s="9">
        <v>44196</v>
      </c>
      <c r="O10" s="9">
        <v>44286</v>
      </c>
      <c r="P10" s="9"/>
      <c r="Q10" s="9"/>
      <c r="R10" s="9"/>
    </row>
    <row r="11" spans="1:18" x14ac:dyDescent="0.25">
      <c r="H11" s="8" t="s">
        <v>77</v>
      </c>
      <c r="I11" s="1" t="s">
        <v>78</v>
      </c>
      <c r="J11" s="50">
        <v>50.908654000000006</v>
      </c>
      <c r="K11" s="51">
        <v>53.834986000000001</v>
      </c>
      <c r="L11" s="51">
        <v>57.213047046820002</v>
      </c>
      <c r="M11" s="33">
        <v>61.718250962560006</v>
      </c>
      <c r="N11" s="33">
        <v>61.03360957828999</v>
      </c>
      <c r="O11" s="51">
        <v>44.726033065560003</v>
      </c>
      <c r="P11" s="51"/>
      <c r="Q11" s="33"/>
      <c r="R11" s="33"/>
    </row>
    <row r="12" spans="1:18" x14ac:dyDescent="0.25">
      <c r="H12" s="8" t="s">
        <v>79</v>
      </c>
      <c r="I12" s="1" t="s">
        <v>80</v>
      </c>
      <c r="J12" s="51">
        <v>13.868583000000001</v>
      </c>
      <c r="K12" s="51">
        <v>14.954395999999999</v>
      </c>
      <c r="L12" s="52">
        <v>13.35364290399</v>
      </c>
      <c r="M12" s="33">
        <v>13.464711469440001</v>
      </c>
      <c r="N12" s="33">
        <v>14.222907676330001</v>
      </c>
      <c r="O12" s="52">
        <v>15.14113776147</v>
      </c>
      <c r="P12" s="52"/>
      <c r="Q12" s="33"/>
      <c r="R12" s="33"/>
    </row>
    <row r="13" spans="1:18" x14ac:dyDescent="0.25">
      <c r="H13" s="8"/>
      <c r="I13" s="1"/>
      <c r="J13" s="46"/>
      <c r="K13" s="46"/>
      <c r="L13" s="47"/>
      <c r="M13" s="47"/>
      <c r="N13" s="47"/>
      <c r="O13" s="48"/>
      <c r="P13" s="48"/>
      <c r="Q13" s="1"/>
      <c r="R13" s="1"/>
    </row>
    <row r="14" spans="1:18" x14ac:dyDescent="0.25">
      <c r="H14" s="24"/>
      <c r="I14" s="1"/>
      <c r="J14" s="47"/>
      <c r="K14" s="47"/>
      <c r="L14" s="47"/>
      <c r="M14" s="47"/>
      <c r="N14" s="404"/>
      <c r="O14" s="404"/>
      <c r="P14" s="48"/>
      <c r="R14" s="1"/>
    </row>
    <row r="15" spans="1:18" x14ac:dyDescent="0.25">
      <c r="H15" s="8"/>
      <c r="I15" s="1"/>
      <c r="J15" s="46"/>
      <c r="K15" s="46"/>
      <c r="L15" s="47"/>
      <c r="M15" s="47"/>
      <c r="N15" s="404"/>
      <c r="O15" s="405"/>
      <c r="P15" s="48"/>
      <c r="R15" s="1"/>
    </row>
    <row r="16" spans="1:18" x14ac:dyDescent="0.25">
      <c r="H16" s="8"/>
      <c r="I16" s="1"/>
      <c r="J16" s="46"/>
      <c r="K16" s="46"/>
      <c r="L16" s="47"/>
      <c r="M16" s="47"/>
      <c r="N16" s="47"/>
      <c r="O16" s="47"/>
      <c r="P16" s="48"/>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3"/>
  <dimension ref="A1:V19"/>
  <sheetViews>
    <sheetView showGridLines="0" zoomScale="120" zoomScaleNormal="120" workbookViewId="0">
      <selection activeCell="I1" sqref="I1:K1"/>
    </sheetView>
  </sheetViews>
  <sheetFormatPr defaultRowHeight="15" x14ac:dyDescent="0.25"/>
  <cols>
    <col min="9" max="9" width="13.42578125" bestFit="1" customWidth="1"/>
    <col min="10" max="16" width="11.140625" customWidth="1"/>
    <col min="17" max="17" width="10" customWidth="1"/>
  </cols>
  <sheetData>
    <row r="1" spans="1:22" x14ac:dyDescent="0.25">
      <c r="A1" s="5" t="s">
        <v>2</v>
      </c>
      <c r="B1" s="17" t="s">
        <v>81</v>
      </c>
      <c r="I1" s="462" t="s">
        <v>4</v>
      </c>
      <c r="J1" s="463"/>
      <c r="K1" s="463"/>
    </row>
    <row r="2" spans="1:22" x14ac:dyDescent="0.25">
      <c r="A2" s="5" t="s">
        <v>5</v>
      </c>
      <c r="B2" s="17" t="s">
        <v>82</v>
      </c>
    </row>
    <row r="3" spans="1:22" x14ac:dyDescent="0.25">
      <c r="A3" s="6" t="s">
        <v>6</v>
      </c>
      <c r="B3" s="6" t="s">
        <v>7</v>
      </c>
    </row>
    <row r="4" spans="1:22" x14ac:dyDescent="0.25">
      <c r="A4" s="6" t="s">
        <v>8</v>
      </c>
      <c r="B4" s="6" t="s">
        <v>9</v>
      </c>
    </row>
    <row r="5" spans="1:22" x14ac:dyDescent="0.25">
      <c r="A5" s="7" t="s">
        <v>10</v>
      </c>
      <c r="B5" s="6" t="s">
        <v>75</v>
      </c>
    </row>
    <row r="6" spans="1:22" x14ac:dyDescent="0.25">
      <c r="A6" s="7" t="s">
        <v>11</v>
      </c>
      <c r="B6" s="6" t="s">
        <v>76</v>
      </c>
    </row>
    <row r="9" spans="1:22" x14ac:dyDescent="0.25">
      <c r="J9" s="9" t="s">
        <v>206</v>
      </c>
      <c r="K9" s="9" t="s">
        <v>56</v>
      </c>
      <c r="L9" s="9" t="s">
        <v>207</v>
      </c>
      <c r="M9" s="18" t="s">
        <v>57</v>
      </c>
      <c r="N9" s="396" t="s">
        <v>208</v>
      </c>
      <c r="O9" s="396" t="s">
        <v>58</v>
      </c>
      <c r="P9" s="396" t="s">
        <v>97</v>
      </c>
      <c r="Q9" s="18" t="s">
        <v>59</v>
      </c>
      <c r="R9" s="396" t="s">
        <v>368</v>
      </c>
      <c r="S9" s="396"/>
      <c r="T9" s="396"/>
      <c r="U9" s="18"/>
      <c r="V9" s="396"/>
    </row>
    <row r="10" spans="1:22" x14ac:dyDescent="0.25">
      <c r="H10" s="1"/>
      <c r="I10" s="1"/>
      <c r="J10" s="396" t="s">
        <v>209</v>
      </c>
      <c r="K10" s="396" t="s">
        <v>62</v>
      </c>
      <c r="L10" s="396" t="s">
        <v>369</v>
      </c>
      <c r="M10" s="396" t="s">
        <v>63</v>
      </c>
      <c r="N10" s="396" t="s">
        <v>212</v>
      </c>
      <c r="O10" s="396" t="s">
        <v>64</v>
      </c>
      <c r="P10" s="396" t="s">
        <v>370</v>
      </c>
      <c r="Q10" s="396" t="s">
        <v>65</v>
      </c>
      <c r="R10" s="396" t="s">
        <v>371</v>
      </c>
      <c r="S10" s="396"/>
      <c r="T10" s="396"/>
      <c r="U10" s="396"/>
      <c r="V10" s="396"/>
    </row>
    <row r="11" spans="1:22" x14ac:dyDescent="0.25">
      <c r="H11" s="8" t="s">
        <v>77</v>
      </c>
      <c r="I11" s="1" t="s">
        <v>78</v>
      </c>
      <c r="J11" s="43">
        <v>6.5637469999999993</v>
      </c>
      <c r="K11" s="43">
        <v>7.2760249999999997</v>
      </c>
      <c r="L11" s="43">
        <v>8.8428199999999997</v>
      </c>
      <c r="M11" s="43">
        <v>12.980595000000001</v>
      </c>
      <c r="N11" s="43">
        <v>7.9520240000000006</v>
      </c>
      <c r="O11" s="43">
        <v>7.1443074155699993</v>
      </c>
      <c r="P11" s="43">
        <v>11.397657431420003</v>
      </c>
      <c r="Q11" s="43">
        <v>13.964158816400001</v>
      </c>
      <c r="R11" s="43">
        <v>11.67664257481</v>
      </c>
      <c r="S11" s="43"/>
      <c r="T11" s="43"/>
      <c r="U11" s="43"/>
    </row>
    <row r="12" spans="1:22" x14ac:dyDescent="0.25">
      <c r="H12" s="8" t="s">
        <v>79</v>
      </c>
      <c r="I12" s="1" t="s">
        <v>80</v>
      </c>
      <c r="J12" s="43">
        <v>7.5211350000000001</v>
      </c>
      <c r="K12" s="43">
        <v>9.6575919999999993</v>
      </c>
      <c r="L12" s="43">
        <v>11.375356</v>
      </c>
      <c r="M12" s="43">
        <v>15.195383999999999</v>
      </c>
      <c r="N12" s="43">
        <v>13.840333000000001</v>
      </c>
      <c r="O12" s="43">
        <v>8.2123754446700001</v>
      </c>
      <c r="P12" s="43">
        <v>12.056903834869999</v>
      </c>
      <c r="Q12" s="43">
        <v>14.603118325630001</v>
      </c>
      <c r="R12" s="43">
        <v>15.17117906477</v>
      </c>
      <c r="S12" s="43"/>
      <c r="T12" s="43"/>
      <c r="U12" s="43"/>
    </row>
    <row r="13" spans="1:22" x14ac:dyDescent="0.25">
      <c r="H13" s="8"/>
      <c r="I13" s="1"/>
      <c r="J13" s="43"/>
      <c r="K13" s="43"/>
      <c r="L13" s="43"/>
      <c r="M13" s="43"/>
      <c r="N13" s="43"/>
      <c r="O13" s="43"/>
      <c r="P13" s="43"/>
      <c r="Q13" s="43"/>
      <c r="R13" s="43"/>
      <c r="S13" s="43"/>
      <c r="T13" s="43"/>
    </row>
    <row r="14" spans="1:22" x14ac:dyDescent="0.25">
      <c r="H14" s="24"/>
      <c r="I14" s="1"/>
      <c r="J14" s="43"/>
      <c r="K14" s="43"/>
      <c r="L14" s="43"/>
      <c r="M14" s="43"/>
      <c r="N14" s="43"/>
      <c r="O14" s="43"/>
      <c r="P14" s="43"/>
      <c r="Q14" s="43"/>
      <c r="R14" s="43"/>
      <c r="S14" s="43"/>
      <c r="T14" s="43"/>
    </row>
    <row r="15" spans="1:22" x14ac:dyDescent="0.25">
      <c r="H15" s="8"/>
      <c r="I15" s="1"/>
      <c r="J15" s="43"/>
      <c r="K15" s="43"/>
      <c r="L15" s="43"/>
      <c r="M15" s="43"/>
      <c r="N15" s="43"/>
      <c r="O15" s="43"/>
      <c r="P15" s="43"/>
      <c r="Q15" s="43"/>
      <c r="R15" s="43"/>
      <c r="S15" s="43"/>
      <c r="T15" s="43"/>
    </row>
    <row r="16" spans="1:22" x14ac:dyDescent="0.25">
      <c r="H16" s="8"/>
      <c r="I16" s="1"/>
      <c r="J16" s="46"/>
      <c r="K16" s="46"/>
      <c r="L16" s="47"/>
      <c r="M16" s="47"/>
      <c r="N16" s="47"/>
      <c r="O16" s="47"/>
      <c r="P16" s="48"/>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4"/>
  <dimension ref="A1:V34"/>
  <sheetViews>
    <sheetView showGridLines="0" zoomScale="120" zoomScaleNormal="120" workbookViewId="0">
      <selection activeCell="I1" sqref="I1:K1"/>
    </sheetView>
  </sheetViews>
  <sheetFormatPr defaultRowHeight="15" x14ac:dyDescent="0.25"/>
  <cols>
    <col min="9" max="9" width="13.42578125" bestFit="1" customWidth="1"/>
    <col min="10" max="21" width="8.140625" customWidth="1"/>
  </cols>
  <sheetData>
    <row r="1" spans="1:22" x14ac:dyDescent="0.25">
      <c r="A1" s="5" t="s">
        <v>2</v>
      </c>
      <c r="B1" s="17" t="s">
        <v>83</v>
      </c>
      <c r="I1" s="474" t="s">
        <v>4</v>
      </c>
      <c r="J1" s="475"/>
      <c r="K1" s="475"/>
    </row>
    <row r="2" spans="1:22" x14ac:dyDescent="0.25">
      <c r="A2" s="5" t="s">
        <v>5</v>
      </c>
      <c r="B2" s="17" t="s">
        <v>84</v>
      </c>
    </row>
    <row r="3" spans="1:22" x14ac:dyDescent="0.25">
      <c r="A3" s="6" t="s">
        <v>6</v>
      </c>
      <c r="B3" s="6" t="s">
        <v>7</v>
      </c>
    </row>
    <row r="4" spans="1:22" x14ac:dyDescent="0.25">
      <c r="A4" s="6" t="s">
        <v>8</v>
      </c>
      <c r="B4" s="6" t="s">
        <v>9</v>
      </c>
    </row>
    <row r="5" spans="1:22" x14ac:dyDescent="0.25">
      <c r="A5" s="7" t="s">
        <v>10</v>
      </c>
      <c r="B5" s="6"/>
    </row>
    <row r="6" spans="1:22" x14ac:dyDescent="0.25">
      <c r="A6" s="7" t="s">
        <v>11</v>
      </c>
      <c r="B6" s="6"/>
    </row>
    <row r="9" spans="1:22" x14ac:dyDescent="0.25">
      <c r="J9" s="9" t="s">
        <v>206</v>
      </c>
      <c r="K9" s="9" t="s">
        <v>56</v>
      </c>
      <c r="L9" s="9" t="s">
        <v>207</v>
      </c>
      <c r="M9" s="18" t="s">
        <v>57</v>
      </c>
      <c r="N9" s="396" t="s">
        <v>208</v>
      </c>
      <c r="O9" s="396" t="s">
        <v>58</v>
      </c>
      <c r="P9" s="396" t="s">
        <v>97</v>
      </c>
      <c r="Q9" s="18" t="s">
        <v>59</v>
      </c>
      <c r="R9" s="18" t="s">
        <v>368</v>
      </c>
      <c r="S9" s="396"/>
      <c r="T9" s="396"/>
      <c r="U9" s="18"/>
      <c r="V9" s="18"/>
    </row>
    <row r="10" spans="1:22" x14ac:dyDescent="0.25">
      <c r="H10" s="1"/>
      <c r="I10" s="1"/>
      <c r="J10" s="396" t="s">
        <v>209</v>
      </c>
      <c r="K10" s="396" t="s">
        <v>62</v>
      </c>
      <c r="L10" s="396" t="s">
        <v>369</v>
      </c>
      <c r="M10" s="396" t="s">
        <v>63</v>
      </c>
      <c r="N10" s="396" t="s">
        <v>212</v>
      </c>
      <c r="O10" s="396" t="s">
        <v>64</v>
      </c>
      <c r="P10" s="396" t="s">
        <v>370</v>
      </c>
      <c r="Q10" s="396" t="s">
        <v>65</v>
      </c>
      <c r="R10" s="18" t="s">
        <v>371</v>
      </c>
      <c r="S10" s="396"/>
      <c r="T10" s="396"/>
      <c r="U10" s="396"/>
      <c r="V10" s="18"/>
    </row>
    <row r="11" spans="1:22" x14ac:dyDescent="0.25">
      <c r="H11" s="8" t="s">
        <v>85</v>
      </c>
      <c r="I11" s="1" t="s">
        <v>86</v>
      </c>
      <c r="J11" s="55">
        <v>0.42819937045399498</v>
      </c>
      <c r="K11" s="55">
        <v>0.4117504006229406</v>
      </c>
      <c r="L11" s="55">
        <v>0.39802153150225217</v>
      </c>
      <c r="M11" s="55">
        <v>0.37260109087815169</v>
      </c>
      <c r="N11" s="55">
        <v>0.47797009749794395</v>
      </c>
      <c r="O11" s="55">
        <v>0.40607368210523448</v>
      </c>
      <c r="P11" s="55">
        <v>0.37855018522691042</v>
      </c>
      <c r="Q11" s="55">
        <v>0.35678941065244696</v>
      </c>
      <c r="R11" s="55">
        <v>0.36975960348324555</v>
      </c>
      <c r="S11" s="55"/>
      <c r="T11" s="55"/>
      <c r="U11" s="55"/>
    </row>
    <row r="12" spans="1:22" x14ac:dyDescent="0.25">
      <c r="H12" s="8" t="s">
        <v>87</v>
      </c>
      <c r="I12" s="1" t="s">
        <v>88</v>
      </c>
      <c r="J12" s="55">
        <v>6.5282299619071546E-2</v>
      </c>
      <c r="K12" s="55">
        <v>3.419961159968786E-2</v>
      </c>
      <c r="L12" s="55">
        <v>2.9981472156218363E-2</v>
      </c>
      <c r="M12" s="55">
        <v>8.8193127669375343E-2</v>
      </c>
      <c r="N12" s="55">
        <v>4.8441983581674994E-2</v>
      </c>
      <c r="O12" s="55">
        <v>2.7501299160344824E-2</v>
      </c>
      <c r="P12" s="55">
        <v>7.2531711888597292E-2</v>
      </c>
      <c r="Q12" s="55">
        <v>9.3257303444590295E-2</v>
      </c>
      <c r="R12" s="55">
        <v>0.13909188720155763</v>
      </c>
      <c r="S12" s="55"/>
      <c r="T12" s="55"/>
      <c r="U12" s="55"/>
    </row>
    <row r="13" spans="1:22" x14ac:dyDescent="0.25">
      <c r="H13" s="8" t="s">
        <v>89</v>
      </c>
      <c r="I13" s="1" t="s">
        <v>90</v>
      </c>
      <c r="J13" s="55">
        <v>0.29452298134242222</v>
      </c>
      <c r="K13" s="55">
        <v>0.38364234749438292</v>
      </c>
      <c r="L13" s="55">
        <v>0.40480091539102914</v>
      </c>
      <c r="M13" s="55">
        <v>0.40368135382771725</v>
      </c>
      <c r="N13" s="55">
        <v>0.37487083200775401</v>
      </c>
      <c r="O13" s="55">
        <v>0.46480047502383914</v>
      </c>
      <c r="P13" s="55">
        <v>0.47789323403460043</v>
      </c>
      <c r="Q13" s="55">
        <v>0.47028252073712784</v>
      </c>
      <c r="R13" s="55">
        <v>0.44695759735752344</v>
      </c>
      <c r="S13" s="55"/>
      <c r="T13" s="55"/>
      <c r="U13" s="55"/>
    </row>
    <row r="14" spans="1:22" x14ac:dyDescent="0.25">
      <c r="H14" s="24" t="s">
        <v>91</v>
      </c>
      <c r="I14" s="1" t="s">
        <v>92</v>
      </c>
      <c r="J14" s="55">
        <v>5.1883074920711404E-2</v>
      </c>
      <c r="K14" s="55">
        <v>4.5597796437169512E-2</v>
      </c>
      <c r="L14" s="55">
        <v>5.1178801249366197E-2</v>
      </c>
      <c r="M14" s="55">
        <v>4.524856121919945E-2</v>
      </c>
      <c r="N14" s="55">
        <v>2.254689568457419E-2</v>
      </c>
      <c r="O14" s="55">
        <v>1.8764071794180211E-2</v>
      </c>
      <c r="P14" s="55">
        <v>1.9708981831793621E-2</v>
      </c>
      <c r="Q14" s="55">
        <v>2.7107461568350644E-2</v>
      </c>
      <c r="R14" s="55">
        <v>1.3349107742567923E-2</v>
      </c>
      <c r="S14" s="55"/>
      <c r="T14" s="55"/>
      <c r="U14" s="55"/>
    </row>
    <row r="15" spans="1:22" x14ac:dyDescent="0.25">
      <c r="H15" s="8" t="s">
        <v>93</v>
      </c>
      <c r="I15" s="1" t="s">
        <v>447</v>
      </c>
      <c r="J15" s="55">
        <v>3.7561506775362748E-2</v>
      </c>
      <c r="K15" s="55">
        <v>3.3052824220660047E-2</v>
      </c>
      <c r="L15" s="55">
        <v>3.12998128435623E-2</v>
      </c>
      <c r="M15" s="55">
        <v>4.66807168566125E-2</v>
      </c>
      <c r="N15" s="55">
        <v>1.7542618267496264E-2</v>
      </c>
      <c r="O15" s="55">
        <v>4.8755493900868301E-2</v>
      </c>
      <c r="P15" s="55">
        <v>1.7541594279204323E-2</v>
      </c>
      <c r="Q15" s="55">
        <v>1.3090937650119547E-2</v>
      </c>
      <c r="R15" s="55">
        <v>1.2448540184999097E-2</v>
      </c>
      <c r="S15" s="55"/>
      <c r="T15" s="55"/>
      <c r="U15" s="55"/>
    </row>
    <row r="16" spans="1:22" x14ac:dyDescent="0.25">
      <c r="H16" s="8" t="s">
        <v>94</v>
      </c>
      <c r="I16" s="1" t="s">
        <v>95</v>
      </c>
      <c r="J16" s="55">
        <v>0.12255076688843708</v>
      </c>
      <c r="K16" s="55">
        <v>9.1757019625158989E-2</v>
      </c>
      <c r="L16" s="55">
        <v>8.4717466857571824E-2</v>
      </c>
      <c r="M16" s="55">
        <v>4.3595149548943779E-2</v>
      </c>
      <c r="N16" s="55">
        <v>5.8627572960556783E-2</v>
      </c>
      <c r="O16" s="55">
        <v>3.4104978015533159E-2</v>
      </c>
      <c r="P16" s="55">
        <v>3.3774292738893881E-2</v>
      </c>
      <c r="Q16" s="55">
        <v>3.9472365947364883E-2</v>
      </c>
      <c r="R16" s="55">
        <v>1.8393264030106431E-2</v>
      </c>
      <c r="S16" s="55"/>
      <c r="T16" s="55"/>
      <c r="U16" s="55"/>
    </row>
    <row r="17" spans="8:21" x14ac:dyDescent="0.25">
      <c r="I17" s="1"/>
      <c r="J17" s="26"/>
      <c r="K17" s="26"/>
      <c r="L17" s="26"/>
      <c r="M17" s="26"/>
      <c r="N17" s="26"/>
      <c r="O17" s="26"/>
      <c r="P17" s="26"/>
      <c r="Q17" s="26"/>
      <c r="R17" s="26"/>
      <c r="S17" s="26"/>
      <c r="T17" s="26"/>
      <c r="U17" s="26"/>
    </row>
    <row r="18" spans="8:21" x14ac:dyDescent="0.25">
      <c r="H18" s="1"/>
      <c r="I18" s="1"/>
      <c r="J18" s="1"/>
      <c r="K18" s="1"/>
      <c r="L18" s="1"/>
      <c r="M18" s="26"/>
      <c r="N18" s="26"/>
      <c r="O18" s="26"/>
      <c r="P18" s="26"/>
      <c r="Q18" s="1"/>
      <c r="R18" s="1"/>
      <c r="S18" s="1"/>
      <c r="T18" s="1"/>
      <c r="U18" s="1"/>
    </row>
    <row r="19" spans="8:21" x14ac:dyDescent="0.25">
      <c r="H19" s="1"/>
      <c r="I19" s="1"/>
      <c r="J19" s="380"/>
      <c r="K19" s="380"/>
      <c r="L19" s="380"/>
      <c r="M19" s="380"/>
      <c r="N19" s="380"/>
      <c r="O19" s="380"/>
      <c r="P19" s="380"/>
      <c r="Q19" s="380"/>
      <c r="R19" s="380"/>
      <c r="S19" s="380"/>
      <c r="T19" s="380"/>
      <c r="U19" s="380"/>
    </row>
    <row r="20" spans="8:21" x14ac:dyDescent="0.25">
      <c r="H20" s="1"/>
      <c r="I20" s="1"/>
      <c r="J20" s="380"/>
      <c r="K20" s="380"/>
      <c r="L20" s="380"/>
      <c r="M20" s="380"/>
      <c r="N20" s="380"/>
      <c r="O20" s="380"/>
      <c r="P20" s="380"/>
      <c r="Q20" s="380"/>
      <c r="R20" s="380"/>
      <c r="S20" s="380"/>
      <c r="T20" s="380"/>
      <c r="U20" s="380"/>
    </row>
    <row r="21" spans="8:21" x14ac:dyDescent="0.25">
      <c r="H21" s="1"/>
      <c r="I21" s="1"/>
      <c r="J21" s="380"/>
      <c r="K21" s="380"/>
      <c r="L21" s="380"/>
      <c r="M21" s="380"/>
      <c r="N21" s="380"/>
      <c r="O21" s="380"/>
      <c r="P21" s="380"/>
      <c r="Q21" s="380"/>
      <c r="R21" s="380"/>
      <c r="S21" s="380"/>
      <c r="T21" s="380"/>
      <c r="U21" s="380"/>
    </row>
    <row r="22" spans="8:21" x14ac:dyDescent="0.25">
      <c r="H22" s="1"/>
      <c r="I22" s="1"/>
      <c r="J22" s="380"/>
      <c r="K22" s="380"/>
      <c r="L22" s="380"/>
      <c r="M22" s="380"/>
      <c r="N22" s="380"/>
      <c r="O22" s="380"/>
      <c r="P22" s="380"/>
      <c r="Q22" s="380"/>
      <c r="R22" s="380"/>
      <c r="S22" s="380"/>
      <c r="T22" s="380"/>
      <c r="U22" s="380"/>
    </row>
    <row r="23" spans="8:21" x14ac:dyDescent="0.25">
      <c r="H23" s="1"/>
      <c r="I23" s="1"/>
      <c r="J23" s="380"/>
      <c r="K23" s="380"/>
      <c r="L23" s="380"/>
      <c r="M23" s="380"/>
      <c r="N23" s="380"/>
      <c r="O23" s="380"/>
      <c r="P23" s="380"/>
      <c r="Q23" s="380"/>
      <c r="R23" s="380"/>
      <c r="S23" s="380"/>
      <c r="T23" s="380"/>
      <c r="U23" s="380"/>
    </row>
    <row r="24" spans="8:21" x14ac:dyDescent="0.25">
      <c r="H24" s="1"/>
      <c r="I24" s="1"/>
      <c r="J24" s="380"/>
      <c r="K24" s="380"/>
      <c r="L24" s="380"/>
      <c r="M24" s="380"/>
      <c r="N24" s="380"/>
      <c r="O24" s="380"/>
      <c r="P24" s="380"/>
      <c r="Q24" s="380"/>
      <c r="R24" s="380"/>
      <c r="S24" s="380"/>
      <c r="T24" s="380"/>
      <c r="U24" s="380"/>
    </row>
    <row r="25" spans="8:21" x14ac:dyDescent="0.25">
      <c r="H25" s="1"/>
      <c r="I25" s="1"/>
      <c r="J25" s="365"/>
      <c r="K25" s="365"/>
      <c r="L25" s="365"/>
      <c r="M25" s="365"/>
      <c r="N25" s="365"/>
      <c r="O25" s="365"/>
      <c r="P25" s="365"/>
      <c r="Q25" s="365"/>
      <c r="R25" s="365"/>
      <c r="S25" s="365"/>
      <c r="T25" s="365"/>
      <c r="U25" s="365"/>
    </row>
    <row r="26" spans="8:21" x14ac:dyDescent="0.25">
      <c r="H26" s="1"/>
      <c r="I26" s="1"/>
      <c r="J26" s="1"/>
      <c r="K26" s="1"/>
      <c r="L26" s="1"/>
      <c r="M26" s="1"/>
      <c r="N26" s="1"/>
      <c r="O26" s="1"/>
      <c r="P26" s="1"/>
      <c r="Q26" s="1"/>
      <c r="R26" s="1"/>
      <c r="S26" s="1"/>
      <c r="T26" s="1"/>
      <c r="U26" s="1"/>
    </row>
    <row r="27" spans="8:21" x14ac:dyDescent="0.25">
      <c r="H27" s="1"/>
      <c r="I27" s="1"/>
      <c r="J27" s="1"/>
      <c r="K27" s="1"/>
      <c r="L27" s="1"/>
      <c r="M27" s="1"/>
      <c r="N27" s="1"/>
      <c r="O27" s="1"/>
      <c r="P27" s="1"/>
      <c r="Q27" s="1"/>
      <c r="R27" s="1"/>
      <c r="S27" s="1"/>
      <c r="T27" s="1"/>
      <c r="U27" s="1"/>
    </row>
    <row r="28" spans="8:21" x14ac:dyDescent="0.25">
      <c r="H28" s="1"/>
      <c r="I28" s="1"/>
      <c r="J28" s="1"/>
      <c r="K28" s="1"/>
      <c r="L28" s="1"/>
      <c r="M28" s="1"/>
      <c r="N28" s="1"/>
      <c r="O28" s="1"/>
      <c r="P28" s="1"/>
      <c r="Q28" s="1"/>
      <c r="R28" s="1"/>
      <c r="S28" s="1"/>
      <c r="T28" s="1"/>
      <c r="U28" s="1"/>
    </row>
    <row r="29" spans="8:21" x14ac:dyDescent="0.25">
      <c r="J29" s="1"/>
      <c r="K29" s="1"/>
      <c r="L29" s="1"/>
      <c r="M29" s="1"/>
      <c r="N29" s="1"/>
      <c r="O29" s="1"/>
      <c r="P29" s="1"/>
      <c r="Q29" s="1"/>
      <c r="R29" s="1"/>
      <c r="S29" s="1"/>
      <c r="T29" s="1"/>
      <c r="U29" s="1"/>
    </row>
    <row r="30" spans="8:21" x14ac:dyDescent="0.25">
      <c r="J30" s="1"/>
      <c r="K30" s="1"/>
      <c r="L30" s="1"/>
      <c r="M30" s="1"/>
      <c r="N30" s="1"/>
      <c r="O30" s="1"/>
      <c r="P30" s="1"/>
      <c r="Q30" s="1"/>
      <c r="R30" s="1"/>
      <c r="S30" s="1"/>
      <c r="T30" s="1"/>
      <c r="U30" s="1"/>
    </row>
    <row r="31" spans="8:21" x14ac:dyDescent="0.25">
      <c r="J31" s="1"/>
      <c r="K31" s="1"/>
      <c r="L31" s="1"/>
      <c r="M31" s="1"/>
      <c r="N31" s="1"/>
      <c r="O31" s="1"/>
      <c r="P31" s="1"/>
      <c r="Q31" s="1"/>
      <c r="R31" s="1"/>
      <c r="S31" s="1"/>
      <c r="T31" s="1"/>
      <c r="U31" s="1"/>
    </row>
    <row r="32" spans="8:21" x14ac:dyDescent="0.25">
      <c r="J32" s="1"/>
      <c r="K32" s="1"/>
      <c r="L32" s="1"/>
      <c r="M32" s="1"/>
      <c r="N32" s="1"/>
      <c r="O32" s="1"/>
      <c r="P32" s="1"/>
      <c r="Q32" s="1"/>
      <c r="R32" s="1"/>
      <c r="S32" s="1"/>
      <c r="T32" s="1"/>
      <c r="U32" s="1"/>
    </row>
    <row r="33" spans="10:21" x14ac:dyDescent="0.25">
      <c r="J33" s="1"/>
      <c r="K33" s="1"/>
      <c r="L33" s="1"/>
      <c r="M33" s="1"/>
      <c r="N33" s="1"/>
      <c r="O33" s="1"/>
      <c r="P33" s="1"/>
      <c r="Q33" s="1"/>
      <c r="R33" s="1"/>
      <c r="S33" s="1"/>
      <c r="T33" s="1"/>
      <c r="U33" s="1"/>
    </row>
    <row r="34" spans="10:21" x14ac:dyDescent="0.25">
      <c r="J34" s="1"/>
      <c r="K34" s="1"/>
      <c r="L34" s="1"/>
      <c r="M34" s="1"/>
      <c r="N34" s="1"/>
      <c r="O34" s="1"/>
      <c r="P34" s="1"/>
      <c r="Q34" s="1"/>
      <c r="R34" s="1"/>
      <c r="S34" s="1"/>
      <c r="T34" s="1"/>
      <c r="U34"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5"/>
  <dimension ref="A1:V33"/>
  <sheetViews>
    <sheetView showGridLines="0" topLeftCell="A16" zoomScale="120" zoomScaleNormal="120" workbookViewId="0">
      <selection activeCell="I1" sqref="I1:K1"/>
    </sheetView>
  </sheetViews>
  <sheetFormatPr defaultRowHeight="15" x14ac:dyDescent="0.25"/>
  <cols>
    <col min="8" max="8" width="20.42578125" customWidth="1"/>
    <col min="9" max="9" width="13.42578125" bestFit="1" customWidth="1"/>
    <col min="10" max="22" width="8.140625" customWidth="1"/>
  </cols>
  <sheetData>
    <row r="1" spans="1:22" x14ac:dyDescent="0.25">
      <c r="A1" s="5" t="s">
        <v>2</v>
      </c>
      <c r="B1" s="17" t="s">
        <v>338</v>
      </c>
      <c r="I1" s="462" t="s">
        <v>4</v>
      </c>
      <c r="J1" s="463"/>
      <c r="K1" s="463"/>
    </row>
    <row r="2" spans="1:22" x14ac:dyDescent="0.25">
      <c r="A2" s="5" t="s">
        <v>5</v>
      </c>
      <c r="B2" s="17" t="s">
        <v>357</v>
      </c>
    </row>
    <row r="3" spans="1:22" x14ac:dyDescent="0.25">
      <c r="A3" s="6" t="s">
        <v>6</v>
      </c>
      <c r="B3" s="6" t="s">
        <v>7</v>
      </c>
    </row>
    <row r="4" spans="1:22" x14ac:dyDescent="0.25">
      <c r="A4" s="6" t="s">
        <v>8</v>
      </c>
      <c r="B4" s="6" t="s">
        <v>9</v>
      </c>
    </row>
    <row r="5" spans="1:22" x14ac:dyDescent="0.25">
      <c r="A5" s="7" t="s">
        <v>10</v>
      </c>
      <c r="B5" s="6" t="s">
        <v>75</v>
      </c>
    </row>
    <row r="6" spans="1:22" x14ac:dyDescent="0.25">
      <c r="A6" s="7" t="s">
        <v>11</v>
      </c>
      <c r="B6" s="6" t="s">
        <v>76</v>
      </c>
    </row>
    <row r="8" spans="1:22" x14ac:dyDescent="0.25">
      <c r="K8" s="476" t="s">
        <v>79</v>
      </c>
      <c r="L8" s="476"/>
      <c r="M8" s="476"/>
      <c r="N8" s="476"/>
      <c r="O8" s="477" t="s">
        <v>96</v>
      </c>
      <c r="P8" s="477"/>
      <c r="Q8" s="477"/>
      <c r="R8" s="477"/>
    </row>
    <row r="9" spans="1:22" x14ac:dyDescent="0.25">
      <c r="K9" s="21" t="s">
        <v>58</v>
      </c>
      <c r="L9" s="21" t="s">
        <v>97</v>
      </c>
      <c r="M9" s="20" t="s">
        <v>59</v>
      </c>
      <c r="N9" s="21" t="s">
        <v>368</v>
      </c>
      <c r="O9" s="21" t="s">
        <v>58</v>
      </c>
      <c r="P9" s="21" t="s">
        <v>97</v>
      </c>
      <c r="Q9" s="20" t="s">
        <v>59</v>
      </c>
      <c r="R9" s="21" t="s">
        <v>368</v>
      </c>
      <c r="S9" s="396"/>
      <c r="T9" s="396"/>
      <c r="U9" s="396"/>
      <c r="V9" s="18"/>
    </row>
    <row r="10" spans="1:22" x14ac:dyDescent="0.25">
      <c r="H10" s="1"/>
      <c r="J10" s="1"/>
      <c r="K10" s="477" t="s">
        <v>80</v>
      </c>
      <c r="L10" s="477"/>
      <c r="M10" s="477"/>
      <c r="N10" s="396"/>
      <c r="O10" s="477" t="s">
        <v>78</v>
      </c>
      <c r="P10" s="477"/>
      <c r="Q10" s="477"/>
      <c r="R10" s="396"/>
      <c r="S10" s="396"/>
      <c r="T10" s="396"/>
      <c r="U10" s="396"/>
      <c r="V10" s="396"/>
    </row>
    <row r="11" spans="1:22" x14ac:dyDescent="0.25">
      <c r="H11" s="8"/>
      <c r="J11" s="1"/>
      <c r="K11" s="21" t="s">
        <v>64</v>
      </c>
      <c r="L11" s="21" t="s">
        <v>98</v>
      </c>
      <c r="M11" s="21" t="s">
        <v>65</v>
      </c>
      <c r="N11" s="21" t="s">
        <v>371</v>
      </c>
      <c r="O11" s="21" t="s">
        <v>64</v>
      </c>
      <c r="P11" s="21" t="s">
        <v>98</v>
      </c>
      <c r="Q11" s="21" t="s">
        <v>65</v>
      </c>
      <c r="R11" s="21" t="s">
        <v>371</v>
      </c>
      <c r="S11" s="26"/>
      <c r="T11" s="26"/>
      <c r="U11" s="26"/>
      <c r="V11" s="26"/>
    </row>
    <row r="12" spans="1:22" x14ac:dyDescent="0.25">
      <c r="H12" s="8"/>
      <c r="I12" s="8" t="s">
        <v>85</v>
      </c>
      <c r="J12" s="1" t="s">
        <v>86</v>
      </c>
      <c r="K12" s="55">
        <v>0.73381047116969245</v>
      </c>
      <c r="L12" s="55">
        <v>0.72730874722984373</v>
      </c>
      <c r="M12" s="55">
        <v>0.68795463936509149</v>
      </c>
      <c r="N12" s="55">
        <v>0.653466412032643</v>
      </c>
      <c r="O12" s="55">
        <v>2.4624492927449232E-3</v>
      </c>
      <c r="P12" s="55">
        <v>9.619247535705297E-3</v>
      </c>
      <c r="Q12" s="55">
        <v>8.8361955732201274E-3</v>
      </c>
      <c r="R12" s="55">
        <v>1.1462142473105355E-3</v>
      </c>
      <c r="S12" s="26"/>
      <c r="T12" s="26"/>
      <c r="U12" s="26"/>
      <c r="V12" s="26"/>
    </row>
    <row r="13" spans="1:22" x14ac:dyDescent="0.25">
      <c r="H13" s="8"/>
      <c r="I13" s="8" t="s">
        <v>87</v>
      </c>
      <c r="J13" s="1" t="s">
        <v>88</v>
      </c>
      <c r="K13" s="55">
        <v>4.5355872378890973E-2</v>
      </c>
      <c r="L13" s="55">
        <v>5.9739273872027696E-2</v>
      </c>
      <c r="M13" s="55">
        <v>0.11766771703258534</v>
      </c>
      <c r="N13" s="55">
        <v>0.19664425331500945</v>
      </c>
      <c r="O13" s="55">
        <v>2.8285907154189029E-2</v>
      </c>
      <c r="P13" s="55">
        <v>8.6064071139378778E-2</v>
      </c>
      <c r="Q13" s="55">
        <v>7.0369575070118651E-2</v>
      </c>
      <c r="R13" s="55">
        <v>6.431549096313928E-2</v>
      </c>
      <c r="S13" s="26"/>
      <c r="T13" s="26"/>
      <c r="U13" s="26"/>
      <c r="V13" s="26"/>
    </row>
    <row r="14" spans="1:22" x14ac:dyDescent="0.25">
      <c r="H14" s="24"/>
      <c r="I14" s="8" t="s">
        <v>89</v>
      </c>
      <c r="J14" s="1" t="s">
        <v>90</v>
      </c>
      <c r="K14" s="55">
        <v>0.12923771997444095</v>
      </c>
      <c r="L14" s="55">
        <v>0.12118305247109519</v>
      </c>
      <c r="M14" s="55">
        <v>0.11055643412209332</v>
      </c>
      <c r="N14" s="55">
        <v>9.6046441252131548E-2</v>
      </c>
      <c r="O14" s="55">
        <v>0.85537379886555498</v>
      </c>
      <c r="P14" s="55">
        <v>0.8552357170762559</v>
      </c>
      <c r="Q14" s="55">
        <v>0.86616723065155177</v>
      </c>
      <c r="R14" s="55">
        <v>0.90288796869433585</v>
      </c>
      <c r="S14" s="26"/>
      <c r="T14" s="26"/>
      <c r="U14" s="26"/>
      <c r="V14" s="26"/>
    </row>
    <row r="15" spans="1:22" x14ac:dyDescent="0.25">
      <c r="H15" s="8"/>
      <c r="I15" s="24" t="s">
        <v>91</v>
      </c>
      <c r="J15" s="1" t="s">
        <v>92</v>
      </c>
      <c r="K15" s="55">
        <v>2.7802674214960056E-2</v>
      </c>
      <c r="L15" s="55">
        <v>2.4792808553840726E-2</v>
      </c>
      <c r="M15" s="55">
        <v>2.2258411520003941E-2</v>
      </c>
      <c r="N15" s="55">
        <v>1.6962449971840824E-2</v>
      </c>
      <c r="O15" s="55">
        <v>8.6821323311315687E-3</v>
      </c>
      <c r="P15" s="55">
        <v>1.4331103941562303E-2</v>
      </c>
      <c r="Q15" s="55">
        <v>9.7210546174516261E-3</v>
      </c>
      <c r="R15" s="55">
        <v>8.6543796448821514E-3</v>
      </c>
      <c r="S15" s="26"/>
      <c r="T15" s="26"/>
      <c r="U15" s="26"/>
      <c r="V15" s="26"/>
    </row>
    <row r="16" spans="1:22" x14ac:dyDescent="0.25">
      <c r="H16" s="8"/>
      <c r="I16" s="8" t="s">
        <v>93</v>
      </c>
      <c r="J16" s="1" t="s">
        <v>447</v>
      </c>
      <c r="K16" s="55">
        <v>2.0658816548827903E-2</v>
      </c>
      <c r="L16" s="55">
        <v>1.8598001427322302E-2</v>
      </c>
      <c r="M16" s="55">
        <v>1.9925653413188228E-2</v>
      </c>
      <c r="N16" s="55">
        <v>1.5259868406510682E-2</v>
      </c>
      <c r="O16" s="55">
        <v>8.1028685058138192E-2</v>
      </c>
      <c r="P16" s="55">
        <v>1.6424083995010701E-2</v>
      </c>
      <c r="Q16" s="55">
        <v>6.3032920959798632E-3</v>
      </c>
      <c r="R16" s="55">
        <v>8.7958494748796578E-3</v>
      </c>
      <c r="S16" s="26"/>
      <c r="T16" s="26"/>
      <c r="U16" s="26"/>
      <c r="V16" s="26"/>
    </row>
    <row r="17" spans="9:19" x14ac:dyDescent="0.25">
      <c r="I17" s="8" t="s">
        <v>94</v>
      </c>
      <c r="J17" s="1" t="s">
        <v>95</v>
      </c>
      <c r="K17" s="55">
        <v>4.3134445713187725E-2</v>
      </c>
      <c r="L17" s="55">
        <v>4.8378116445870215E-2</v>
      </c>
      <c r="M17" s="55">
        <v>4.1637144547037687E-2</v>
      </c>
      <c r="N17" s="55">
        <v>2.1620575021864506E-2</v>
      </c>
      <c r="O17" s="55">
        <v>2.416702729824154E-2</v>
      </c>
      <c r="P17" s="55">
        <v>1.8325776312087091E-2</v>
      </c>
      <c r="Q17" s="55">
        <v>3.8602651991678019E-2</v>
      </c>
      <c r="R17" s="55">
        <v>1.4200096975452553E-2</v>
      </c>
      <c r="S17" s="1"/>
    </row>
    <row r="18" spans="9:19" x14ac:dyDescent="0.25">
      <c r="K18" s="1"/>
      <c r="L18" s="1"/>
      <c r="M18" s="26"/>
      <c r="N18" s="26"/>
      <c r="O18" s="26"/>
      <c r="P18" s="26"/>
      <c r="Q18" s="26"/>
      <c r="S18" s="1"/>
    </row>
    <row r="19" spans="9:19" x14ac:dyDescent="0.25">
      <c r="K19" s="1"/>
      <c r="L19" s="1"/>
      <c r="M19" s="1"/>
      <c r="N19" s="1"/>
      <c r="O19" s="1"/>
      <c r="P19" s="1"/>
      <c r="Q19" s="1"/>
      <c r="R19" s="1"/>
      <c r="S19" s="1"/>
    </row>
    <row r="20" spans="9:19" x14ac:dyDescent="0.25">
      <c r="K20" s="1"/>
      <c r="L20" s="1"/>
      <c r="M20" s="1"/>
      <c r="N20" s="1"/>
      <c r="O20" s="1"/>
      <c r="P20" s="1"/>
      <c r="Q20" s="1"/>
    </row>
    <row r="21" spans="9:19" x14ac:dyDescent="0.25">
      <c r="K21" s="1"/>
      <c r="L21" s="1"/>
      <c r="M21" s="1"/>
      <c r="N21" s="1"/>
      <c r="O21" s="1"/>
      <c r="P21" s="1"/>
      <c r="Q21" s="1"/>
    </row>
    <row r="22" spans="9:19" x14ac:dyDescent="0.25">
      <c r="K22" s="1"/>
      <c r="L22" s="1"/>
      <c r="M22" s="1"/>
      <c r="N22" s="1"/>
      <c r="O22" s="1"/>
      <c r="P22" s="1"/>
      <c r="Q22" s="1"/>
    </row>
    <row r="23" spans="9:19" x14ac:dyDescent="0.25">
      <c r="K23" s="1"/>
      <c r="L23" s="1"/>
      <c r="M23" s="1"/>
      <c r="N23" s="1"/>
      <c r="O23" s="1"/>
      <c r="P23" s="1"/>
      <c r="Q23" s="1"/>
    </row>
    <row r="24" spans="9:19" x14ac:dyDescent="0.25">
      <c r="K24" s="1"/>
      <c r="L24" s="1"/>
      <c r="M24" s="1"/>
      <c r="N24" s="1"/>
      <c r="O24" s="1"/>
      <c r="P24" s="1"/>
      <c r="Q24" s="1"/>
    </row>
    <row r="25" spans="9:19" x14ac:dyDescent="0.25">
      <c r="K25" s="1"/>
      <c r="L25" s="1"/>
      <c r="M25" s="1"/>
      <c r="N25" s="1"/>
      <c r="O25" s="1"/>
      <c r="P25" s="1"/>
      <c r="Q25" s="1"/>
    </row>
    <row r="26" spans="9:19" x14ac:dyDescent="0.25">
      <c r="K26" s="1"/>
      <c r="L26" s="1"/>
      <c r="M26" s="1"/>
      <c r="N26" s="1"/>
      <c r="O26" s="1"/>
      <c r="P26" s="1"/>
      <c r="Q26" s="1"/>
    </row>
    <row r="27" spans="9:19" x14ac:dyDescent="0.25">
      <c r="K27" s="1"/>
      <c r="L27" s="1"/>
      <c r="M27" s="1"/>
      <c r="N27" s="1"/>
      <c r="O27" s="1"/>
      <c r="P27" s="1"/>
      <c r="Q27" s="1"/>
    </row>
    <row r="28" spans="9:19" x14ac:dyDescent="0.25">
      <c r="K28" s="1"/>
      <c r="L28" s="1"/>
      <c r="M28" s="1"/>
      <c r="N28" s="1"/>
      <c r="O28" s="1"/>
      <c r="P28" s="1"/>
      <c r="Q28" s="1"/>
    </row>
    <row r="29" spans="9:19" x14ac:dyDescent="0.25">
      <c r="K29" s="1"/>
      <c r="L29" s="1"/>
      <c r="M29" s="1"/>
      <c r="N29" s="1"/>
      <c r="O29" s="1"/>
      <c r="P29" s="1"/>
      <c r="Q29" s="1"/>
    </row>
    <row r="30" spans="9:19" x14ac:dyDescent="0.25">
      <c r="K30" s="1"/>
      <c r="L30" s="1"/>
      <c r="M30" s="1"/>
      <c r="N30" s="1"/>
      <c r="O30" s="1"/>
      <c r="P30" s="1"/>
      <c r="Q30" s="1"/>
    </row>
    <row r="31" spans="9:19" x14ac:dyDescent="0.25">
      <c r="K31" s="1"/>
      <c r="L31" s="1"/>
      <c r="M31" s="1"/>
      <c r="N31" s="1"/>
      <c r="O31" s="1"/>
      <c r="P31" s="1"/>
      <c r="Q31" s="1"/>
    </row>
    <row r="32" spans="9:19" x14ac:dyDescent="0.25">
      <c r="K32" s="1"/>
      <c r="L32" s="1"/>
      <c r="M32" s="1"/>
      <c r="N32" s="1"/>
      <c r="O32" s="1"/>
      <c r="P32" s="1"/>
      <c r="Q32" s="1"/>
    </row>
    <row r="33" spans="11:17" x14ac:dyDescent="0.25">
      <c r="K33" s="1"/>
      <c r="L33" s="1"/>
      <c r="M33" s="1"/>
      <c r="N33" s="1"/>
      <c r="O33" s="1"/>
      <c r="P33" s="1"/>
      <c r="Q33" s="1"/>
    </row>
  </sheetData>
  <mergeCells count="5">
    <mergeCell ref="I1:K1"/>
    <mergeCell ref="K8:N8"/>
    <mergeCell ref="O8:R8"/>
    <mergeCell ref="K10:M10"/>
    <mergeCell ref="O10:Q10"/>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6"/>
  <dimension ref="A1:V19"/>
  <sheetViews>
    <sheetView showGridLines="0" zoomScale="120" zoomScaleNormal="120" workbookViewId="0">
      <selection activeCell="H12" sqref="H12"/>
    </sheetView>
  </sheetViews>
  <sheetFormatPr defaultRowHeight="15" x14ac:dyDescent="0.25"/>
  <cols>
    <col min="9" max="9" width="13.42578125" bestFit="1" customWidth="1"/>
    <col min="10" max="21" width="7.5703125" customWidth="1"/>
  </cols>
  <sheetData>
    <row r="1" spans="1:22" x14ac:dyDescent="0.25">
      <c r="A1" s="5" t="s">
        <v>2</v>
      </c>
      <c r="B1" s="17" t="s">
        <v>99</v>
      </c>
      <c r="I1" s="462" t="s">
        <v>4</v>
      </c>
      <c r="J1" s="463"/>
      <c r="K1" s="463"/>
    </row>
    <row r="2" spans="1:22" x14ac:dyDescent="0.25">
      <c r="A2" s="5" t="s">
        <v>5</v>
      </c>
      <c r="B2" s="17" t="s">
        <v>100</v>
      </c>
    </row>
    <row r="3" spans="1:22" x14ac:dyDescent="0.25">
      <c r="A3" s="6" t="s">
        <v>6</v>
      </c>
      <c r="B3" s="6" t="s">
        <v>7</v>
      </c>
    </row>
    <row r="4" spans="1:22" x14ac:dyDescent="0.25">
      <c r="A4" s="6" t="s">
        <v>8</v>
      </c>
      <c r="B4" s="6" t="s">
        <v>9</v>
      </c>
    </row>
    <row r="5" spans="1:22" x14ac:dyDescent="0.25">
      <c r="A5" s="7" t="s">
        <v>10</v>
      </c>
      <c r="B5" s="6"/>
    </row>
    <row r="6" spans="1:22" x14ac:dyDescent="0.25">
      <c r="A6" s="7" t="s">
        <v>11</v>
      </c>
      <c r="B6" s="6"/>
    </row>
    <row r="9" spans="1:22" x14ac:dyDescent="0.25">
      <c r="J9" s="9" t="s">
        <v>206</v>
      </c>
      <c r="K9" s="9" t="s">
        <v>56</v>
      </c>
      <c r="L9" s="9" t="s">
        <v>207</v>
      </c>
      <c r="M9" s="18" t="s">
        <v>57</v>
      </c>
      <c r="N9" s="396" t="s">
        <v>208</v>
      </c>
      <c r="O9" s="396" t="s">
        <v>58</v>
      </c>
      <c r="P9" s="396" t="s">
        <v>97</v>
      </c>
      <c r="Q9" s="18" t="s">
        <v>59</v>
      </c>
      <c r="R9" s="18" t="s">
        <v>368</v>
      </c>
      <c r="S9" s="396"/>
      <c r="T9" s="396"/>
      <c r="U9" s="18"/>
      <c r="V9" s="18"/>
    </row>
    <row r="10" spans="1:22" x14ac:dyDescent="0.25">
      <c r="H10" s="1"/>
      <c r="I10" s="1"/>
      <c r="J10" s="396" t="s">
        <v>209</v>
      </c>
      <c r="K10" s="396" t="s">
        <v>62</v>
      </c>
      <c r="L10" s="396" t="s">
        <v>369</v>
      </c>
      <c r="M10" s="396" t="s">
        <v>63</v>
      </c>
      <c r="N10" s="396" t="s">
        <v>212</v>
      </c>
      <c r="O10" s="396" t="s">
        <v>64</v>
      </c>
      <c r="P10" s="396" t="s">
        <v>370</v>
      </c>
      <c r="Q10" s="396" t="s">
        <v>65</v>
      </c>
      <c r="R10" s="18" t="s">
        <v>371</v>
      </c>
      <c r="S10" s="396"/>
      <c r="T10" s="396"/>
      <c r="U10" s="396"/>
      <c r="V10" s="18"/>
    </row>
    <row r="11" spans="1:22" x14ac:dyDescent="0.25">
      <c r="H11" s="8" t="s">
        <v>101</v>
      </c>
      <c r="I11" s="1" t="s">
        <v>102</v>
      </c>
      <c r="J11" s="43">
        <v>10.0785</v>
      </c>
      <c r="K11" s="43">
        <v>13.8918</v>
      </c>
      <c r="L11" s="43">
        <v>13.768399999999998</v>
      </c>
      <c r="M11" s="43">
        <v>18.730700000000006</v>
      </c>
      <c r="N11" s="43">
        <v>21.9922</v>
      </c>
      <c r="O11" s="43">
        <v>21.02764657254</v>
      </c>
      <c r="P11" s="43">
        <v>19.209564640190003</v>
      </c>
      <c r="Q11" s="43">
        <v>22.562069675770001</v>
      </c>
      <c r="R11" s="43">
        <v>14.008606587379999</v>
      </c>
      <c r="S11" s="43"/>
      <c r="T11" s="43"/>
      <c r="U11" s="43"/>
    </row>
    <row r="12" spans="1:22" x14ac:dyDescent="0.25">
      <c r="H12" s="8" t="s">
        <v>103</v>
      </c>
      <c r="I12" s="1" t="s">
        <v>104</v>
      </c>
      <c r="J12" s="43">
        <v>7.0419999999999998</v>
      </c>
      <c r="K12" s="43">
        <v>7.665</v>
      </c>
      <c r="L12" s="43">
        <v>8.6259999999999994</v>
      </c>
      <c r="M12" s="43">
        <v>8.0310000000000006</v>
      </c>
      <c r="N12" s="43">
        <v>16.263999999999999</v>
      </c>
      <c r="O12" s="43">
        <v>15.834</v>
      </c>
      <c r="P12" s="43">
        <v>6.9569999999999999</v>
      </c>
      <c r="Q12" s="43">
        <v>6.6719999999999997</v>
      </c>
      <c r="R12" s="43">
        <v>6.3769999999999998</v>
      </c>
      <c r="S12" s="43"/>
      <c r="T12" s="43"/>
      <c r="U12" s="43"/>
    </row>
    <row r="13" spans="1:22" x14ac:dyDescent="0.25">
      <c r="H13" s="8"/>
      <c r="I13" s="1"/>
      <c r="J13" s="43"/>
      <c r="K13" s="43"/>
      <c r="L13" s="43"/>
      <c r="M13" s="43"/>
      <c r="N13" s="43"/>
      <c r="O13" s="43"/>
      <c r="P13" s="43"/>
      <c r="Q13" s="43"/>
      <c r="R13" s="43"/>
      <c r="S13" s="43"/>
      <c r="T13" s="43"/>
    </row>
    <row r="14" spans="1:22" x14ac:dyDescent="0.25">
      <c r="H14" s="24"/>
      <c r="I14" s="1"/>
      <c r="J14" s="43"/>
      <c r="K14" s="43"/>
      <c r="L14" s="43"/>
      <c r="M14" s="43"/>
      <c r="N14" s="43"/>
      <c r="O14" s="43"/>
      <c r="P14" s="43"/>
      <c r="Q14" s="43"/>
      <c r="R14" s="43"/>
      <c r="S14" s="43"/>
      <c r="T14" s="43"/>
    </row>
    <row r="15" spans="1:22" x14ac:dyDescent="0.25">
      <c r="H15" s="8"/>
      <c r="I15" s="1"/>
      <c r="J15" s="43"/>
      <c r="K15" s="43"/>
      <c r="L15" s="43"/>
      <c r="M15" s="43"/>
      <c r="N15" s="43"/>
      <c r="O15" s="43"/>
      <c r="P15" s="43"/>
      <c r="Q15" s="43"/>
      <c r="R15" s="43"/>
      <c r="S15" s="43"/>
      <c r="T15" s="43"/>
    </row>
    <row r="16" spans="1:22" x14ac:dyDescent="0.25">
      <c r="H16" s="8"/>
      <c r="I16" s="1"/>
      <c r="J16" s="46"/>
      <c r="K16" s="46"/>
      <c r="L16" s="47"/>
      <c r="M16" s="47"/>
      <c r="N16" s="47"/>
      <c r="O16" s="47"/>
      <c r="P16" s="48"/>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7"/>
  <dimension ref="A1:V19"/>
  <sheetViews>
    <sheetView showGridLines="0" zoomScale="120" zoomScaleNormal="120" workbookViewId="0">
      <selection activeCell="G26" sqref="G26"/>
    </sheetView>
  </sheetViews>
  <sheetFormatPr defaultRowHeight="15" x14ac:dyDescent="0.25"/>
  <cols>
    <col min="8" max="8" width="19.42578125" customWidth="1"/>
    <col min="9" max="9" width="40.42578125" bestFit="1" customWidth="1"/>
    <col min="10" max="21" width="7.85546875" customWidth="1"/>
  </cols>
  <sheetData>
    <row r="1" spans="1:22" x14ac:dyDescent="0.25">
      <c r="A1" s="5" t="s">
        <v>2</v>
      </c>
      <c r="B1" s="17" t="s">
        <v>105</v>
      </c>
      <c r="I1" s="462" t="s">
        <v>4</v>
      </c>
      <c r="J1" s="463"/>
      <c r="K1" s="463"/>
    </row>
    <row r="2" spans="1:22" x14ac:dyDescent="0.25">
      <c r="A2" s="5" t="s">
        <v>5</v>
      </c>
      <c r="B2" s="17" t="s">
        <v>106</v>
      </c>
    </row>
    <row r="3" spans="1:22" x14ac:dyDescent="0.25">
      <c r="A3" s="6" t="s">
        <v>6</v>
      </c>
      <c r="B3" s="6" t="s">
        <v>7</v>
      </c>
    </row>
    <row r="4" spans="1:22" x14ac:dyDescent="0.25">
      <c r="A4" s="6" t="s">
        <v>8</v>
      </c>
      <c r="B4" s="6" t="s">
        <v>9</v>
      </c>
    </row>
    <row r="5" spans="1:22" x14ac:dyDescent="0.25">
      <c r="A5" s="7" t="s">
        <v>10</v>
      </c>
      <c r="B5" s="6"/>
    </row>
    <row r="6" spans="1:22" x14ac:dyDescent="0.25">
      <c r="A6" s="7" t="s">
        <v>11</v>
      </c>
      <c r="B6" s="111" t="s">
        <v>510</v>
      </c>
    </row>
    <row r="9" spans="1:22" x14ac:dyDescent="0.25">
      <c r="J9" s="9" t="s">
        <v>206</v>
      </c>
      <c r="K9" s="9" t="s">
        <v>56</v>
      </c>
      <c r="L9" s="9" t="s">
        <v>207</v>
      </c>
      <c r="M9" s="18" t="s">
        <v>57</v>
      </c>
      <c r="N9" s="396" t="s">
        <v>208</v>
      </c>
      <c r="O9" s="396" t="s">
        <v>58</v>
      </c>
      <c r="P9" s="396" t="s">
        <v>97</v>
      </c>
      <c r="Q9" s="18" t="s">
        <v>59</v>
      </c>
      <c r="R9" s="18" t="s">
        <v>368</v>
      </c>
      <c r="S9" s="396"/>
      <c r="T9" s="396"/>
      <c r="U9" s="18"/>
      <c r="V9" s="18"/>
    </row>
    <row r="10" spans="1:22" x14ac:dyDescent="0.25">
      <c r="H10" s="1"/>
      <c r="I10" s="1"/>
      <c r="J10" s="396" t="s">
        <v>209</v>
      </c>
      <c r="K10" s="396" t="s">
        <v>62</v>
      </c>
      <c r="L10" s="396" t="s">
        <v>369</v>
      </c>
      <c r="M10" s="396" t="s">
        <v>63</v>
      </c>
      <c r="N10" s="396" t="s">
        <v>212</v>
      </c>
      <c r="O10" s="396" t="s">
        <v>64</v>
      </c>
      <c r="P10" s="396" t="s">
        <v>370</v>
      </c>
      <c r="Q10" s="396" t="s">
        <v>65</v>
      </c>
      <c r="R10" s="18" t="s">
        <v>371</v>
      </c>
      <c r="S10" s="396"/>
      <c r="T10" s="396"/>
      <c r="U10" s="396"/>
      <c r="V10" s="18"/>
    </row>
    <row r="11" spans="1:22" x14ac:dyDescent="0.25">
      <c r="H11" s="8" t="s">
        <v>107</v>
      </c>
      <c r="I11" s="1" t="s">
        <v>108</v>
      </c>
      <c r="J11" s="43">
        <v>0.17219999999999999</v>
      </c>
      <c r="K11" s="43">
        <v>0.19690000000000005</v>
      </c>
      <c r="L11" s="43">
        <v>0.6167999999999999</v>
      </c>
      <c r="M11" s="43">
        <v>0.6110000000000001</v>
      </c>
      <c r="N11" s="43">
        <v>0.27239999999999998</v>
      </c>
      <c r="O11" s="43">
        <v>0.39081057264999997</v>
      </c>
      <c r="P11" s="43">
        <v>0.74204764627999997</v>
      </c>
      <c r="Q11" s="43">
        <v>0.51903910679999998</v>
      </c>
      <c r="R11" s="43">
        <v>8.4414317629999999E-2</v>
      </c>
      <c r="S11" s="43"/>
      <c r="T11" s="43"/>
      <c r="U11" s="43"/>
      <c r="V11" s="18"/>
    </row>
    <row r="12" spans="1:22" x14ac:dyDescent="0.25">
      <c r="H12" s="8" t="s">
        <v>109</v>
      </c>
      <c r="I12" s="1" t="s">
        <v>110</v>
      </c>
      <c r="J12" s="43">
        <v>5.0241000000000007</v>
      </c>
      <c r="K12" s="43">
        <v>6.914699999999999</v>
      </c>
      <c r="L12" s="43">
        <v>6.1062000000000003</v>
      </c>
      <c r="M12" s="43">
        <v>6.6027999999999993</v>
      </c>
      <c r="N12" s="43">
        <v>5.2331000000000003</v>
      </c>
      <c r="O12" s="43">
        <v>4.4972379409299998</v>
      </c>
      <c r="P12" s="43">
        <v>5.68617690595</v>
      </c>
      <c r="Q12" s="43">
        <v>8.7284129628400002</v>
      </c>
      <c r="R12" s="43">
        <v>7.0393696955899996</v>
      </c>
      <c r="S12" s="43"/>
      <c r="T12" s="43"/>
      <c r="U12" s="43"/>
      <c r="V12" s="18"/>
    </row>
    <row r="13" spans="1:22" x14ac:dyDescent="0.25">
      <c r="H13" s="8" t="s">
        <v>111</v>
      </c>
      <c r="I13" s="1" t="s">
        <v>112</v>
      </c>
      <c r="J13" s="43">
        <v>1.8360000000000001</v>
      </c>
      <c r="K13" s="43">
        <v>0.105</v>
      </c>
      <c r="L13" s="43">
        <v>0.61499999999999999</v>
      </c>
      <c r="M13" s="43">
        <v>0.56899999999999995</v>
      </c>
      <c r="N13" s="43">
        <v>0.21</v>
      </c>
      <c r="O13" s="43">
        <v>0.35799999999999998</v>
      </c>
      <c r="P13" s="43">
        <v>0.56299999999999994</v>
      </c>
      <c r="Q13" s="43">
        <v>0.28499999999999998</v>
      </c>
      <c r="R13" s="43">
        <v>5.7000000000000002E-2</v>
      </c>
      <c r="S13" s="43"/>
      <c r="T13" s="43"/>
      <c r="U13" s="43"/>
      <c r="V13" s="18"/>
    </row>
    <row r="14" spans="1:22" x14ac:dyDescent="0.25">
      <c r="H14" s="24" t="s">
        <v>113</v>
      </c>
      <c r="I14" s="1" t="s">
        <v>114</v>
      </c>
      <c r="J14" s="43">
        <v>2.0289999999999999</v>
      </c>
      <c r="K14" s="43">
        <v>2.6080000000000001</v>
      </c>
      <c r="L14" s="43">
        <v>3.1429999999999998</v>
      </c>
      <c r="M14" s="43">
        <v>4.5830000000000002</v>
      </c>
      <c r="N14" s="43">
        <v>2.7869999999999999</v>
      </c>
      <c r="O14" s="43">
        <v>2.5590000000000002</v>
      </c>
      <c r="P14" s="43">
        <v>3.3570000000000002</v>
      </c>
      <c r="Q14" s="43">
        <v>3.379</v>
      </c>
      <c r="R14" s="43">
        <v>3.42</v>
      </c>
      <c r="S14" s="43"/>
      <c r="T14" s="43"/>
      <c r="U14" s="43"/>
      <c r="V14" s="18"/>
    </row>
    <row r="15" spans="1:22" x14ac:dyDescent="0.25">
      <c r="H15" s="8"/>
      <c r="I15" s="1"/>
      <c r="J15" s="43"/>
      <c r="K15" s="43"/>
      <c r="L15" s="43"/>
      <c r="M15" s="43"/>
      <c r="N15" s="43"/>
      <c r="O15" s="43"/>
      <c r="P15" s="43"/>
      <c r="Q15" s="43"/>
      <c r="R15" s="43"/>
      <c r="S15" s="43"/>
      <c r="T15" s="43"/>
    </row>
    <row r="16" spans="1:22" x14ac:dyDescent="0.25">
      <c r="H16" s="8"/>
      <c r="I16" s="1"/>
      <c r="J16" s="46"/>
      <c r="K16" s="46"/>
      <c r="L16" s="47"/>
      <c r="M16" s="47"/>
      <c r="N16" s="47"/>
      <c r="O16" s="47"/>
      <c r="P16" s="48"/>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8"/>
  <dimension ref="A1:V19"/>
  <sheetViews>
    <sheetView showGridLines="0" zoomScale="120" zoomScaleNormal="120" workbookViewId="0">
      <selection activeCell="I1" sqref="I1:K1"/>
    </sheetView>
  </sheetViews>
  <sheetFormatPr defaultRowHeight="15" x14ac:dyDescent="0.25"/>
  <cols>
    <col min="8" max="8" width="4.140625" bestFit="1" customWidth="1"/>
    <col min="9" max="9" width="6.85546875" bestFit="1" customWidth="1"/>
    <col min="10" max="21" width="8.42578125" customWidth="1"/>
  </cols>
  <sheetData>
    <row r="1" spans="1:22" x14ac:dyDescent="0.25">
      <c r="A1" s="5" t="s">
        <v>2</v>
      </c>
      <c r="B1" s="17" t="s">
        <v>115</v>
      </c>
      <c r="I1" s="474" t="s">
        <v>4</v>
      </c>
      <c r="J1" s="475"/>
      <c r="K1" s="475"/>
    </row>
    <row r="2" spans="1:22" x14ac:dyDescent="0.25">
      <c r="A2" s="5" t="s">
        <v>5</v>
      </c>
      <c r="B2" s="17" t="s">
        <v>116</v>
      </c>
    </row>
    <row r="3" spans="1:22" x14ac:dyDescent="0.25">
      <c r="A3" s="6" t="s">
        <v>6</v>
      </c>
      <c r="B3" s="6" t="s">
        <v>7</v>
      </c>
    </row>
    <row r="4" spans="1:22" x14ac:dyDescent="0.25">
      <c r="A4" s="6" t="s">
        <v>8</v>
      </c>
      <c r="B4" s="6" t="s">
        <v>9</v>
      </c>
    </row>
    <row r="5" spans="1:22" x14ac:dyDescent="0.25">
      <c r="A5" s="7" t="s">
        <v>10</v>
      </c>
      <c r="B5" s="6"/>
    </row>
    <row r="6" spans="1:22" x14ac:dyDescent="0.25">
      <c r="A6" s="7" t="s">
        <v>11</v>
      </c>
      <c r="B6" s="6"/>
    </row>
    <row r="9" spans="1:22" x14ac:dyDescent="0.25">
      <c r="H9" s="1"/>
      <c r="I9" s="1"/>
      <c r="J9" s="9" t="s">
        <v>206</v>
      </c>
      <c r="K9" s="9" t="s">
        <v>56</v>
      </c>
      <c r="L9" s="9" t="s">
        <v>207</v>
      </c>
      <c r="M9" s="18" t="s">
        <v>57</v>
      </c>
      <c r="N9" s="396" t="s">
        <v>208</v>
      </c>
      <c r="O9" s="396" t="s">
        <v>58</v>
      </c>
      <c r="P9" s="396" t="s">
        <v>97</v>
      </c>
      <c r="Q9" s="18" t="s">
        <v>59</v>
      </c>
      <c r="R9" s="18" t="s">
        <v>368</v>
      </c>
      <c r="S9" s="9"/>
      <c r="T9" s="9"/>
      <c r="U9" s="9"/>
    </row>
    <row r="10" spans="1:22" x14ac:dyDescent="0.25">
      <c r="H10" s="1"/>
      <c r="I10" s="1"/>
      <c r="J10" s="396" t="s">
        <v>209</v>
      </c>
      <c r="K10" s="396" t="s">
        <v>62</v>
      </c>
      <c r="L10" s="396" t="s">
        <v>369</v>
      </c>
      <c r="M10" s="396" t="s">
        <v>63</v>
      </c>
      <c r="N10" s="396" t="s">
        <v>212</v>
      </c>
      <c r="O10" s="396" t="s">
        <v>64</v>
      </c>
      <c r="P10" s="396" t="s">
        <v>370</v>
      </c>
      <c r="Q10" s="396" t="s">
        <v>65</v>
      </c>
      <c r="R10" s="18" t="s">
        <v>371</v>
      </c>
      <c r="S10" s="9"/>
      <c r="T10" s="9"/>
      <c r="U10" s="9"/>
      <c r="V10" s="9"/>
    </row>
    <row r="11" spans="1:22" x14ac:dyDescent="0.25">
      <c r="H11" s="8" t="s">
        <v>117</v>
      </c>
      <c r="I11" s="1" t="s">
        <v>118</v>
      </c>
      <c r="J11" s="50">
        <v>0.87453999999999998</v>
      </c>
      <c r="K11" s="51">
        <v>1.7179380000000002</v>
      </c>
      <c r="L11" s="50">
        <v>3.5098972499999999</v>
      </c>
      <c r="M11" s="50">
        <v>3.1761064999999999</v>
      </c>
      <c r="N11" s="50">
        <v>0.86724802999999995</v>
      </c>
      <c r="O11" s="50">
        <v>2.2526755550600002</v>
      </c>
      <c r="P11" s="50">
        <v>3.3573626179699998</v>
      </c>
      <c r="Q11" s="50">
        <v>4.00710749889</v>
      </c>
      <c r="R11" s="50">
        <v>1.5182542137799999</v>
      </c>
      <c r="S11" s="50"/>
      <c r="T11" s="50"/>
      <c r="U11" s="50"/>
    </row>
    <row r="12" spans="1:22" x14ac:dyDescent="0.25">
      <c r="H12" s="8" t="s">
        <v>119</v>
      </c>
      <c r="I12" s="1" t="s">
        <v>120</v>
      </c>
      <c r="J12" s="51">
        <v>-0.30355117999999998</v>
      </c>
      <c r="K12" s="51">
        <v>-0.42420606999999999</v>
      </c>
      <c r="L12" s="50">
        <v>-0.40561250999999998</v>
      </c>
      <c r="M12" s="50">
        <v>-1.18853396</v>
      </c>
      <c r="N12" s="50">
        <v>-0.91025452000000007</v>
      </c>
      <c r="O12" s="50">
        <v>-0.84576855322</v>
      </c>
      <c r="P12" s="50">
        <v>-0.92649507354000005</v>
      </c>
      <c r="Q12" s="50">
        <v>-1.41959762491</v>
      </c>
      <c r="R12" s="50">
        <v>-0.36110658646999999</v>
      </c>
      <c r="S12" s="50"/>
      <c r="T12" s="50"/>
      <c r="U12" s="50"/>
    </row>
    <row r="13" spans="1:22" x14ac:dyDescent="0.25">
      <c r="H13" s="8"/>
      <c r="I13" s="1"/>
      <c r="J13" s="46"/>
      <c r="K13" s="46"/>
      <c r="L13" s="47"/>
      <c r="M13" s="47"/>
      <c r="N13" s="47"/>
      <c r="O13" s="48"/>
      <c r="P13" s="48"/>
      <c r="Q13" s="1"/>
      <c r="R13" s="1"/>
    </row>
    <row r="14" spans="1:22" x14ac:dyDescent="0.25">
      <c r="H14" s="24"/>
      <c r="I14" s="1"/>
      <c r="J14" s="47"/>
      <c r="K14" s="47"/>
      <c r="L14" s="47"/>
      <c r="M14" s="47"/>
      <c r="N14" s="47"/>
      <c r="O14" s="47"/>
      <c r="P14" s="48"/>
      <c r="R14" s="1"/>
    </row>
    <row r="15" spans="1:22" x14ac:dyDescent="0.25">
      <c r="H15" s="8"/>
      <c r="I15" s="1"/>
      <c r="J15" s="46"/>
      <c r="K15" s="46"/>
      <c r="L15" s="47"/>
      <c r="M15" s="47"/>
      <c r="N15" s="47"/>
      <c r="O15" s="48"/>
      <c r="P15" s="48"/>
      <c r="R15" s="1"/>
    </row>
    <row r="16" spans="1:22" x14ac:dyDescent="0.25">
      <c r="H16" s="8"/>
      <c r="I16" s="1"/>
      <c r="J16" s="46"/>
      <c r="K16" s="46"/>
      <c r="L16" s="47"/>
      <c r="M16" s="47"/>
      <c r="N16" s="47"/>
      <c r="O16" s="47"/>
      <c r="P16" s="48"/>
      <c r="R16" s="25"/>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mergeCells count="1">
    <mergeCell ref="I1:K1"/>
  </mergeCells>
  <hyperlinks>
    <hyperlink ref="I1" location="Tartalom_Index!A1" display="Vissza a Tartalomra / Return to the Index"/>
    <hyperlink ref="I1: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9"/>
  <dimension ref="A1:V19"/>
  <sheetViews>
    <sheetView showGridLines="0" zoomScale="120" zoomScaleNormal="120" workbookViewId="0">
      <selection activeCell="E20" sqref="E20"/>
    </sheetView>
  </sheetViews>
  <sheetFormatPr defaultRowHeight="15" x14ac:dyDescent="0.25"/>
  <cols>
    <col min="9" max="9" width="12.42578125" customWidth="1"/>
    <col min="10" max="21" width="7.5703125" customWidth="1"/>
  </cols>
  <sheetData>
    <row r="1" spans="1:22" x14ac:dyDescent="0.25">
      <c r="A1" s="5" t="s">
        <v>2</v>
      </c>
      <c r="B1" s="17" t="s">
        <v>121</v>
      </c>
      <c r="K1" s="53" t="s">
        <v>4</v>
      </c>
      <c r="L1" s="54"/>
      <c r="M1" s="54"/>
    </row>
    <row r="2" spans="1:22" x14ac:dyDescent="0.25">
      <c r="A2" s="5" t="s">
        <v>5</v>
      </c>
      <c r="B2" s="17" t="s">
        <v>122</v>
      </c>
    </row>
    <row r="3" spans="1:22" x14ac:dyDescent="0.25">
      <c r="A3" s="6" t="s">
        <v>6</v>
      </c>
      <c r="B3" s="6" t="s">
        <v>7</v>
      </c>
    </row>
    <row r="4" spans="1:22" x14ac:dyDescent="0.25">
      <c r="A4" s="6" t="s">
        <v>8</v>
      </c>
      <c r="B4" s="6" t="s">
        <v>9</v>
      </c>
    </row>
    <row r="5" spans="1:22" x14ac:dyDescent="0.25">
      <c r="A5" s="7" t="s">
        <v>10</v>
      </c>
      <c r="B5" s="6"/>
    </row>
    <row r="6" spans="1:22" x14ac:dyDescent="0.25">
      <c r="A6" s="7" t="s">
        <v>11</v>
      </c>
      <c r="B6" s="6"/>
    </row>
    <row r="9" spans="1:22" x14ac:dyDescent="0.25">
      <c r="J9" s="9" t="s">
        <v>206</v>
      </c>
      <c r="K9" s="9" t="s">
        <v>56</v>
      </c>
      <c r="L9" s="9" t="s">
        <v>207</v>
      </c>
      <c r="M9" s="18" t="s">
        <v>57</v>
      </c>
      <c r="N9" s="396" t="s">
        <v>208</v>
      </c>
      <c r="O9" s="396" t="s">
        <v>58</v>
      </c>
      <c r="P9" s="396" t="s">
        <v>97</v>
      </c>
      <c r="Q9" s="18" t="s">
        <v>59</v>
      </c>
      <c r="R9" s="18" t="s">
        <v>368</v>
      </c>
      <c r="S9" s="9"/>
      <c r="T9" s="9"/>
      <c r="U9" s="9"/>
    </row>
    <row r="10" spans="1:22" x14ac:dyDescent="0.25">
      <c r="H10" s="1"/>
      <c r="I10" s="1"/>
      <c r="J10" s="396" t="s">
        <v>209</v>
      </c>
      <c r="K10" s="396" t="s">
        <v>62</v>
      </c>
      <c r="L10" s="396" t="s">
        <v>369</v>
      </c>
      <c r="M10" s="396" t="s">
        <v>63</v>
      </c>
      <c r="N10" s="396" t="s">
        <v>212</v>
      </c>
      <c r="O10" s="396" t="s">
        <v>64</v>
      </c>
      <c r="P10" s="396" t="s">
        <v>370</v>
      </c>
      <c r="Q10" s="396" t="s">
        <v>65</v>
      </c>
      <c r="R10" s="18" t="s">
        <v>371</v>
      </c>
      <c r="S10" s="9"/>
      <c r="T10" s="9"/>
      <c r="U10" s="9"/>
      <c r="V10" s="9"/>
    </row>
    <row r="11" spans="1:22" x14ac:dyDescent="0.25">
      <c r="H11" s="8" t="s">
        <v>123</v>
      </c>
      <c r="I11" s="1" t="s">
        <v>124</v>
      </c>
      <c r="J11" s="43">
        <v>0.57098882000000006</v>
      </c>
      <c r="K11" s="43">
        <v>1.2937319300000001</v>
      </c>
      <c r="L11" s="43">
        <v>3.1042847400000002</v>
      </c>
      <c r="M11" s="43">
        <v>1.9875725399999999</v>
      </c>
      <c r="N11" s="43">
        <v>-4.3006490000000099E-2</v>
      </c>
      <c r="O11" s="43">
        <v>1.4069070018400001</v>
      </c>
      <c r="P11" s="43">
        <v>2.4308675444299999</v>
      </c>
      <c r="Q11" s="43">
        <v>2.5875098739800002</v>
      </c>
      <c r="R11" s="43">
        <v>1.1571476273100001</v>
      </c>
      <c r="S11" s="43"/>
      <c r="T11" s="43"/>
      <c r="U11" s="43"/>
    </row>
    <row r="12" spans="1:22" x14ac:dyDescent="0.25">
      <c r="H12" s="8" t="s">
        <v>125</v>
      </c>
      <c r="I12" s="1" t="s">
        <v>126</v>
      </c>
      <c r="J12" s="55">
        <v>1.7035503087906616E-2</v>
      </c>
      <c r="K12" s="55">
        <v>1.8605773152611242E-2</v>
      </c>
      <c r="L12" s="55">
        <v>2.8120988858910786E-2</v>
      </c>
      <c r="M12" s="55">
        <v>2.0607525083088954E-2</v>
      </c>
      <c r="N12" s="55">
        <v>-1.0062114501399864E-3</v>
      </c>
      <c r="O12" s="55">
        <v>1.6104677948154497E-2</v>
      </c>
      <c r="P12" s="55">
        <v>1.8167472401053018E-2</v>
      </c>
      <c r="Q12" s="406">
        <v>2.2194436499030558E-2</v>
      </c>
      <c r="R12" s="406">
        <v>2.6539216787808947E-2</v>
      </c>
      <c r="S12" s="55"/>
      <c r="T12" s="55"/>
      <c r="U12" s="55"/>
    </row>
    <row r="13" spans="1:22" x14ac:dyDescent="0.25">
      <c r="H13" s="8" t="s">
        <v>127</v>
      </c>
      <c r="I13" s="1" t="s">
        <v>128</v>
      </c>
      <c r="J13" s="55">
        <v>9.1961494420777348E-2</v>
      </c>
      <c r="K13" s="55">
        <v>0.10168430862925287</v>
      </c>
      <c r="L13" s="55">
        <v>0.14458739929072495</v>
      </c>
      <c r="M13" s="55">
        <v>0.10460847029576216</v>
      </c>
      <c r="N13" s="55">
        <v>-6.162393439606984E-3</v>
      </c>
      <c r="O13" s="55">
        <v>9.3490209885655706E-2</v>
      </c>
      <c r="P13" s="55">
        <v>0.10344280780557347</v>
      </c>
      <c r="Q13" s="406">
        <v>0.1311268964923884</v>
      </c>
      <c r="R13" s="406">
        <v>0.18162530648863356</v>
      </c>
      <c r="S13" s="55"/>
      <c r="T13" s="55"/>
      <c r="U13" s="55"/>
    </row>
    <row r="14" spans="1:22" x14ac:dyDescent="0.25">
      <c r="H14" s="24"/>
      <c r="I14" s="1"/>
      <c r="J14" s="43"/>
      <c r="K14" s="43"/>
      <c r="L14" s="43"/>
      <c r="M14" s="43"/>
      <c r="N14" s="43"/>
      <c r="O14" s="43"/>
      <c r="P14" s="43"/>
      <c r="Q14" s="43"/>
      <c r="R14" s="43"/>
      <c r="S14" s="43"/>
      <c r="T14" s="43"/>
    </row>
    <row r="15" spans="1:22" x14ac:dyDescent="0.25">
      <c r="H15" s="8"/>
      <c r="I15" s="1"/>
      <c r="J15" s="43"/>
      <c r="K15" s="43"/>
      <c r="L15" s="43"/>
      <c r="M15" s="43"/>
      <c r="N15" s="43"/>
      <c r="O15" s="43"/>
      <c r="P15" s="43"/>
      <c r="Q15" s="407"/>
      <c r="R15" s="407"/>
      <c r="S15" s="43"/>
      <c r="T15" s="43"/>
    </row>
    <row r="16" spans="1:22" x14ac:dyDescent="0.25">
      <c r="H16" s="8"/>
      <c r="I16" s="1"/>
      <c r="J16" s="46"/>
      <c r="K16" s="46"/>
      <c r="L16" s="47"/>
      <c r="M16" s="47"/>
      <c r="N16" s="47"/>
      <c r="O16" s="47"/>
      <c r="P16" s="48"/>
      <c r="Q16" s="407"/>
      <c r="R16" s="407"/>
    </row>
    <row r="17" spans="9:18" x14ac:dyDescent="0.25">
      <c r="I17" s="1"/>
      <c r="J17" s="1"/>
      <c r="K17" s="26"/>
      <c r="L17" s="26"/>
      <c r="M17" s="26"/>
      <c r="N17" s="1"/>
      <c r="O17" s="1"/>
      <c r="P17" s="27"/>
      <c r="R17" s="1"/>
    </row>
    <row r="18" spans="9:18" x14ac:dyDescent="0.25">
      <c r="M18" s="28"/>
      <c r="N18" s="28"/>
      <c r="O18" s="28"/>
      <c r="P18" s="28"/>
      <c r="R18" s="1"/>
    </row>
    <row r="19" spans="9:18" x14ac:dyDescent="0.25">
      <c r="Q19" s="1"/>
      <c r="R19" s="1"/>
    </row>
  </sheetData>
  <hyperlinks>
    <hyperlink ref="K1" location="Tartalom_Index!A1" display="Vissza a Tartalomra / Return to the Index"/>
    <hyperlink ref="K1:M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N62"/>
  <sheetViews>
    <sheetView topLeftCell="A10" zoomScale="120" zoomScaleNormal="120" workbookViewId="0"/>
  </sheetViews>
  <sheetFormatPr defaultColWidth="8.5703125" defaultRowHeight="15" x14ac:dyDescent="0.25"/>
  <cols>
    <col min="1" max="7" width="8.5703125" style="240"/>
    <col min="8" max="8" width="13.5703125" style="240" customWidth="1"/>
    <col min="9" max="9" width="20.5703125" style="240" customWidth="1"/>
    <col min="10" max="10" width="15.42578125" style="240" customWidth="1"/>
    <col min="11" max="11" width="13.42578125" style="240" customWidth="1"/>
    <col min="12" max="12" width="14.5703125" style="240" customWidth="1"/>
    <col min="13" max="16384" width="8.5703125" style="240"/>
  </cols>
  <sheetData>
    <row r="1" spans="1:14" x14ac:dyDescent="0.25">
      <c r="A1" s="238" t="s">
        <v>2</v>
      </c>
      <c r="B1" s="238" t="s">
        <v>221</v>
      </c>
      <c r="C1" s="239"/>
      <c r="D1" s="239"/>
      <c r="E1" s="239"/>
      <c r="F1" s="239"/>
      <c r="G1" s="239"/>
      <c r="H1" s="239"/>
      <c r="I1" s="464" t="s">
        <v>4</v>
      </c>
      <c r="J1" s="465"/>
      <c r="K1" s="465"/>
      <c r="L1" s="465"/>
      <c r="M1" s="239"/>
      <c r="N1" s="239"/>
    </row>
    <row r="2" spans="1:14" x14ac:dyDescent="0.25">
      <c r="A2" s="238" t="s">
        <v>5</v>
      </c>
      <c r="B2" s="238" t="s">
        <v>222</v>
      </c>
      <c r="C2" s="239"/>
      <c r="D2" s="239"/>
      <c r="E2" s="239"/>
      <c r="F2" s="239"/>
      <c r="G2" s="239"/>
      <c r="H2" s="239"/>
      <c r="I2" s="239"/>
      <c r="J2" s="239"/>
      <c r="K2" s="239"/>
      <c r="L2" s="239"/>
      <c r="M2" s="239"/>
      <c r="N2" s="239"/>
    </row>
    <row r="3" spans="1:14" x14ac:dyDescent="0.25">
      <c r="A3" s="25" t="s">
        <v>6</v>
      </c>
      <c r="B3" s="25" t="s">
        <v>7</v>
      </c>
      <c r="C3" s="239"/>
      <c r="D3" s="239"/>
      <c r="E3" s="239"/>
      <c r="F3" s="239"/>
      <c r="G3" s="239"/>
      <c r="H3" s="239"/>
      <c r="I3" s="239"/>
      <c r="J3" s="239"/>
      <c r="K3" s="239"/>
      <c r="L3" s="239"/>
      <c r="M3" s="239"/>
      <c r="N3" s="239"/>
    </row>
    <row r="4" spans="1:14" x14ac:dyDescent="0.25">
      <c r="A4" s="25" t="s">
        <v>8</v>
      </c>
      <c r="B4" s="25" t="s">
        <v>9</v>
      </c>
      <c r="C4" s="239"/>
      <c r="D4" s="239"/>
      <c r="E4" s="239"/>
      <c r="F4" s="239"/>
      <c r="G4" s="239"/>
      <c r="H4" s="239"/>
      <c r="I4" s="239"/>
      <c r="J4" s="239"/>
      <c r="K4" s="239"/>
      <c r="L4" s="239"/>
      <c r="M4" s="239"/>
      <c r="N4" s="239"/>
    </row>
    <row r="5" spans="1:14" x14ac:dyDescent="0.25">
      <c r="A5" s="25" t="s">
        <v>10</v>
      </c>
      <c r="B5" s="241" t="s">
        <v>223</v>
      </c>
      <c r="C5" s="239"/>
      <c r="D5" s="239"/>
      <c r="E5" s="239"/>
      <c r="F5" s="239"/>
      <c r="G5" s="239"/>
      <c r="H5" s="239"/>
      <c r="I5" s="239"/>
      <c r="J5" s="239"/>
      <c r="K5" s="239"/>
      <c r="L5" s="239"/>
      <c r="M5" s="239"/>
      <c r="N5" s="239"/>
    </row>
    <row r="6" spans="1:14" x14ac:dyDescent="0.25">
      <c r="A6" s="25"/>
      <c r="B6" s="393" t="s">
        <v>364</v>
      </c>
      <c r="C6" s="239"/>
      <c r="D6" s="239"/>
      <c r="E6" s="239"/>
      <c r="F6" s="239"/>
      <c r="G6" s="239"/>
      <c r="H6" s="239"/>
      <c r="I6" s="239"/>
      <c r="J6" s="239"/>
      <c r="K6" s="239"/>
      <c r="L6" s="239"/>
      <c r="M6" s="239"/>
      <c r="N6" s="239"/>
    </row>
    <row r="7" spans="1:14" x14ac:dyDescent="0.25">
      <c r="A7" s="25" t="s">
        <v>11</v>
      </c>
      <c r="B7" s="241" t="s">
        <v>342</v>
      </c>
      <c r="C7" s="239"/>
      <c r="D7" s="239"/>
      <c r="E7" s="239"/>
      <c r="F7" s="239"/>
      <c r="G7" s="239"/>
      <c r="H7" s="239"/>
      <c r="I7" s="239"/>
      <c r="J7" s="239"/>
      <c r="K7" s="239"/>
      <c r="L7" s="239"/>
      <c r="M7" s="239"/>
      <c r="N7" s="239"/>
    </row>
    <row r="8" spans="1:14" x14ac:dyDescent="0.25">
      <c r="A8" s="25"/>
      <c r="B8" s="393" t="s">
        <v>365</v>
      </c>
      <c r="C8" s="239"/>
      <c r="D8" s="239"/>
      <c r="E8" s="239"/>
      <c r="F8" s="239"/>
      <c r="G8" s="239"/>
      <c r="H8" s="239"/>
      <c r="I8" s="239"/>
      <c r="J8" s="239"/>
      <c r="K8" s="239"/>
      <c r="L8" s="239"/>
      <c r="M8" s="239"/>
      <c r="N8" s="239"/>
    </row>
    <row r="9" spans="1:14" x14ac:dyDescent="0.25">
      <c r="A9" s="239"/>
      <c r="B9" s="239"/>
      <c r="C9" s="239"/>
      <c r="D9" s="239"/>
      <c r="E9" s="239"/>
      <c r="F9" s="239"/>
      <c r="G9" s="239"/>
      <c r="H9" s="239"/>
      <c r="I9" s="239"/>
      <c r="J9" s="239"/>
      <c r="K9" s="239"/>
      <c r="L9" s="239"/>
      <c r="M9" s="239"/>
      <c r="N9" s="239"/>
    </row>
    <row r="10" spans="1:14" x14ac:dyDescent="0.25">
      <c r="A10" s="239"/>
      <c r="B10" s="239"/>
      <c r="C10" s="239"/>
      <c r="D10" s="239"/>
      <c r="E10" s="239"/>
      <c r="F10" s="239"/>
      <c r="G10" s="239"/>
      <c r="H10" s="25"/>
      <c r="I10" s="25"/>
      <c r="J10" s="242"/>
      <c r="K10" s="242"/>
      <c r="L10" s="242"/>
      <c r="M10" s="25"/>
      <c r="N10" s="239"/>
    </row>
    <row r="11" spans="1:14" x14ac:dyDescent="0.25">
      <c r="A11" s="239"/>
      <c r="B11" s="239"/>
      <c r="C11" s="239"/>
      <c r="D11" s="239"/>
      <c r="E11" s="239"/>
      <c r="F11" s="239"/>
      <c r="G11" s="239"/>
      <c r="H11" s="25"/>
      <c r="I11" s="25"/>
      <c r="J11" s="25" t="s">
        <v>224</v>
      </c>
      <c r="K11" s="243" t="s">
        <v>366</v>
      </c>
      <c r="L11" s="243" t="s">
        <v>16</v>
      </c>
      <c r="M11" s="25" t="s">
        <v>12</v>
      </c>
      <c r="N11" s="239"/>
    </row>
    <row r="12" spans="1:14" x14ac:dyDescent="0.25">
      <c r="A12" s="239"/>
      <c r="B12" s="239"/>
      <c r="C12" s="239"/>
      <c r="D12" s="239"/>
      <c r="E12" s="239"/>
      <c r="F12" s="239"/>
      <c r="G12" s="239"/>
      <c r="H12" s="25"/>
      <c r="I12" s="25" t="s">
        <v>225</v>
      </c>
      <c r="J12" s="25" t="s">
        <v>226</v>
      </c>
      <c r="K12" s="243" t="s">
        <v>367</v>
      </c>
      <c r="L12" s="243" t="s">
        <v>17</v>
      </c>
      <c r="M12" s="25" t="s">
        <v>13</v>
      </c>
      <c r="N12" s="239"/>
    </row>
    <row r="13" spans="1:14" x14ac:dyDescent="0.25">
      <c r="A13" s="239"/>
      <c r="B13" s="239"/>
      <c r="C13" s="239"/>
      <c r="D13" s="239"/>
      <c r="E13" s="239"/>
      <c r="F13" s="239"/>
      <c r="G13" s="239"/>
      <c r="H13" s="25" t="s">
        <v>227</v>
      </c>
      <c r="I13" s="25" t="s">
        <v>228</v>
      </c>
      <c r="J13" s="244">
        <v>0.18949381354408629</v>
      </c>
      <c r="K13" s="244">
        <v>0.75187726760958751</v>
      </c>
      <c r="L13" s="244">
        <v>0.18909999999999999</v>
      </c>
      <c r="M13" s="244">
        <v>0.44785226255459126</v>
      </c>
      <c r="N13" s="239"/>
    </row>
    <row r="14" spans="1:14" x14ac:dyDescent="0.25">
      <c r="A14" s="239"/>
      <c r="B14" s="239"/>
      <c r="C14" s="239"/>
      <c r="D14" s="239"/>
      <c r="E14" s="239"/>
      <c r="F14" s="239"/>
      <c r="G14" s="239"/>
      <c r="H14" s="25" t="s">
        <v>229</v>
      </c>
      <c r="I14" s="25" t="s">
        <v>230</v>
      </c>
      <c r="J14" s="244">
        <v>0.46437105059160128</v>
      </c>
      <c r="K14" s="244">
        <v>0.99127270793950251</v>
      </c>
      <c r="L14" s="244">
        <v>0.40339999999999998</v>
      </c>
      <c r="M14" s="244">
        <v>0.77689826129859041</v>
      </c>
      <c r="N14" s="239"/>
    </row>
    <row r="15" spans="1:14" x14ac:dyDescent="0.25">
      <c r="A15" s="239"/>
      <c r="B15" s="239"/>
      <c r="C15" s="239"/>
      <c r="D15" s="239"/>
      <c r="E15" s="239"/>
      <c r="F15" s="239"/>
      <c r="G15" s="239"/>
      <c r="H15" s="25" t="s">
        <v>231</v>
      </c>
      <c r="I15" s="25" t="s">
        <v>232</v>
      </c>
      <c r="J15" s="244">
        <v>0.91888354269292449</v>
      </c>
      <c r="K15" s="244">
        <v>1</v>
      </c>
      <c r="L15" s="244">
        <v>0.77429999999999999</v>
      </c>
      <c r="M15" s="244">
        <v>0.98847041835374805</v>
      </c>
      <c r="N15" s="239"/>
    </row>
    <row r="16" spans="1:14" x14ac:dyDescent="0.25">
      <c r="A16" s="239"/>
      <c r="B16" s="239"/>
      <c r="C16" s="239"/>
      <c r="D16" s="239"/>
      <c r="E16" s="239"/>
      <c r="F16" s="239"/>
      <c r="G16" s="239"/>
      <c r="H16" s="25" t="s">
        <v>233</v>
      </c>
      <c r="I16" s="25" t="s">
        <v>234</v>
      </c>
      <c r="J16" s="244">
        <v>0.99434468331519243</v>
      </c>
      <c r="K16" s="244">
        <v>1</v>
      </c>
      <c r="L16" s="244">
        <v>0.90910000000000002</v>
      </c>
      <c r="M16" s="244">
        <v>1.0000000000000007</v>
      </c>
      <c r="N16" s="239"/>
    </row>
    <row r="17" spans="1:14" x14ac:dyDescent="0.25">
      <c r="A17" s="239"/>
      <c r="B17" s="239"/>
      <c r="C17" s="239"/>
      <c r="D17" s="239"/>
      <c r="E17" s="239"/>
      <c r="F17" s="239"/>
      <c r="G17" s="239"/>
      <c r="H17" s="243" t="s">
        <v>341</v>
      </c>
      <c r="I17" s="25" t="s">
        <v>235</v>
      </c>
      <c r="J17" s="244">
        <v>1</v>
      </c>
      <c r="K17" s="244">
        <v>1</v>
      </c>
      <c r="L17" s="245">
        <v>1</v>
      </c>
      <c r="M17" s="244">
        <v>1</v>
      </c>
      <c r="N17" s="239"/>
    </row>
    <row r="18" spans="1:14" x14ac:dyDescent="0.25">
      <c r="A18" s="239"/>
      <c r="B18" s="239"/>
      <c r="C18" s="239"/>
      <c r="D18" s="239"/>
      <c r="E18" s="239"/>
      <c r="F18" s="239"/>
      <c r="G18" s="239"/>
      <c r="H18" s="25"/>
      <c r="I18" s="25"/>
      <c r="J18" s="25"/>
      <c r="K18" s="25"/>
      <c r="L18" s="25"/>
      <c r="M18" s="25"/>
      <c r="N18" s="239"/>
    </row>
    <row r="19" spans="1:14" ht="13.5" customHeight="1" x14ac:dyDescent="0.25">
      <c r="A19" s="239"/>
      <c r="B19" s="239"/>
      <c r="C19" s="239"/>
      <c r="D19" s="239"/>
      <c r="E19" s="239"/>
      <c r="F19" s="239"/>
      <c r="G19" s="239"/>
      <c r="H19" s="239"/>
      <c r="I19" s="239"/>
      <c r="J19" s="239"/>
      <c r="K19" s="239"/>
      <c r="L19" s="239"/>
      <c r="M19" s="239"/>
      <c r="N19" s="239"/>
    </row>
    <row r="20" spans="1:14" x14ac:dyDescent="0.25">
      <c r="A20" s="239"/>
      <c r="B20" s="239"/>
      <c r="C20" s="239"/>
      <c r="D20" s="239"/>
      <c r="E20" s="239"/>
      <c r="F20" s="239"/>
      <c r="G20" s="239"/>
      <c r="H20" s="239"/>
      <c r="I20" s="239"/>
      <c r="J20" s="239"/>
      <c r="K20" s="239"/>
      <c r="L20" s="397"/>
      <c r="M20" s="239"/>
      <c r="N20" s="239"/>
    </row>
    <row r="21" spans="1:14" x14ac:dyDescent="0.25">
      <c r="A21" s="239"/>
      <c r="B21" s="239"/>
      <c r="C21" s="239"/>
      <c r="D21" s="239"/>
      <c r="E21" s="239"/>
      <c r="F21" s="239"/>
      <c r="G21" s="239"/>
      <c r="H21" s="239"/>
      <c r="I21" s="239"/>
      <c r="J21" s="239"/>
      <c r="K21" s="239"/>
      <c r="L21" s="397"/>
      <c r="M21" s="239"/>
      <c r="N21" s="239"/>
    </row>
    <row r="22" spans="1:14" x14ac:dyDescent="0.25">
      <c r="A22" s="239"/>
      <c r="B22" s="239"/>
      <c r="C22" s="239"/>
      <c r="D22" s="239"/>
      <c r="E22" s="239"/>
      <c r="F22" s="239"/>
      <c r="G22" s="239"/>
      <c r="H22" s="239"/>
      <c r="I22" s="239"/>
      <c r="J22" s="239"/>
      <c r="K22" s="239"/>
      <c r="L22" s="397"/>
      <c r="M22" s="239"/>
      <c r="N22" s="239"/>
    </row>
    <row r="23" spans="1:14" x14ac:dyDescent="0.25">
      <c r="A23" s="239"/>
      <c r="B23" s="239"/>
      <c r="C23" s="239"/>
      <c r="D23" s="239"/>
      <c r="E23" s="239"/>
      <c r="F23" s="239"/>
      <c r="G23" s="239"/>
      <c r="H23" s="239"/>
      <c r="I23" s="239"/>
      <c r="J23" s="239"/>
      <c r="K23" s="239"/>
      <c r="L23" s="397"/>
      <c r="M23" s="239"/>
      <c r="N23" s="239"/>
    </row>
    <row r="24" spans="1:14" x14ac:dyDescent="0.25">
      <c r="A24" s="239"/>
      <c r="B24" s="239"/>
      <c r="C24" s="239"/>
      <c r="D24" s="239"/>
      <c r="E24" s="239"/>
      <c r="F24" s="239"/>
      <c r="G24" s="239"/>
      <c r="H24" s="239"/>
      <c r="I24" s="239"/>
      <c r="J24" s="239"/>
      <c r="K24" s="239"/>
      <c r="L24" s="239"/>
      <c r="M24" s="239"/>
      <c r="N24" s="239"/>
    </row>
    <row r="25" spans="1:14" x14ac:dyDescent="0.25">
      <c r="A25" s="239"/>
      <c r="B25" s="239"/>
      <c r="C25" s="239"/>
      <c r="D25" s="239"/>
      <c r="E25" s="239"/>
      <c r="F25" s="239"/>
      <c r="G25" s="239"/>
      <c r="H25" s="239"/>
      <c r="I25" s="239"/>
      <c r="J25" s="239"/>
      <c r="K25" s="239"/>
      <c r="L25" s="239"/>
      <c r="M25" s="239"/>
      <c r="N25" s="239"/>
    </row>
    <row r="26" spans="1:14" x14ac:dyDescent="0.25">
      <c r="A26" s="239"/>
      <c r="B26" s="239"/>
      <c r="C26" s="239"/>
      <c r="D26" s="239"/>
      <c r="E26" s="239"/>
      <c r="F26" s="239"/>
      <c r="G26" s="239"/>
      <c r="H26" s="239"/>
      <c r="I26" s="239"/>
      <c r="J26" s="239"/>
      <c r="K26" s="239"/>
      <c r="L26" s="239"/>
      <c r="M26" s="239"/>
      <c r="N26" s="239"/>
    </row>
    <row r="27" spans="1:14" x14ac:dyDescent="0.25">
      <c r="A27" s="239"/>
      <c r="B27" s="239"/>
      <c r="C27" s="239"/>
      <c r="D27" s="239"/>
      <c r="E27" s="239"/>
      <c r="F27" s="239"/>
      <c r="G27" s="239"/>
      <c r="H27" s="239"/>
      <c r="I27" s="239"/>
      <c r="J27" s="239"/>
      <c r="K27" s="239"/>
      <c r="L27" s="239"/>
      <c r="M27" s="239"/>
      <c r="N27" s="239"/>
    </row>
    <row r="28" spans="1:14" x14ac:dyDescent="0.25">
      <c r="A28" s="239"/>
      <c r="B28" s="239"/>
      <c r="C28" s="239"/>
      <c r="D28" s="239"/>
      <c r="E28" s="239"/>
      <c r="F28" s="239"/>
      <c r="G28" s="239"/>
      <c r="H28" s="239"/>
      <c r="I28" s="239"/>
      <c r="J28" s="239"/>
      <c r="K28" s="239"/>
      <c r="L28" s="239"/>
      <c r="M28" s="239"/>
      <c r="N28" s="239"/>
    </row>
    <row r="29" spans="1:14" x14ac:dyDescent="0.25">
      <c r="A29" s="239"/>
      <c r="B29" s="239"/>
      <c r="C29" s="239"/>
      <c r="D29" s="239"/>
      <c r="E29" s="239"/>
      <c r="F29" s="239"/>
      <c r="G29" s="239"/>
      <c r="H29" s="239"/>
      <c r="I29" s="239"/>
      <c r="J29" s="239"/>
      <c r="K29" s="239"/>
      <c r="L29" s="239"/>
      <c r="M29" s="239"/>
      <c r="N29" s="239"/>
    </row>
    <row r="30" spans="1:14" x14ac:dyDescent="0.25">
      <c r="A30" s="239"/>
      <c r="B30" s="239"/>
      <c r="C30" s="239"/>
      <c r="D30" s="239"/>
      <c r="E30" s="239"/>
      <c r="F30" s="239"/>
      <c r="G30" s="239"/>
      <c r="H30" s="239"/>
      <c r="I30" s="239"/>
      <c r="J30" s="239"/>
      <c r="K30" s="239"/>
      <c r="L30" s="239"/>
      <c r="M30" s="239"/>
      <c r="N30" s="239"/>
    </row>
    <row r="31" spans="1:14" x14ac:dyDescent="0.25">
      <c r="A31" s="239"/>
      <c r="B31" s="239"/>
      <c r="C31" s="239"/>
      <c r="D31" s="239"/>
      <c r="E31" s="239"/>
      <c r="F31" s="239"/>
      <c r="G31" s="239"/>
      <c r="H31" s="239"/>
      <c r="I31" s="239"/>
      <c r="J31" s="239"/>
      <c r="K31" s="239"/>
      <c r="L31" s="239"/>
      <c r="M31" s="239"/>
      <c r="N31" s="239"/>
    </row>
    <row r="32" spans="1:14" x14ac:dyDescent="0.25">
      <c r="A32" s="239"/>
      <c r="B32" s="239"/>
      <c r="C32" s="239"/>
      <c r="D32" s="239"/>
      <c r="E32" s="239"/>
      <c r="F32" s="239"/>
      <c r="G32" s="239"/>
      <c r="H32" s="239"/>
      <c r="I32" s="239"/>
      <c r="J32" s="239"/>
      <c r="K32" s="239"/>
      <c r="L32" s="239"/>
      <c r="M32" s="239"/>
      <c r="N32" s="239"/>
    </row>
    <row r="33" spans="1:14" x14ac:dyDescent="0.25">
      <c r="A33" s="239"/>
      <c r="B33" s="239"/>
      <c r="C33" s="239"/>
      <c r="D33" s="239"/>
      <c r="E33" s="239"/>
      <c r="F33" s="239"/>
      <c r="G33" s="239"/>
      <c r="H33" s="239"/>
      <c r="I33" s="239"/>
      <c r="J33" s="239"/>
      <c r="K33" s="239"/>
      <c r="L33" s="239"/>
      <c r="M33" s="239"/>
      <c r="N33" s="239"/>
    </row>
    <row r="34" spans="1:14" x14ac:dyDescent="0.25">
      <c r="A34" s="239"/>
      <c r="B34" s="239"/>
      <c r="C34" s="239"/>
      <c r="D34" s="239"/>
      <c r="E34" s="239"/>
      <c r="F34" s="239"/>
      <c r="G34" s="239"/>
      <c r="H34" s="239"/>
      <c r="I34" s="239"/>
      <c r="J34" s="239"/>
      <c r="K34" s="239"/>
      <c r="L34" s="239"/>
      <c r="M34" s="239"/>
      <c r="N34" s="239"/>
    </row>
    <row r="35" spans="1:14" x14ac:dyDescent="0.25">
      <c r="A35" s="239"/>
      <c r="B35" s="239"/>
      <c r="C35" s="239"/>
      <c r="D35" s="239"/>
      <c r="E35" s="239"/>
      <c r="F35" s="239"/>
      <c r="G35" s="239"/>
      <c r="H35" s="239"/>
      <c r="I35" s="239"/>
      <c r="J35" s="239"/>
      <c r="K35" s="239"/>
      <c r="L35" s="239"/>
      <c r="M35" s="239"/>
      <c r="N35" s="239"/>
    </row>
    <row r="36" spans="1:14" x14ac:dyDescent="0.25">
      <c r="A36" s="239"/>
      <c r="B36" s="239"/>
      <c r="C36" s="239"/>
      <c r="D36" s="239"/>
      <c r="E36" s="239"/>
      <c r="F36" s="239"/>
      <c r="G36" s="239"/>
      <c r="H36" s="239"/>
      <c r="I36" s="239"/>
      <c r="J36" s="239"/>
      <c r="K36" s="239"/>
      <c r="L36" s="239"/>
      <c r="M36" s="239"/>
      <c r="N36" s="239"/>
    </row>
    <row r="37" spans="1:14" x14ac:dyDescent="0.25">
      <c r="A37" s="239"/>
      <c r="B37" s="239"/>
      <c r="C37" s="239"/>
      <c r="D37" s="239"/>
      <c r="E37" s="239"/>
      <c r="F37" s="239"/>
      <c r="G37" s="239"/>
      <c r="H37" s="239"/>
      <c r="I37" s="239"/>
      <c r="J37" s="239"/>
      <c r="K37" s="239"/>
      <c r="L37" s="239"/>
      <c r="M37" s="239"/>
      <c r="N37" s="239"/>
    </row>
    <row r="38" spans="1:14" x14ac:dyDescent="0.25">
      <c r="A38" s="239"/>
      <c r="B38" s="239"/>
      <c r="C38" s="239"/>
      <c r="D38" s="239"/>
      <c r="E38" s="239"/>
      <c r="F38" s="239"/>
      <c r="G38" s="239"/>
      <c r="H38" s="239"/>
      <c r="I38" s="239"/>
      <c r="J38" s="239"/>
      <c r="K38" s="239"/>
      <c r="L38" s="239"/>
      <c r="M38" s="239"/>
      <c r="N38" s="239"/>
    </row>
    <row r="39" spans="1:14" x14ac:dyDescent="0.25">
      <c r="A39" s="239"/>
      <c r="B39" s="239"/>
      <c r="C39" s="239"/>
      <c r="D39" s="239"/>
      <c r="E39" s="239"/>
      <c r="F39" s="239"/>
      <c r="G39" s="239"/>
      <c r="H39" s="239"/>
      <c r="I39" s="239"/>
      <c r="J39" s="239"/>
      <c r="K39" s="239"/>
      <c r="L39" s="239"/>
      <c r="M39" s="239"/>
      <c r="N39" s="239"/>
    </row>
    <row r="40" spans="1:14" x14ac:dyDescent="0.25">
      <c r="A40" s="239"/>
      <c r="B40" s="239"/>
      <c r="C40" s="239"/>
      <c r="D40" s="239"/>
      <c r="E40" s="239"/>
      <c r="F40" s="239"/>
      <c r="G40" s="239"/>
      <c r="H40" s="239"/>
      <c r="I40" s="239"/>
      <c r="J40" s="239"/>
      <c r="K40" s="239"/>
      <c r="L40" s="239"/>
      <c r="M40" s="239"/>
      <c r="N40" s="239"/>
    </row>
    <row r="41" spans="1:14" x14ac:dyDescent="0.25">
      <c r="A41" s="239"/>
      <c r="B41" s="239"/>
      <c r="C41" s="239"/>
      <c r="D41" s="239"/>
      <c r="E41" s="239"/>
      <c r="F41" s="239"/>
      <c r="G41" s="239"/>
      <c r="H41" s="239"/>
      <c r="I41" s="239"/>
      <c r="J41" s="239"/>
      <c r="K41" s="239"/>
      <c r="L41" s="239"/>
      <c r="M41" s="239"/>
      <c r="N41" s="239"/>
    </row>
    <row r="42" spans="1:14" x14ac:dyDescent="0.25">
      <c r="A42" s="239"/>
      <c r="B42" s="239"/>
      <c r="C42" s="239"/>
      <c r="D42" s="239"/>
      <c r="E42" s="239"/>
      <c r="F42" s="239"/>
      <c r="G42" s="239"/>
      <c r="H42" s="239"/>
      <c r="I42" s="239"/>
      <c r="J42" s="239"/>
      <c r="K42" s="239"/>
      <c r="L42" s="239"/>
      <c r="M42" s="239"/>
      <c r="N42" s="239"/>
    </row>
    <row r="43" spans="1:14" x14ac:dyDescent="0.25">
      <c r="A43" s="239"/>
      <c r="B43" s="239"/>
      <c r="C43" s="239"/>
      <c r="D43" s="239"/>
      <c r="E43" s="239"/>
      <c r="F43" s="239"/>
      <c r="G43" s="239"/>
      <c r="H43" s="239"/>
      <c r="I43" s="239"/>
      <c r="J43" s="239"/>
      <c r="K43" s="239"/>
      <c r="L43" s="239"/>
      <c r="M43" s="239"/>
      <c r="N43" s="239"/>
    </row>
    <row r="44" spans="1:14" x14ac:dyDescent="0.25">
      <c r="A44" s="239"/>
      <c r="B44" s="239"/>
      <c r="C44" s="239"/>
      <c r="D44" s="239"/>
      <c r="E44" s="239"/>
      <c r="F44" s="239"/>
      <c r="G44" s="239"/>
      <c r="H44" s="239"/>
      <c r="I44" s="239"/>
      <c r="J44" s="239"/>
      <c r="K44" s="239"/>
      <c r="L44" s="239"/>
      <c r="M44" s="239"/>
      <c r="N44" s="239"/>
    </row>
    <row r="45" spans="1:14" x14ac:dyDescent="0.25">
      <c r="A45" s="239"/>
      <c r="B45" s="239"/>
      <c r="C45" s="239"/>
      <c r="D45" s="239"/>
      <c r="E45" s="239"/>
      <c r="F45" s="239"/>
      <c r="G45" s="239"/>
      <c r="H45" s="239"/>
      <c r="I45" s="239"/>
      <c r="J45" s="239"/>
      <c r="K45" s="239"/>
      <c r="L45" s="239"/>
      <c r="M45" s="239"/>
      <c r="N45" s="239"/>
    </row>
    <row r="46" spans="1:14" x14ac:dyDescent="0.25">
      <c r="A46" s="239"/>
      <c r="B46" s="239"/>
      <c r="C46" s="239"/>
      <c r="D46" s="239"/>
      <c r="E46" s="239"/>
      <c r="F46" s="239"/>
      <c r="G46" s="239"/>
      <c r="H46" s="239"/>
      <c r="I46" s="239"/>
      <c r="J46" s="239"/>
      <c r="K46" s="239"/>
      <c r="L46" s="239"/>
      <c r="M46" s="239"/>
      <c r="N46" s="239"/>
    </row>
    <row r="47" spans="1:14" x14ac:dyDescent="0.25">
      <c r="A47" s="239"/>
      <c r="B47" s="239"/>
      <c r="C47" s="239"/>
      <c r="D47" s="239"/>
      <c r="E47" s="239"/>
      <c r="F47" s="239"/>
      <c r="G47" s="239"/>
      <c r="H47" s="239"/>
      <c r="I47" s="239"/>
      <c r="J47" s="239"/>
      <c r="K47" s="239"/>
      <c r="L47" s="239"/>
      <c r="M47" s="239"/>
      <c r="N47" s="239"/>
    </row>
    <row r="48" spans="1:14" x14ac:dyDescent="0.25">
      <c r="A48" s="239"/>
      <c r="B48" s="239"/>
      <c r="C48" s="239"/>
      <c r="D48" s="239"/>
      <c r="E48" s="239"/>
      <c r="F48" s="239"/>
      <c r="G48" s="239"/>
      <c r="H48" s="239"/>
      <c r="I48" s="239"/>
      <c r="J48" s="239"/>
      <c r="K48" s="239"/>
      <c r="L48" s="239"/>
      <c r="M48" s="239"/>
      <c r="N48" s="239"/>
    </row>
    <row r="49" spans="1:14" x14ac:dyDescent="0.25">
      <c r="A49" s="239"/>
      <c r="B49" s="239"/>
      <c r="C49" s="239"/>
      <c r="D49" s="239"/>
      <c r="E49" s="239"/>
      <c r="F49" s="239"/>
      <c r="G49" s="239"/>
      <c r="H49" s="239"/>
      <c r="I49" s="239"/>
      <c r="J49" s="239"/>
      <c r="K49" s="239"/>
      <c r="L49" s="239"/>
      <c r="M49" s="239"/>
      <c r="N49" s="239"/>
    </row>
    <row r="50" spans="1:14" x14ac:dyDescent="0.25">
      <c r="A50" s="239"/>
      <c r="B50" s="239"/>
      <c r="C50" s="239"/>
      <c r="D50" s="239"/>
      <c r="E50" s="239"/>
      <c r="F50" s="239"/>
      <c r="G50" s="239"/>
      <c r="H50" s="239"/>
      <c r="I50" s="239"/>
      <c r="J50" s="239"/>
      <c r="K50" s="239"/>
      <c r="L50" s="239"/>
      <c r="M50" s="239"/>
      <c r="N50" s="239"/>
    </row>
    <row r="51" spans="1:14" x14ac:dyDescent="0.25">
      <c r="A51" s="239"/>
      <c r="B51" s="239"/>
      <c r="C51" s="239"/>
      <c r="D51" s="239"/>
      <c r="E51" s="239"/>
      <c r="F51" s="239"/>
      <c r="G51" s="239"/>
      <c r="H51" s="239"/>
      <c r="I51" s="239"/>
      <c r="J51" s="239"/>
      <c r="K51" s="239"/>
      <c r="L51" s="239"/>
      <c r="M51" s="239"/>
      <c r="N51" s="239"/>
    </row>
    <row r="52" spans="1:14" x14ac:dyDescent="0.25">
      <c r="A52" s="239"/>
      <c r="B52" s="239"/>
      <c r="C52" s="239"/>
      <c r="D52" s="239"/>
      <c r="E52" s="239"/>
      <c r="F52" s="239"/>
      <c r="G52" s="239"/>
      <c r="H52" s="239"/>
      <c r="I52" s="239"/>
      <c r="J52" s="239"/>
      <c r="K52" s="239"/>
      <c r="L52" s="239"/>
      <c r="M52" s="239"/>
      <c r="N52" s="239"/>
    </row>
    <row r="53" spans="1:14" x14ac:dyDescent="0.25">
      <c r="A53" s="239"/>
      <c r="B53" s="239"/>
      <c r="C53" s="239"/>
      <c r="D53" s="239"/>
      <c r="E53" s="239"/>
      <c r="F53" s="239"/>
      <c r="G53" s="239"/>
      <c r="H53" s="239"/>
      <c r="I53" s="239"/>
      <c r="J53" s="239"/>
      <c r="K53" s="239"/>
      <c r="L53" s="239"/>
      <c r="M53" s="239"/>
      <c r="N53" s="239"/>
    </row>
    <row r="54" spans="1:14" x14ac:dyDescent="0.25">
      <c r="A54" s="239"/>
      <c r="B54" s="239"/>
      <c r="C54" s="239"/>
      <c r="D54" s="239"/>
      <c r="E54" s="239"/>
      <c r="F54" s="239"/>
      <c r="G54" s="239"/>
      <c r="H54" s="239"/>
      <c r="I54" s="239"/>
      <c r="J54" s="239"/>
      <c r="K54" s="239"/>
      <c r="L54" s="239"/>
      <c r="M54" s="239"/>
      <c r="N54" s="239"/>
    </row>
    <row r="55" spans="1:14" x14ac:dyDescent="0.25">
      <c r="A55" s="239"/>
      <c r="B55" s="239"/>
      <c r="C55" s="239"/>
      <c r="D55" s="239"/>
      <c r="E55" s="239"/>
      <c r="F55" s="239"/>
      <c r="G55" s="239"/>
      <c r="H55" s="239"/>
      <c r="I55" s="239"/>
      <c r="J55" s="239"/>
      <c r="K55" s="239"/>
      <c r="L55" s="239"/>
      <c r="M55" s="239"/>
      <c r="N55" s="239"/>
    </row>
    <row r="56" spans="1:14" x14ac:dyDescent="0.25">
      <c r="A56" s="239"/>
      <c r="B56" s="239"/>
      <c r="C56" s="239"/>
      <c r="D56" s="239"/>
      <c r="E56" s="239"/>
      <c r="F56" s="239"/>
      <c r="G56" s="239"/>
      <c r="H56" s="239"/>
      <c r="I56" s="239"/>
      <c r="J56" s="239"/>
      <c r="K56" s="239"/>
      <c r="L56" s="239"/>
      <c r="M56" s="239"/>
      <c r="N56" s="239"/>
    </row>
    <row r="57" spans="1:14" x14ac:dyDescent="0.25">
      <c r="A57" s="239"/>
      <c r="B57" s="239"/>
      <c r="C57" s="239"/>
      <c r="D57" s="239"/>
      <c r="E57" s="239"/>
      <c r="F57" s="239"/>
      <c r="G57" s="239"/>
      <c r="H57" s="239"/>
      <c r="I57" s="239"/>
      <c r="J57" s="239"/>
      <c r="K57" s="239"/>
      <c r="L57" s="239"/>
      <c r="M57" s="239"/>
      <c r="N57" s="239"/>
    </row>
    <row r="58" spans="1:14" x14ac:dyDescent="0.25">
      <c r="A58" s="239"/>
      <c r="B58" s="239"/>
      <c r="C58" s="239"/>
      <c r="D58" s="239"/>
      <c r="E58" s="239"/>
      <c r="F58" s="239"/>
      <c r="G58" s="239"/>
      <c r="H58" s="239"/>
      <c r="I58" s="239"/>
      <c r="J58" s="239"/>
      <c r="K58" s="239"/>
      <c r="L58" s="239"/>
      <c r="M58" s="239"/>
      <c r="N58" s="239"/>
    </row>
    <row r="59" spans="1:14" x14ac:dyDescent="0.25">
      <c r="A59" s="239"/>
      <c r="B59" s="239"/>
      <c r="C59" s="239"/>
      <c r="D59" s="239"/>
      <c r="E59" s="239"/>
      <c r="F59" s="239"/>
      <c r="G59" s="239"/>
      <c r="H59" s="239"/>
      <c r="I59" s="239"/>
      <c r="J59" s="239"/>
      <c r="K59" s="239"/>
      <c r="L59" s="239"/>
      <c r="M59" s="239"/>
      <c r="N59" s="239"/>
    </row>
    <row r="60" spans="1:14" x14ac:dyDescent="0.25">
      <c r="A60" s="239"/>
      <c r="B60" s="239"/>
      <c r="C60" s="239"/>
      <c r="D60" s="239"/>
      <c r="E60" s="239"/>
      <c r="F60" s="239"/>
      <c r="G60" s="239"/>
      <c r="H60" s="239"/>
      <c r="I60" s="239"/>
      <c r="J60" s="239"/>
      <c r="K60" s="239"/>
      <c r="L60" s="239"/>
      <c r="M60" s="239"/>
      <c r="N60" s="239"/>
    </row>
    <row r="61" spans="1:14" x14ac:dyDescent="0.25">
      <c r="A61" s="239"/>
      <c r="B61" s="239"/>
      <c r="C61" s="239"/>
      <c r="D61" s="239"/>
      <c r="E61" s="239"/>
      <c r="F61" s="239"/>
      <c r="N61" s="239"/>
    </row>
    <row r="62" spans="1:14" x14ac:dyDescent="0.25">
      <c r="A62" s="239"/>
      <c r="B62" s="239"/>
      <c r="C62" s="239"/>
      <c r="D62" s="239"/>
      <c r="E62" s="239"/>
      <c r="F62" s="239"/>
      <c r="N62" s="239"/>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0"/>
  <dimension ref="A1:R13"/>
  <sheetViews>
    <sheetView showGridLines="0" zoomScale="120" zoomScaleNormal="120" workbookViewId="0">
      <selection activeCell="H1" sqref="H1:K1"/>
    </sheetView>
  </sheetViews>
  <sheetFormatPr defaultRowHeight="15" x14ac:dyDescent="0.25"/>
  <cols>
    <col min="8" max="8" width="13.5703125" style="12" customWidth="1"/>
    <col min="9" max="9" width="14" style="12" customWidth="1"/>
    <col min="10" max="15" width="9.140625" style="12" customWidth="1"/>
    <col min="16" max="17" width="9.140625" customWidth="1"/>
  </cols>
  <sheetData>
    <row r="1" spans="1:18" x14ac:dyDescent="0.25">
      <c r="A1" s="6" t="s">
        <v>2</v>
      </c>
      <c r="B1" s="56" t="s">
        <v>129</v>
      </c>
      <c r="H1" s="462" t="s">
        <v>4</v>
      </c>
      <c r="I1" s="463"/>
      <c r="J1" s="463"/>
      <c r="K1" s="463"/>
    </row>
    <row r="2" spans="1:18" x14ac:dyDescent="0.25">
      <c r="A2" s="6" t="s">
        <v>5</v>
      </c>
      <c r="B2" s="56" t="s">
        <v>130</v>
      </c>
    </row>
    <row r="3" spans="1:18" x14ac:dyDescent="0.25">
      <c r="A3" s="6" t="s">
        <v>6</v>
      </c>
      <c r="B3" s="57" t="s">
        <v>7</v>
      </c>
    </row>
    <row r="4" spans="1:18" x14ac:dyDescent="0.25">
      <c r="A4" s="6" t="s">
        <v>8</v>
      </c>
      <c r="B4" s="57" t="s">
        <v>9</v>
      </c>
    </row>
    <row r="5" spans="1:18" x14ac:dyDescent="0.25">
      <c r="A5" s="7" t="s">
        <v>10</v>
      </c>
      <c r="B5" s="57"/>
    </row>
    <row r="6" spans="1:18" x14ac:dyDescent="0.25">
      <c r="A6" s="7" t="s">
        <v>11</v>
      </c>
      <c r="B6" s="58"/>
    </row>
    <row r="7" spans="1:18" x14ac:dyDescent="0.25">
      <c r="J7" s="1"/>
    </row>
    <row r="9" spans="1:18" x14ac:dyDescent="0.25">
      <c r="H9" s="1"/>
      <c r="I9" s="1"/>
      <c r="J9" s="59">
        <v>42735</v>
      </c>
      <c r="K9" s="59">
        <v>43100</v>
      </c>
      <c r="L9" s="59">
        <v>43465</v>
      </c>
      <c r="M9" s="59">
        <v>43830</v>
      </c>
      <c r="N9" s="59">
        <v>44196</v>
      </c>
      <c r="O9" s="59">
        <v>44286</v>
      </c>
      <c r="P9" s="59"/>
      <c r="Q9" s="59"/>
      <c r="R9" s="59"/>
    </row>
    <row r="10" spans="1:18" x14ac:dyDescent="0.25">
      <c r="H10" s="1" t="s">
        <v>69</v>
      </c>
      <c r="I10" s="60" t="s">
        <v>68</v>
      </c>
      <c r="J10" s="43">
        <v>2.6308240000000001</v>
      </c>
      <c r="K10" s="43">
        <v>2.8576999999999999</v>
      </c>
      <c r="L10" s="43">
        <v>2.8277999999999999</v>
      </c>
      <c r="M10" s="43">
        <v>3.0127999999999999</v>
      </c>
      <c r="N10" s="43">
        <v>2.736534287</v>
      </c>
      <c r="O10" s="43">
        <v>2.8865779220199999</v>
      </c>
      <c r="P10" s="43"/>
      <c r="Q10" s="43"/>
    </row>
    <row r="11" spans="1:18" x14ac:dyDescent="0.25">
      <c r="H11" s="1" t="s">
        <v>131</v>
      </c>
      <c r="I11" s="1" t="s">
        <v>132</v>
      </c>
      <c r="J11" s="43">
        <v>0.31066271313494503</v>
      </c>
      <c r="K11" s="43">
        <v>0.45706865405264802</v>
      </c>
      <c r="L11" s="43">
        <v>0.40422881024115703</v>
      </c>
      <c r="M11" s="43">
        <v>0.41492665191252304</v>
      </c>
      <c r="N11" s="43">
        <v>0.45518859417000002</v>
      </c>
      <c r="O11" s="43">
        <v>0.35379131443</v>
      </c>
      <c r="P11" s="43"/>
      <c r="Q11" s="43"/>
    </row>
    <row r="12" spans="1:18" x14ac:dyDescent="0.25">
      <c r="H12" s="1" t="s">
        <v>33</v>
      </c>
      <c r="I12" s="60" t="s">
        <v>133</v>
      </c>
      <c r="J12" s="43">
        <v>0.23832897414243734</v>
      </c>
      <c r="K12" s="43">
        <v>0.29849410487071509</v>
      </c>
      <c r="L12" s="43">
        <v>0.33180615284639103</v>
      </c>
      <c r="M12" s="43">
        <v>0.670787243906664</v>
      </c>
      <c r="N12" s="43">
        <v>0.56207852861999996</v>
      </c>
      <c r="O12" s="43">
        <v>0.58951844440000001</v>
      </c>
      <c r="P12" s="43"/>
      <c r="Q12" s="43"/>
    </row>
    <row r="13" spans="1:18" x14ac:dyDescent="0.25">
      <c r="H13" s="1" t="s">
        <v>134</v>
      </c>
      <c r="I13" s="60" t="s">
        <v>135</v>
      </c>
      <c r="J13" s="43">
        <v>0.13790236147775681</v>
      </c>
      <c r="K13" s="43">
        <v>0.15040511869796386</v>
      </c>
      <c r="L13" s="43">
        <v>0.15746216546014463</v>
      </c>
      <c r="M13" s="43">
        <v>0.16632112216199091</v>
      </c>
      <c r="N13" s="43">
        <v>0.11295932589</v>
      </c>
      <c r="O13" s="43">
        <v>0.10481101307</v>
      </c>
      <c r="P13" s="43"/>
      <c r="Q13" s="43"/>
    </row>
  </sheetData>
  <mergeCells count="1">
    <mergeCell ref="H1:K1"/>
  </mergeCells>
  <hyperlinks>
    <hyperlink ref="H1" location="Tartalom_Index!A1" display="Vissza a Tartalomra / Return to the Index"/>
    <hyperlink ref="H1:K1" location="Перелік_Index!A1" display="Повернутися до переліку / Return to the Index"/>
  </hyperlinks>
  <pageMargins left="0.7" right="0.7" top="0.75" bottom="0.75" header="0.3" footer="0.3"/>
  <pageSetup paperSize="9" orientation="portrait" horizontalDpi="4294967293"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1"/>
  <dimension ref="A1:S15"/>
  <sheetViews>
    <sheetView showGridLines="0" zoomScale="120" zoomScaleNormal="120" workbookViewId="0"/>
  </sheetViews>
  <sheetFormatPr defaultRowHeight="15" x14ac:dyDescent="0.25"/>
  <cols>
    <col min="9" max="9" width="19.5703125" customWidth="1"/>
    <col min="10" max="10" width="12.5703125" customWidth="1"/>
  </cols>
  <sheetData>
    <row r="1" spans="1:19" x14ac:dyDescent="0.25">
      <c r="A1" s="6" t="s">
        <v>2</v>
      </c>
      <c r="B1" s="56" t="s">
        <v>136</v>
      </c>
      <c r="I1" s="462" t="s">
        <v>4</v>
      </c>
      <c r="J1" s="463"/>
      <c r="K1" s="463"/>
      <c r="L1" s="463"/>
    </row>
    <row r="2" spans="1:19" x14ac:dyDescent="0.25">
      <c r="A2" s="6" t="s">
        <v>5</v>
      </c>
      <c r="B2" s="56" t="s">
        <v>361</v>
      </c>
    </row>
    <row r="3" spans="1:19" x14ac:dyDescent="0.25">
      <c r="A3" s="6" t="s">
        <v>6</v>
      </c>
      <c r="B3" s="57" t="s">
        <v>7</v>
      </c>
    </row>
    <row r="4" spans="1:19" x14ac:dyDescent="0.25">
      <c r="A4" s="6" t="s">
        <v>8</v>
      </c>
      <c r="B4" s="57" t="s">
        <v>9</v>
      </c>
    </row>
    <row r="5" spans="1:19" x14ac:dyDescent="0.25">
      <c r="A5" s="7" t="s">
        <v>10</v>
      </c>
      <c r="B5" s="57"/>
    </row>
    <row r="6" spans="1:19" x14ac:dyDescent="0.25">
      <c r="A6" s="7" t="s">
        <v>11</v>
      </c>
      <c r="B6" s="58"/>
    </row>
    <row r="7" spans="1:19" x14ac:dyDescent="0.25">
      <c r="K7" s="33"/>
    </row>
    <row r="9" spans="1:19" x14ac:dyDescent="0.25">
      <c r="I9" s="1"/>
      <c r="J9" s="1"/>
      <c r="K9" s="59">
        <v>42735</v>
      </c>
      <c r="L9" s="59">
        <v>43100</v>
      </c>
      <c r="M9" s="59">
        <v>43465</v>
      </c>
      <c r="N9" s="59">
        <v>43830</v>
      </c>
      <c r="O9" s="59">
        <v>44196</v>
      </c>
      <c r="P9" s="59">
        <v>44286</v>
      </c>
      <c r="Q9" s="59"/>
      <c r="R9" s="59"/>
      <c r="S9" s="59"/>
    </row>
    <row r="10" spans="1:19" x14ac:dyDescent="0.25">
      <c r="I10" s="1" t="s">
        <v>137</v>
      </c>
      <c r="J10" s="1" t="s">
        <v>51</v>
      </c>
      <c r="K10" s="33">
        <v>1.4816320000000001</v>
      </c>
      <c r="L10" s="33">
        <v>1.6485000000000001</v>
      </c>
      <c r="M10" s="33">
        <v>1.8672</v>
      </c>
      <c r="N10" s="33">
        <v>1.8627149999999999</v>
      </c>
      <c r="O10" s="33">
        <v>1.67982377959</v>
      </c>
      <c r="P10" s="33">
        <v>1.6742061395200001</v>
      </c>
      <c r="Q10" s="33"/>
      <c r="R10" s="33"/>
    </row>
    <row r="11" spans="1:19" x14ac:dyDescent="0.25">
      <c r="I11" s="1" t="s">
        <v>46</v>
      </c>
      <c r="J11" s="1" t="s">
        <v>45</v>
      </c>
      <c r="K11" s="33">
        <v>1.5368343416508599</v>
      </c>
      <c r="L11" s="33">
        <v>1.8058831299999998</v>
      </c>
      <c r="M11" s="33">
        <v>1.5461798099999999</v>
      </c>
      <c r="N11" s="33">
        <v>2.1347073276262103</v>
      </c>
      <c r="O11" s="33">
        <v>1.9692748764700001</v>
      </c>
      <c r="P11" s="33">
        <v>2.0243799361099999</v>
      </c>
      <c r="Q11" s="33"/>
      <c r="R11" s="33"/>
    </row>
    <row r="12" spans="1:19" x14ac:dyDescent="0.25">
      <c r="I12" s="1" t="s">
        <v>134</v>
      </c>
      <c r="J12" s="60" t="s">
        <v>135</v>
      </c>
      <c r="K12" s="33">
        <v>0.29925142483599992</v>
      </c>
      <c r="L12" s="33">
        <v>0.30928427038591161</v>
      </c>
      <c r="M12" s="33">
        <v>0.30791731999999994</v>
      </c>
      <c r="N12" s="33">
        <v>0.26741285737378917</v>
      </c>
      <c r="O12" s="33">
        <v>0.21766207962</v>
      </c>
      <c r="P12" s="33">
        <v>0.23611261828999999</v>
      </c>
      <c r="Q12" s="33"/>
      <c r="R12" s="33"/>
    </row>
    <row r="13" spans="1:19" x14ac:dyDescent="0.25">
      <c r="I13" s="12"/>
      <c r="J13" s="12"/>
      <c r="K13" s="12"/>
      <c r="L13" s="12"/>
      <c r="M13" s="12"/>
      <c r="N13" s="12"/>
      <c r="O13" s="12"/>
      <c r="P13" s="12"/>
    </row>
    <row r="14" spans="1:19" x14ac:dyDescent="0.25">
      <c r="I14" s="12"/>
      <c r="J14" s="12"/>
      <c r="K14" s="12"/>
      <c r="L14" s="12"/>
      <c r="M14" s="12"/>
      <c r="N14" s="12"/>
      <c r="O14" s="12"/>
      <c r="P14" s="12"/>
    </row>
    <row r="15" spans="1:19" x14ac:dyDescent="0.25">
      <c r="I15" s="12"/>
      <c r="J15" s="12"/>
      <c r="K15" s="12"/>
      <c r="L15" s="12"/>
      <c r="M15" s="12"/>
      <c r="N15" s="12"/>
      <c r="O15" s="12"/>
      <c r="P15" s="12"/>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2"/>
  <dimension ref="A1:V11"/>
  <sheetViews>
    <sheetView showGridLines="0" zoomScale="120" zoomScaleNormal="120" workbookViewId="0">
      <selection activeCell="I1" sqref="I1:L1"/>
    </sheetView>
  </sheetViews>
  <sheetFormatPr defaultRowHeight="15" x14ac:dyDescent="0.25"/>
  <cols>
    <col min="8" max="8" width="23.140625" customWidth="1"/>
    <col min="9" max="9" width="20" customWidth="1"/>
    <col min="10" max="21" width="9" customWidth="1"/>
  </cols>
  <sheetData>
    <row r="1" spans="1:22" x14ac:dyDescent="0.25">
      <c r="A1" s="6" t="s">
        <v>2</v>
      </c>
      <c r="B1" s="56" t="s">
        <v>138</v>
      </c>
      <c r="E1" s="61"/>
      <c r="I1" s="462" t="s">
        <v>4</v>
      </c>
      <c r="J1" s="463"/>
      <c r="K1" s="463"/>
      <c r="L1" s="463"/>
    </row>
    <row r="2" spans="1:22" x14ac:dyDescent="0.25">
      <c r="A2" s="6" t="s">
        <v>5</v>
      </c>
      <c r="B2" s="62" t="s">
        <v>139</v>
      </c>
    </row>
    <row r="3" spans="1:22" x14ac:dyDescent="0.25">
      <c r="A3" s="6" t="s">
        <v>6</v>
      </c>
      <c r="B3" s="57" t="s">
        <v>7</v>
      </c>
    </row>
    <row r="4" spans="1:22" x14ac:dyDescent="0.25">
      <c r="A4" s="6" t="s">
        <v>8</v>
      </c>
      <c r="B4" s="57" t="s">
        <v>9</v>
      </c>
    </row>
    <row r="5" spans="1:22" x14ac:dyDescent="0.25">
      <c r="A5" s="7" t="s">
        <v>10</v>
      </c>
      <c r="B5" s="57"/>
    </row>
    <row r="6" spans="1:22" x14ac:dyDescent="0.25">
      <c r="A6" s="7" t="s">
        <v>11</v>
      </c>
      <c r="B6" s="58"/>
      <c r="H6" s="1"/>
      <c r="I6" s="1"/>
      <c r="J6" s="63" t="s">
        <v>206</v>
      </c>
      <c r="K6" s="63" t="s">
        <v>56</v>
      </c>
      <c r="L6" s="63" t="s">
        <v>207</v>
      </c>
      <c r="M6" s="63" t="s">
        <v>57</v>
      </c>
      <c r="N6" s="63" t="s">
        <v>208</v>
      </c>
      <c r="O6" s="63" t="s">
        <v>58</v>
      </c>
      <c r="P6" s="63" t="s">
        <v>97</v>
      </c>
      <c r="Q6" s="63" t="s">
        <v>59</v>
      </c>
      <c r="R6" s="63" t="s">
        <v>368</v>
      </c>
      <c r="S6" s="63"/>
      <c r="T6" s="63"/>
      <c r="U6" s="63"/>
      <c r="V6" s="63"/>
    </row>
    <row r="7" spans="1:22" x14ac:dyDescent="0.25">
      <c r="H7" s="1"/>
      <c r="I7" s="1"/>
      <c r="J7" s="63" t="s">
        <v>209</v>
      </c>
      <c r="K7" s="63" t="s">
        <v>62</v>
      </c>
      <c r="L7" s="63" t="s">
        <v>210</v>
      </c>
      <c r="M7" s="63" t="s">
        <v>63</v>
      </c>
      <c r="N7" s="63" t="s">
        <v>212</v>
      </c>
      <c r="O7" s="63" t="s">
        <v>64</v>
      </c>
      <c r="P7" s="63" t="s">
        <v>98</v>
      </c>
      <c r="Q7" s="63" t="s">
        <v>65</v>
      </c>
      <c r="R7" s="63" t="s">
        <v>371</v>
      </c>
      <c r="S7" s="63"/>
      <c r="T7" s="63"/>
      <c r="U7" s="63"/>
      <c r="V7" s="63"/>
    </row>
    <row r="8" spans="1:22" x14ac:dyDescent="0.25">
      <c r="H8" s="64" t="s">
        <v>140</v>
      </c>
      <c r="I8" s="60" t="s">
        <v>141</v>
      </c>
      <c r="J8" s="49">
        <v>1.1819249894629484</v>
      </c>
      <c r="K8" s="49">
        <v>1.1535902851615316</v>
      </c>
      <c r="L8" s="49">
        <v>1.1825145202435454</v>
      </c>
      <c r="M8" s="49">
        <v>1.1370584005181217</v>
      </c>
      <c r="N8" s="49">
        <v>1.1416993843733587</v>
      </c>
      <c r="O8" s="49">
        <v>1.1349430558395754</v>
      </c>
      <c r="P8" s="49">
        <v>1.1457539197232809</v>
      </c>
      <c r="Q8" s="49">
        <v>1.1495303599693119</v>
      </c>
      <c r="R8" s="49">
        <v>1.2029074804736333</v>
      </c>
      <c r="S8" s="49"/>
      <c r="T8" s="49"/>
      <c r="U8" s="49"/>
      <c r="V8" s="63"/>
    </row>
    <row r="9" spans="1:22" x14ac:dyDescent="0.25">
      <c r="H9" s="64" t="s">
        <v>142</v>
      </c>
      <c r="I9" s="60" t="s">
        <v>143</v>
      </c>
      <c r="J9" s="33">
        <v>4.4032003099999999</v>
      </c>
      <c r="K9" s="33">
        <v>4.6487006600000003</v>
      </c>
      <c r="L9" s="33">
        <v>4.6593175100000002</v>
      </c>
      <c r="M9" s="33">
        <v>4.4675000049999998</v>
      </c>
      <c r="N9" s="33">
        <v>4.0830115710000001</v>
      </c>
      <c r="O9" s="33">
        <v>3.3316346309399996</v>
      </c>
      <c r="P9" s="33">
        <v>4.5798540856900001</v>
      </c>
      <c r="Q9" s="33">
        <v>4.5763254068299997</v>
      </c>
      <c r="R9" s="33">
        <v>4.2296576508500001</v>
      </c>
      <c r="S9" s="33"/>
      <c r="T9" s="33"/>
      <c r="U9" s="33"/>
    </row>
    <row r="11" spans="1:22" x14ac:dyDescent="0.25">
      <c r="J11" s="33"/>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3"/>
  <dimension ref="A1:V12"/>
  <sheetViews>
    <sheetView showGridLines="0" zoomScale="120" zoomScaleNormal="120" workbookViewId="0">
      <selection activeCell="I1" sqref="I1:L1"/>
    </sheetView>
  </sheetViews>
  <sheetFormatPr defaultRowHeight="15" x14ac:dyDescent="0.25"/>
  <cols>
    <col min="7" max="7" width="6.42578125" customWidth="1"/>
    <col min="8" max="8" width="35.42578125" customWidth="1"/>
    <col min="9" max="9" width="14.85546875" customWidth="1"/>
    <col min="10" max="21" width="8.42578125" bestFit="1" customWidth="1"/>
  </cols>
  <sheetData>
    <row r="1" spans="1:22" x14ac:dyDescent="0.25">
      <c r="A1" s="6" t="s">
        <v>2</v>
      </c>
      <c r="B1" s="56" t="s">
        <v>144</v>
      </c>
      <c r="I1" s="462" t="s">
        <v>4</v>
      </c>
      <c r="J1" s="463"/>
      <c r="K1" s="463"/>
      <c r="L1" s="463"/>
    </row>
    <row r="2" spans="1:22" x14ac:dyDescent="0.25">
      <c r="A2" s="6" t="s">
        <v>5</v>
      </c>
      <c r="B2" s="56" t="s">
        <v>145</v>
      </c>
    </row>
    <row r="3" spans="1:22" x14ac:dyDescent="0.25">
      <c r="A3" s="6" t="s">
        <v>6</v>
      </c>
      <c r="B3" s="57" t="s">
        <v>7</v>
      </c>
    </row>
    <row r="4" spans="1:22" x14ac:dyDescent="0.25">
      <c r="A4" s="6" t="s">
        <v>8</v>
      </c>
      <c r="B4" s="57" t="s">
        <v>9</v>
      </c>
    </row>
    <row r="5" spans="1:22" x14ac:dyDescent="0.25">
      <c r="A5" s="7" t="s">
        <v>10</v>
      </c>
      <c r="B5" s="57"/>
    </row>
    <row r="6" spans="1:22" x14ac:dyDescent="0.25">
      <c r="A6" s="7" t="s">
        <v>11</v>
      </c>
      <c r="B6" s="58"/>
    </row>
    <row r="7" spans="1:22" x14ac:dyDescent="0.25">
      <c r="H7" s="1"/>
      <c r="I7" s="1"/>
      <c r="J7" s="63" t="s">
        <v>206</v>
      </c>
      <c r="K7" s="63" t="s">
        <v>56</v>
      </c>
      <c r="L7" s="63" t="s">
        <v>207</v>
      </c>
      <c r="M7" s="63" t="s">
        <v>57</v>
      </c>
      <c r="N7" s="63" t="s">
        <v>208</v>
      </c>
      <c r="O7" s="63" t="s">
        <v>58</v>
      </c>
      <c r="P7" s="63" t="s">
        <v>97</v>
      </c>
      <c r="Q7" s="63" t="s">
        <v>59</v>
      </c>
      <c r="R7" s="63" t="s">
        <v>368</v>
      </c>
      <c r="S7" s="63"/>
      <c r="T7" s="63"/>
      <c r="U7" s="63"/>
      <c r="V7" s="63"/>
    </row>
    <row r="8" spans="1:22" x14ac:dyDescent="0.25">
      <c r="H8" s="1"/>
      <c r="I8" s="1"/>
      <c r="J8" s="63" t="s">
        <v>209</v>
      </c>
      <c r="K8" s="63" t="s">
        <v>62</v>
      </c>
      <c r="L8" s="63" t="s">
        <v>210</v>
      </c>
      <c r="M8" s="63" t="s">
        <v>63</v>
      </c>
      <c r="N8" s="63" t="s">
        <v>212</v>
      </c>
      <c r="O8" s="63" t="s">
        <v>64</v>
      </c>
      <c r="P8" s="63" t="s">
        <v>98</v>
      </c>
      <c r="Q8" s="63" t="s">
        <v>65</v>
      </c>
      <c r="R8" s="63" t="s">
        <v>371</v>
      </c>
      <c r="S8" s="63"/>
      <c r="T8" s="63"/>
      <c r="U8" s="63"/>
      <c r="V8" s="63"/>
    </row>
    <row r="9" spans="1:22" x14ac:dyDescent="0.25">
      <c r="H9" s="64" t="s">
        <v>146</v>
      </c>
      <c r="I9" s="65" t="s">
        <v>147</v>
      </c>
      <c r="J9" s="378">
        <v>0.74370627712823711</v>
      </c>
      <c r="K9" s="378">
        <v>0.76257876754748943</v>
      </c>
      <c r="L9" s="378">
        <v>0.78896064544010869</v>
      </c>
      <c r="M9" s="378">
        <v>0.78064280942289554</v>
      </c>
      <c r="N9" s="378">
        <v>0.80189127903894442</v>
      </c>
      <c r="O9" s="379">
        <v>0.80869550858277228</v>
      </c>
      <c r="P9" s="55">
        <v>0.81353675037632989</v>
      </c>
      <c r="Q9" s="55">
        <v>0.80096097681983802</v>
      </c>
      <c r="R9" s="55">
        <v>0.80103839230422735</v>
      </c>
      <c r="S9" s="379"/>
      <c r="T9" s="55"/>
      <c r="U9" s="55"/>
    </row>
    <row r="10" spans="1:22" x14ac:dyDescent="0.25">
      <c r="H10" s="64" t="s">
        <v>148</v>
      </c>
      <c r="I10" s="60" t="s">
        <v>149</v>
      </c>
      <c r="J10" s="378">
        <v>0.24948426659245029</v>
      </c>
      <c r="K10" s="378">
        <v>0.23129967245514149</v>
      </c>
      <c r="L10" s="378">
        <v>0.20564015179124379</v>
      </c>
      <c r="M10" s="378">
        <v>0.21392410720321867</v>
      </c>
      <c r="N10" s="378">
        <v>0.19373214752028436</v>
      </c>
      <c r="O10" s="379">
        <v>0.18890162040140407</v>
      </c>
      <c r="P10" s="55">
        <v>0.18251776497461553</v>
      </c>
      <c r="Q10" s="55">
        <v>0.19189431509161509</v>
      </c>
      <c r="R10" s="55">
        <v>0.191845981591616</v>
      </c>
      <c r="S10" s="379"/>
      <c r="T10" s="55"/>
      <c r="U10" s="55"/>
    </row>
    <row r="11" spans="1:22" x14ac:dyDescent="0.25">
      <c r="H11" s="64" t="s">
        <v>150</v>
      </c>
      <c r="I11" s="392" t="s">
        <v>348</v>
      </c>
      <c r="J11" s="379">
        <v>6.8094562793124432E-3</v>
      </c>
      <c r="K11" s="379">
        <v>6.121559997369244E-3</v>
      </c>
      <c r="L11" s="379">
        <v>5.399202768647548E-3</v>
      </c>
      <c r="M11" s="379">
        <v>5.4330833738857496E-3</v>
      </c>
      <c r="N11" s="379">
        <v>4.3765734407711782E-3</v>
      </c>
      <c r="O11" s="379">
        <v>2.4028710158236341E-3</v>
      </c>
      <c r="P11" s="55">
        <v>3.9454846490546251E-3</v>
      </c>
      <c r="Q11" s="55">
        <v>7.1447080885466826E-3</v>
      </c>
      <c r="R11" s="55">
        <v>7.1156261041565947E-3</v>
      </c>
      <c r="S11" s="379"/>
      <c r="T11" s="55"/>
      <c r="U11" s="55"/>
    </row>
    <row r="12" spans="1:22" x14ac:dyDescent="0.25">
      <c r="H12" s="12"/>
      <c r="I12" s="12"/>
      <c r="J12" s="377"/>
      <c r="K12" s="377"/>
      <c r="L12" s="377"/>
      <c r="M12" s="377"/>
      <c r="N12" s="377"/>
      <c r="O12" s="377"/>
      <c r="P12" s="377"/>
      <c r="Q12" s="377"/>
      <c r="R12" s="377"/>
      <c r="S12" s="377"/>
      <c r="T12" s="377"/>
      <c r="U12" s="35"/>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4"/>
  <dimension ref="A1:V20"/>
  <sheetViews>
    <sheetView showGridLines="0" zoomScale="120" zoomScaleNormal="120" workbookViewId="0"/>
  </sheetViews>
  <sheetFormatPr defaultRowHeight="15" x14ac:dyDescent="0.25"/>
  <cols>
    <col min="7" max="7" width="7.85546875" customWidth="1"/>
    <col min="8" max="8" width="16.5703125" customWidth="1"/>
    <col min="9" max="9" width="14" customWidth="1"/>
    <col min="10" max="20" width="10.5703125" bestFit="1" customWidth="1"/>
  </cols>
  <sheetData>
    <row r="1" spans="1:22" x14ac:dyDescent="0.25">
      <c r="A1" s="6" t="s">
        <v>2</v>
      </c>
      <c r="B1" s="56" t="s">
        <v>151</v>
      </c>
      <c r="J1" s="462" t="s">
        <v>4</v>
      </c>
      <c r="K1" s="463"/>
      <c r="L1" s="463"/>
      <c r="M1" s="463"/>
    </row>
    <row r="2" spans="1:22" x14ac:dyDescent="0.25">
      <c r="A2" s="6" t="s">
        <v>5</v>
      </c>
      <c r="B2" s="459" t="s">
        <v>511</v>
      </c>
    </row>
    <row r="3" spans="1:22" x14ac:dyDescent="0.25">
      <c r="A3" s="6" t="s">
        <v>6</v>
      </c>
      <c r="B3" s="57" t="s">
        <v>7</v>
      </c>
    </row>
    <row r="4" spans="1:22" x14ac:dyDescent="0.25">
      <c r="A4" s="6" t="s">
        <v>8</v>
      </c>
      <c r="B4" s="57" t="s">
        <v>9</v>
      </c>
    </row>
    <row r="5" spans="1:22" x14ac:dyDescent="0.25">
      <c r="A5" s="7" t="s">
        <v>10</v>
      </c>
      <c r="B5" s="57" t="s">
        <v>152</v>
      </c>
    </row>
    <row r="6" spans="1:22" x14ac:dyDescent="0.25">
      <c r="A6" s="7" t="s">
        <v>11</v>
      </c>
      <c r="B6" s="58" t="s">
        <v>153</v>
      </c>
    </row>
    <row r="8" spans="1:22" x14ac:dyDescent="0.25">
      <c r="H8" s="1"/>
      <c r="I8" s="1"/>
      <c r="J8" s="63" t="s">
        <v>206</v>
      </c>
      <c r="K8" s="63" t="s">
        <v>56</v>
      </c>
      <c r="L8" s="63" t="s">
        <v>207</v>
      </c>
      <c r="M8" s="63" t="s">
        <v>57</v>
      </c>
      <c r="N8" s="63" t="s">
        <v>208</v>
      </c>
      <c r="O8" s="63" t="s">
        <v>58</v>
      </c>
      <c r="P8" s="63" t="s">
        <v>97</v>
      </c>
      <c r="Q8" s="63" t="s">
        <v>59</v>
      </c>
      <c r="R8" s="63" t="s">
        <v>368</v>
      </c>
      <c r="S8" s="63"/>
      <c r="T8" s="63"/>
      <c r="U8" s="63"/>
      <c r="V8" s="63"/>
    </row>
    <row r="9" spans="1:22" x14ac:dyDescent="0.25">
      <c r="H9" s="1"/>
      <c r="I9" s="1"/>
      <c r="J9" s="63" t="s">
        <v>209</v>
      </c>
      <c r="K9" s="63" t="s">
        <v>62</v>
      </c>
      <c r="L9" s="63" t="s">
        <v>210</v>
      </c>
      <c r="M9" s="63" t="s">
        <v>63</v>
      </c>
      <c r="N9" s="63" t="s">
        <v>212</v>
      </c>
      <c r="O9" s="63" t="s">
        <v>64</v>
      </c>
      <c r="P9" s="63" t="s">
        <v>98</v>
      </c>
      <c r="Q9" s="63" t="s">
        <v>65</v>
      </c>
      <c r="R9" s="63" t="s">
        <v>371</v>
      </c>
      <c r="S9" s="63"/>
      <c r="T9" s="63"/>
      <c r="U9" s="63"/>
      <c r="V9" s="63"/>
    </row>
    <row r="10" spans="1:22" x14ac:dyDescent="0.25">
      <c r="H10" s="1" t="s">
        <v>154</v>
      </c>
      <c r="I10" s="1" t="s">
        <v>155</v>
      </c>
      <c r="J10" s="33">
        <v>0.76958895999999999</v>
      </c>
      <c r="K10" s="33">
        <v>0.83943986000000004</v>
      </c>
      <c r="L10" s="33">
        <v>0.83806948000000003</v>
      </c>
      <c r="M10" s="33">
        <v>0.85002548</v>
      </c>
      <c r="N10" s="33">
        <v>0.80939451699999998</v>
      </c>
      <c r="O10" s="33">
        <v>0.73214858040000008</v>
      </c>
      <c r="P10" s="33">
        <v>0.88391390382000001</v>
      </c>
      <c r="Q10" s="33">
        <v>0.88786290057999995</v>
      </c>
      <c r="R10" s="33">
        <v>0.8650496165699999</v>
      </c>
      <c r="S10" s="33"/>
      <c r="T10" s="33"/>
      <c r="U10" s="33"/>
    </row>
    <row r="11" spans="1:22" x14ac:dyDescent="0.25">
      <c r="H11" s="1" t="s">
        <v>156</v>
      </c>
      <c r="I11" s="1" t="s">
        <v>157</v>
      </c>
      <c r="J11" s="33">
        <v>7.0270719999999995E-2</v>
      </c>
      <c r="K11" s="33">
        <v>6.7030429999999988E-2</v>
      </c>
      <c r="L11" s="33">
        <v>5.6106650000000001E-2</v>
      </c>
      <c r="M11" s="33">
        <v>5.5521286000000003E-2</v>
      </c>
      <c r="N11" s="33">
        <v>4.6161712000000001E-2</v>
      </c>
      <c r="O11" s="33">
        <v>2.2726919750000001E-2</v>
      </c>
      <c r="P11" s="33">
        <v>1.288363337E-2</v>
      </c>
      <c r="Q11" s="33">
        <v>1.478293E-2</v>
      </c>
      <c r="R11" s="33">
        <v>1.358436166E-2</v>
      </c>
      <c r="S11" s="33"/>
      <c r="T11" s="33"/>
      <c r="U11" s="33"/>
    </row>
    <row r="12" spans="1:22" x14ac:dyDescent="0.25">
      <c r="H12" s="1" t="s">
        <v>158</v>
      </c>
      <c r="I12" s="1" t="s">
        <v>159</v>
      </c>
      <c r="J12" s="33">
        <v>9.3661469999999997E-2</v>
      </c>
      <c r="K12" s="33">
        <v>7.1623770000000003E-2</v>
      </c>
      <c r="L12" s="33">
        <v>6.8479689999999996E-2</v>
      </c>
      <c r="M12" s="33">
        <v>5.84159E-2</v>
      </c>
      <c r="N12" s="33">
        <v>6.9042988999999999E-2</v>
      </c>
      <c r="O12" s="33">
        <v>8.1774258220000007E-2</v>
      </c>
      <c r="P12" s="33">
        <v>0.11111671443000001</v>
      </c>
      <c r="Q12" s="33">
        <v>0.10726001953</v>
      </c>
      <c r="R12" s="33">
        <v>8.5293113969999987E-2</v>
      </c>
      <c r="S12" s="33"/>
      <c r="T12" s="33"/>
      <c r="U12" s="33"/>
    </row>
    <row r="13" spans="1:22" x14ac:dyDescent="0.25">
      <c r="H13" s="1" t="s">
        <v>160</v>
      </c>
      <c r="I13" s="1" t="s">
        <v>161</v>
      </c>
      <c r="J13" s="33">
        <v>7.5624999999999998E-3</v>
      </c>
      <c r="K13" s="33">
        <v>5.6580700000000005E-2</v>
      </c>
      <c r="L13" s="33">
        <v>1.7223800000000001E-2</v>
      </c>
      <c r="M13" s="33">
        <v>1.5195500000000001E-2</v>
      </c>
      <c r="N13" s="33">
        <v>7.2888400000000004E-3</v>
      </c>
      <c r="O13" s="33">
        <v>8.5251868699999997E-3</v>
      </c>
      <c r="P13" s="33">
        <v>1.5164346140000002E-2</v>
      </c>
      <c r="Q13" s="33">
        <v>7.4199533679999999E-2</v>
      </c>
      <c r="R13" s="33">
        <v>3.6230780189999992E-2</v>
      </c>
      <c r="S13" s="33"/>
      <c r="T13" s="33"/>
      <c r="U13" s="33"/>
    </row>
    <row r="14" spans="1:22" x14ac:dyDescent="0.25">
      <c r="H14" s="1" t="s">
        <v>162</v>
      </c>
      <c r="I14" s="1" t="s">
        <v>163</v>
      </c>
      <c r="J14" s="33">
        <v>-0.22899629999999999</v>
      </c>
      <c r="K14" s="33">
        <v>-0.22918260000000001</v>
      </c>
      <c r="L14" s="33">
        <v>-0.21958891</v>
      </c>
      <c r="M14" s="33">
        <v>-0.22766771</v>
      </c>
      <c r="N14" s="33">
        <v>-0.20604365799999999</v>
      </c>
      <c r="O14" s="33">
        <v>-0.14038487659000004</v>
      </c>
      <c r="P14" s="33">
        <v>-0.15349069791</v>
      </c>
      <c r="Q14" s="33">
        <v>-0.20538370976000001</v>
      </c>
      <c r="R14" s="33">
        <v>-0.19885736340000001</v>
      </c>
      <c r="S14" s="33"/>
      <c r="T14" s="33"/>
      <c r="U14" s="33"/>
    </row>
    <row r="15" spans="1:22" x14ac:dyDescent="0.25">
      <c r="H15" s="1" t="s">
        <v>164</v>
      </c>
      <c r="I15" s="1" t="s">
        <v>165</v>
      </c>
      <c r="J15" s="33">
        <v>-0.1911958</v>
      </c>
      <c r="K15" s="33">
        <v>-0.19535774</v>
      </c>
      <c r="L15" s="33">
        <v>-0.19483343</v>
      </c>
      <c r="M15" s="33">
        <v>-0.16866902</v>
      </c>
      <c r="N15" s="33">
        <v>-0.172964706</v>
      </c>
      <c r="O15" s="33">
        <v>-0.15595612138000001</v>
      </c>
      <c r="P15" s="33">
        <v>-0.18215105671999998</v>
      </c>
      <c r="Q15" s="33">
        <v>-0.19814307711000001</v>
      </c>
      <c r="R15" s="33">
        <v>-0.18380986164000002</v>
      </c>
      <c r="S15" s="33"/>
      <c r="T15" s="33"/>
      <c r="U15" s="33"/>
    </row>
    <row r="16" spans="1:22" x14ac:dyDescent="0.25">
      <c r="H16" s="1" t="s">
        <v>166</v>
      </c>
      <c r="I16" s="1" t="s">
        <v>167</v>
      </c>
      <c r="J16" s="33">
        <v>-0.48912545000000002</v>
      </c>
      <c r="K16" s="33">
        <v>-0.55794642999999988</v>
      </c>
      <c r="L16" s="33">
        <v>-0.52278709999999995</v>
      </c>
      <c r="M16" s="33">
        <v>-0.57109339999999997</v>
      </c>
      <c r="N16" s="33">
        <v>-0.51936073500000002</v>
      </c>
      <c r="O16" s="33">
        <v>-0.51259589850999998</v>
      </c>
      <c r="P16" s="33">
        <v>-0.63839984292000007</v>
      </c>
      <c r="Q16" s="33">
        <v>-0.66940358734000005</v>
      </c>
      <c r="R16" s="33">
        <v>-0.59518435928000002</v>
      </c>
      <c r="S16" s="33"/>
      <c r="T16" s="33"/>
      <c r="U16" s="33"/>
    </row>
    <row r="20" spans="10:10" x14ac:dyDescent="0.25">
      <c r="J20" s="33"/>
    </row>
  </sheetData>
  <mergeCells count="1">
    <mergeCell ref="J1:M1"/>
  </mergeCells>
  <hyperlinks>
    <hyperlink ref="J1" location="Tartalom_Index!A1" display="Vissza a Tartalomra / Return to the Index"/>
    <hyperlink ref="J1:M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5"/>
  <dimension ref="A1:V15"/>
  <sheetViews>
    <sheetView showGridLines="0" zoomScale="120" zoomScaleNormal="120" workbookViewId="0">
      <selection activeCell="I1" sqref="I1:L1"/>
    </sheetView>
  </sheetViews>
  <sheetFormatPr defaultRowHeight="15" x14ac:dyDescent="0.25"/>
  <cols>
    <col min="8" max="8" width="15.140625" customWidth="1"/>
    <col min="9" max="9" width="13.5703125" customWidth="1"/>
    <col min="10" max="21" width="9.42578125" customWidth="1"/>
  </cols>
  <sheetData>
    <row r="1" spans="1:22" x14ac:dyDescent="0.25">
      <c r="A1" s="6" t="s">
        <v>2</v>
      </c>
      <c r="B1" s="56" t="s">
        <v>168</v>
      </c>
      <c r="I1" s="462" t="s">
        <v>4</v>
      </c>
      <c r="J1" s="463"/>
      <c r="K1" s="463"/>
      <c r="L1" s="463"/>
    </row>
    <row r="2" spans="1:22" x14ac:dyDescent="0.25">
      <c r="A2" s="6" t="s">
        <v>5</v>
      </c>
      <c r="B2" s="66" t="s">
        <v>349</v>
      </c>
    </row>
    <row r="3" spans="1:22" x14ac:dyDescent="0.25">
      <c r="A3" s="6" t="s">
        <v>6</v>
      </c>
      <c r="B3" s="57" t="s">
        <v>7</v>
      </c>
    </row>
    <row r="4" spans="1:22" x14ac:dyDescent="0.25">
      <c r="A4" s="6" t="s">
        <v>8</v>
      </c>
      <c r="B4" s="57" t="s">
        <v>9</v>
      </c>
    </row>
    <row r="5" spans="1:22" x14ac:dyDescent="0.25">
      <c r="A5" s="7" t="s">
        <v>10</v>
      </c>
      <c r="B5" s="57"/>
      <c r="H5" s="13"/>
      <c r="I5" s="13"/>
      <c r="J5" s="13"/>
      <c r="K5" s="13"/>
      <c r="L5" s="13"/>
      <c r="M5" s="13"/>
      <c r="N5" s="13"/>
      <c r="O5" s="13"/>
      <c r="P5" s="13"/>
      <c r="Q5" s="13"/>
      <c r="R5" s="13"/>
      <c r="S5" s="13"/>
      <c r="T5" s="13"/>
      <c r="U5" s="13"/>
    </row>
    <row r="6" spans="1:22" x14ac:dyDescent="0.25">
      <c r="A6" s="7" t="s">
        <v>11</v>
      </c>
      <c r="B6" s="58"/>
      <c r="H6" s="13"/>
      <c r="I6" s="13"/>
      <c r="J6" s="13"/>
      <c r="K6" s="13"/>
      <c r="L6" s="13"/>
      <c r="M6" s="13"/>
      <c r="N6" s="13"/>
      <c r="O6" s="13"/>
      <c r="P6" s="13"/>
      <c r="Q6" s="13"/>
      <c r="R6" s="13"/>
      <c r="S6" s="13"/>
      <c r="T6" s="13"/>
      <c r="U6" s="13"/>
    </row>
    <row r="7" spans="1:22" x14ac:dyDescent="0.25">
      <c r="H7" s="13"/>
      <c r="I7" s="13"/>
      <c r="J7" s="63" t="s">
        <v>206</v>
      </c>
      <c r="K7" s="63" t="s">
        <v>56</v>
      </c>
      <c r="L7" s="63" t="s">
        <v>207</v>
      </c>
      <c r="M7" s="63" t="s">
        <v>57</v>
      </c>
      <c r="N7" s="63" t="s">
        <v>208</v>
      </c>
      <c r="O7" s="63" t="s">
        <v>58</v>
      </c>
      <c r="P7" s="63" t="s">
        <v>97</v>
      </c>
      <c r="Q7" s="63" t="s">
        <v>59</v>
      </c>
      <c r="R7" s="63" t="s">
        <v>368</v>
      </c>
      <c r="S7" s="63"/>
      <c r="T7" s="63"/>
      <c r="U7" s="63"/>
      <c r="V7" s="63"/>
    </row>
    <row r="8" spans="1:22" x14ac:dyDescent="0.25">
      <c r="H8" s="1"/>
      <c r="I8" s="1"/>
      <c r="J8" s="63" t="s">
        <v>209</v>
      </c>
      <c r="K8" s="63" t="s">
        <v>62</v>
      </c>
      <c r="L8" s="63" t="s">
        <v>210</v>
      </c>
      <c r="M8" s="63" t="s">
        <v>63</v>
      </c>
      <c r="N8" s="63" t="s">
        <v>212</v>
      </c>
      <c r="O8" s="63" t="s">
        <v>64</v>
      </c>
      <c r="P8" s="63" t="s">
        <v>98</v>
      </c>
      <c r="Q8" s="63" t="s">
        <v>65</v>
      </c>
      <c r="R8" s="63" t="s">
        <v>371</v>
      </c>
      <c r="S8" s="63"/>
      <c r="T8" s="63"/>
      <c r="U8" s="63"/>
      <c r="V8" s="63"/>
    </row>
    <row r="9" spans="1:22" x14ac:dyDescent="0.25">
      <c r="H9" s="1" t="s">
        <v>169</v>
      </c>
      <c r="I9" s="1" t="s">
        <v>170</v>
      </c>
      <c r="J9" s="33">
        <v>31.766099999999977</v>
      </c>
      <c r="K9" s="33">
        <v>52.187990000000106</v>
      </c>
      <c r="L9" s="33">
        <v>42.6701800000004</v>
      </c>
      <c r="M9" s="33">
        <v>11.728036000000312</v>
      </c>
      <c r="N9" s="33">
        <v>33.518958999999917</v>
      </c>
      <c r="O9" s="33">
        <v>36.238048760000034</v>
      </c>
      <c r="P9" s="33">
        <v>49.037000209999739</v>
      </c>
      <c r="Q9" s="33">
        <v>11.1750095800003</v>
      </c>
      <c r="R9" s="33">
        <v>22.306288069999901</v>
      </c>
      <c r="S9" s="33"/>
      <c r="T9" s="33"/>
      <c r="U9" s="33"/>
    </row>
    <row r="10" spans="1:22" x14ac:dyDescent="0.25">
      <c r="H10" s="1" t="s">
        <v>126</v>
      </c>
      <c r="I10" s="1" t="s">
        <v>125</v>
      </c>
      <c r="J10" s="67">
        <v>3.3751079319470932E-2</v>
      </c>
      <c r="K10" s="67">
        <v>4.4006569021996123E-2</v>
      </c>
      <c r="L10" s="67">
        <v>4.3493875090863769E-2</v>
      </c>
      <c r="M10" s="67">
        <v>3.5066154850661863E-2</v>
      </c>
      <c r="N10" s="67">
        <v>3.1466099070336838E-2</v>
      </c>
      <c r="O10" s="67">
        <v>3.293902077633204E-2</v>
      </c>
      <c r="P10" s="67">
        <v>3.7814169619321769E-2</v>
      </c>
      <c r="Q10" s="67">
        <v>3.1399086784631963E-2</v>
      </c>
      <c r="R10" s="67">
        <v>2.2895794909959601E-2</v>
      </c>
      <c r="S10" s="67"/>
      <c r="T10" s="67"/>
      <c r="U10" s="67"/>
    </row>
    <row r="11" spans="1:22" x14ac:dyDescent="0.25">
      <c r="H11" s="1" t="s">
        <v>128</v>
      </c>
      <c r="I11" s="1" t="s">
        <v>127</v>
      </c>
      <c r="J11" s="67">
        <v>6.6179340876277318E-2</v>
      </c>
      <c r="K11" s="67">
        <v>8.6925737387294671E-2</v>
      </c>
      <c r="L11" s="67">
        <v>8.711625758515365E-2</v>
      </c>
      <c r="M11" s="67">
        <v>7.1658864860317723E-2</v>
      </c>
      <c r="N11" s="67">
        <v>7.6094815036460345E-2</v>
      </c>
      <c r="O11" s="67">
        <v>8.1901046267498237E-2</v>
      </c>
      <c r="P11" s="68">
        <v>9.3327517574296429E-2</v>
      </c>
      <c r="Q11" s="68">
        <v>7.655565031567349E-2</v>
      </c>
      <c r="R11" s="67">
        <v>5.3310845001216522E-2</v>
      </c>
      <c r="S11" s="67"/>
      <c r="T11" s="68"/>
      <c r="U11" s="68"/>
    </row>
    <row r="12" spans="1:22" x14ac:dyDescent="0.25">
      <c r="H12" s="13"/>
      <c r="I12" s="13"/>
      <c r="J12" s="13"/>
      <c r="K12" s="13"/>
      <c r="L12" s="13"/>
      <c r="M12" s="13"/>
      <c r="N12" s="13"/>
      <c r="O12" s="13"/>
      <c r="P12" s="13"/>
      <c r="Q12" s="13"/>
      <c r="R12" s="13"/>
      <c r="S12" s="13"/>
      <c r="T12" s="13"/>
      <c r="U12" s="13"/>
    </row>
    <row r="13" spans="1:22" x14ac:dyDescent="0.25">
      <c r="H13" s="13"/>
      <c r="I13" s="13"/>
      <c r="J13" s="13"/>
      <c r="K13" s="13"/>
      <c r="L13" s="13"/>
      <c r="M13" s="13"/>
      <c r="N13" s="13"/>
      <c r="O13" s="13"/>
      <c r="P13" s="13"/>
      <c r="Q13" s="13"/>
      <c r="R13" s="13"/>
      <c r="S13" s="13"/>
      <c r="T13" s="13"/>
      <c r="U13" s="13"/>
    </row>
    <row r="14" spans="1:22" x14ac:dyDescent="0.25">
      <c r="J14" s="33"/>
    </row>
    <row r="15" spans="1:22" x14ac:dyDescent="0.25">
      <c r="S15" s="67"/>
      <c r="T15" s="67"/>
    </row>
  </sheetData>
  <mergeCells count="1">
    <mergeCell ref="I1:L1"/>
  </mergeCells>
  <hyperlinks>
    <hyperlink ref="I1" location="Tartalom_Index!A1" display="Vissza a Tartalomra / Return to the Index"/>
    <hyperlink ref="I1:L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P62"/>
  <sheetViews>
    <sheetView showGridLines="0" zoomScale="85" zoomScaleNormal="85" workbookViewId="0"/>
  </sheetViews>
  <sheetFormatPr defaultColWidth="8.5703125" defaultRowHeight="14.25" x14ac:dyDescent="0.2"/>
  <cols>
    <col min="1" max="1" width="14.42578125" style="422" customWidth="1"/>
    <col min="2" max="2" width="12.5703125" style="422" customWidth="1"/>
    <col min="3" max="7" width="8.5703125" style="422"/>
    <col min="8" max="8" width="8.5703125" style="422" customWidth="1"/>
    <col min="9" max="9" width="11.28515625" style="422" customWidth="1"/>
    <col min="10" max="10" width="21.5703125" style="422" bestFit="1" customWidth="1"/>
    <col min="11" max="11" width="17.5703125" style="422" bestFit="1" customWidth="1"/>
    <col min="12" max="12" width="15.42578125" style="422" customWidth="1"/>
    <col min="13" max="13" width="13.42578125" style="422" customWidth="1"/>
    <col min="14" max="14" width="14.5703125" style="422" customWidth="1"/>
    <col min="15" max="16384" width="8.5703125" style="422"/>
  </cols>
  <sheetData>
    <row r="1" spans="1:16" x14ac:dyDescent="0.2">
      <c r="A1" s="238" t="s">
        <v>2</v>
      </c>
      <c r="B1" s="238" t="s">
        <v>381</v>
      </c>
      <c r="C1" s="421"/>
      <c r="D1" s="421"/>
      <c r="E1" s="421"/>
      <c r="F1" s="421"/>
      <c r="G1" s="421"/>
      <c r="H1" s="421"/>
      <c r="I1" s="421"/>
      <c r="J1" s="421"/>
      <c r="K1" s="464" t="s">
        <v>4</v>
      </c>
      <c r="L1" s="465"/>
      <c r="M1" s="465"/>
      <c r="N1" s="465"/>
      <c r="O1" s="421"/>
      <c r="P1" s="421"/>
    </row>
    <row r="2" spans="1:16" x14ac:dyDescent="0.2">
      <c r="A2" s="238" t="s">
        <v>5</v>
      </c>
      <c r="B2" s="238" t="s">
        <v>514</v>
      </c>
      <c r="C2" s="421"/>
      <c r="D2" s="421"/>
      <c r="E2" s="421"/>
      <c r="F2" s="421"/>
      <c r="G2" s="421"/>
      <c r="H2" s="421"/>
      <c r="I2" s="421"/>
      <c r="J2" s="421"/>
      <c r="K2" s="421"/>
      <c r="L2" s="421"/>
      <c r="M2" s="421"/>
      <c r="N2" s="421"/>
      <c r="O2" s="421"/>
      <c r="P2" s="421"/>
    </row>
    <row r="3" spans="1:16" x14ac:dyDescent="0.2">
      <c r="A3" s="25" t="s">
        <v>6</v>
      </c>
      <c r="B3" s="25" t="s">
        <v>7</v>
      </c>
      <c r="C3" s="421"/>
      <c r="D3" s="421"/>
      <c r="E3" s="421"/>
      <c r="F3" s="421"/>
      <c r="G3" s="421"/>
      <c r="H3" s="421"/>
      <c r="I3" s="421"/>
      <c r="J3" s="421"/>
      <c r="K3" s="421"/>
      <c r="L3" s="421"/>
      <c r="M3" s="421"/>
      <c r="N3" s="421"/>
      <c r="O3" s="421"/>
      <c r="P3" s="421"/>
    </row>
    <row r="4" spans="1:16" x14ac:dyDescent="0.2">
      <c r="A4" s="25" t="s">
        <v>8</v>
      </c>
      <c r="B4" s="25" t="s">
        <v>9</v>
      </c>
      <c r="C4" s="421"/>
      <c r="D4" s="421"/>
      <c r="E4" s="421"/>
      <c r="F4" s="421"/>
      <c r="G4" s="421"/>
      <c r="H4" s="421"/>
      <c r="I4" s="421"/>
      <c r="J4" s="25"/>
      <c r="K4" s="25"/>
      <c r="L4" s="25" t="s">
        <v>382</v>
      </c>
      <c r="M4" s="327" t="s">
        <v>383</v>
      </c>
      <c r="N4" s="421"/>
      <c r="O4" s="421"/>
      <c r="P4" s="421"/>
    </row>
    <row r="5" spans="1:16" x14ac:dyDescent="0.2">
      <c r="A5" s="25" t="s">
        <v>10</v>
      </c>
      <c r="B5" s="241"/>
      <c r="C5" s="421"/>
      <c r="D5" s="421"/>
      <c r="E5" s="421"/>
      <c r="F5" s="421"/>
      <c r="G5" s="421"/>
      <c r="H5" s="421"/>
      <c r="I5" s="421"/>
      <c r="J5" s="25"/>
      <c r="K5" s="25"/>
      <c r="L5" s="25" t="s">
        <v>384</v>
      </c>
      <c r="M5" s="327" t="s">
        <v>385</v>
      </c>
      <c r="N5" s="421"/>
      <c r="O5" s="421"/>
      <c r="P5" s="421"/>
    </row>
    <row r="6" spans="1:16" x14ac:dyDescent="0.2">
      <c r="A6" s="25" t="s">
        <v>11</v>
      </c>
      <c r="B6" s="393"/>
      <c r="C6" s="421"/>
      <c r="D6" s="421"/>
      <c r="E6" s="421"/>
      <c r="F6" s="421"/>
      <c r="G6" s="421"/>
      <c r="H6" s="421"/>
      <c r="I6" s="421"/>
      <c r="J6" s="25" t="s">
        <v>386</v>
      </c>
      <c r="K6" s="25" t="s">
        <v>387</v>
      </c>
      <c r="L6" s="316" t="s">
        <v>388</v>
      </c>
      <c r="M6" s="316" t="s">
        <v>388</v>
      </c>
      <c r="N6" s="421"/>
      <c r="O6" s="421"/>
      <c r="P6" s="421"/>
    </row>
    <row r="7" spans="1:16" x14ac:dyDescent="0.2">
      <c r="B7" s="241"/>
      <c r="C7" s="421"/>
      <c r="D7" s="421"/>
      <c r="E7" s="421"/>
      <c r="F7" s="421"/>
      <c r="G7" s="421"/>
      <c r="H7" s="421"/>
      <c r="I7" s="421"/>
      <c r="J7" s="25" t="s">
        <v>389</v>
      </c>
      <c r="K7" s="25" t="s">
        <v>390</v>
      </c>
      <c r="L7" s="423">
        <v>34</v>
      </c>
      <c r="M7" s="424">
        <v>2.2275610892249595</v>
      </c>
      <c r="N7" s="421"/>
      <c r="O7" s="421"/>
      <c r="P7" s="421"/>
    </row>
    <row r="8" spans="1:16" ht="15" x14ac:dyDescent="0.25">
      <c r="A8" s="425"/>
      <c r="B8" s="426"/>
      <c r="C8" s="426"/>
      <c r="D8" s="426"/>
      <c r="E8" s="426"/>
      <c r="F8" s="426"/>
      <c r="G8" s="425"/>
      <c r="H8" s="426"/>
      <c r="I8" s="421"/>
      <c r="J8" s="25" t="s">
        <v>391</v>
      </c>
      <c r="K8" s="25" t="s">
        <v>392</v>
      </c>
      <c r="L8" s="423">
        <v>23</v>
      </c>
      <c r="M8" s="424">
        <v>2.2398968478808139</v>
      </c>
      <c r="N8" s="421"/>
      <c r="O8" s="421"/>
      <c r="P8" s="421"/>
    </row>
    <row r="9" spans="1:16" ht="15.75" x14ac:dyDescent="0.25">
      <c r="A9" s="427"/>
      <c r="B9" s="426"/>
      <c r="C9" s="426"/>
      <c r="D9" s="426"/>
      <c r="E9" s="426"/>
      <c r="F9" s="426"/>
      <c r="G9" s="426"/>
      <c r="H9" s="426"/>
      <c r="I9" s="421"/>
      <c r="J9" s="25" t="s">
        <v>393</v>
      </c>
      <c r="K9" s="25" t="s">
        <v>394</v>
      </c>
      <c r="L9" s="423">
        <v>61</v>
      </c>
      <c r="M9" s="424">
        <v>1.9451704288176044</v>
      </c>
      <c r="N9" s="421"/>
      <c r="O9" s="421"/>
      <c r="P9" s="421"/>
    </row>
    <row r="10" spans="1:16" ht="15.75" x14ac:dyDescent="0.25">
      <c r="A10" s="427"/>
      <c r="B10" s="426"/>
      <c r="C10" s="426"/>
      <c r="D10" s="426"/>
      <c r="E10" s="426"/>
      <c r="F10" s="426"/>
      <c r="G10" s="426"/>
      <c r="H10" s="426"/>
      <c r="I10" s="421"/>
      <c r="J10" s="25" t="s">
        <v>395</v>
      </c>
      <c r="K10" s="25" t="s">
        <v>396</v>
      </c>
      <c r="L10" s="423">
        <v>43</v>
      </c>
      <c r="M10" s="424">
        <v>1.0500664350171272</v>
      </c>
      <c r="N10" s="242"/>
      <c r="O10" s="25"/>
      <c r="P10" s="421"/>
    </row>
    <row r="11" spans="1:16" ht="15.75" x14ac:dyDescent="0.25">
      <c r="A11" s="427"/>
      <c r="B11" s="426"/>
      <c r="C11" s="426"/>
      <c r="D11" s="426"/>
      <c r="E11" s="426"/>
      <c r="F11" s="426"/>
      <c r="G11" s="426"/>
      <c r="H11" s="426"/>
      <c r="I11" s="421"/>
      <c r="J11" s="25" t="s">
        <v>397</v>
      </c>
      <c r="K11" s="25" t="s">
        <v>398</v>
      </c>
      <c r="L11" s="423">
        <v>20</v>
      </c>
      <c r="M11" s="424">
        <v>1.6762745134194157</v>
      </c>
      <c r="N11" s="243"/>
      <c r="O11" s="25"/>
      <c r="P11" s="421"/>
    </row>
    <row r="12" spans="1:16" ht="15" x14ac:dyDescent="0.25">
      <c r="A12" s="426"/>
      <c r="B12" s="426"/>
      <c r="C12" s="426"/>
      <c r="D12" s="426"/>
      <c r="E12" s="426"/>
      <c r="F12" s="426"/>
      <c r="G12" s="426"/>
      <c r="H12" s="426"/>
      <c r="I12" s="421"/>
      <c r="J12" s="25" t="s">
        <v>399</v>
      </c>
      <c r="K12" s="25" t="s">
        <v>400</v>
      </c>
      <c r="L12" s="423">
        <v>31</v>
      </c>
      <c r="M12" s="424">
        <v>2.4813121178479181</v>
      </c>
      <c r="N12" s="243"/>
      <c r="O12" s="25"/>
      <c r="P12" s="421"/>
    </row>
    <row r="13" spans="1:16" ht="15" x14ac:dyDescent="0.25">
      <c r="A13" s="426"/>
      <c r="B13" s="426"/>
      <c r="C13" s="426"/>
      <c r="D13" s="426"/>
      <c r="E13" s="426"/>
      <c r="F13" s="426"/>
      <c r="G13" s="426"/>
      <c r="H13" s="426"/>
      <c r="I13" s="421"/>
      <c r="J13" s="25" t="s">
        <v>401</v>
      </c>
      <c r="K13" s="25" t="s">
        <v>402</v>
      </c>
      <c r="L13" s="428">
        <v>49</v>
      </c>
      <c r="M13" s="429">
        <v>2.9468526110617632</v>
      </c>
      <c r="N13" s="244"/>
      <c r="O13" s="244"/>
      <c r="P13" s="421"/>
    </row>
    <row r="14" spans="1:16" ht="15" x14ac:dyDescent="0.25">
      <c r="A14" s="426"/>
      <c r="B14" s="426"/>
      <c r="C14" s="426"/>
      <c r="D14" s="426"/>
      <c r="E14" s="426"/>
      <c r="F14" s="426"/>
      <c r="G14" s="426"/>
      <c r="H14" s="426"/>
      <c r="I14" s="421"/>
      <c r="J14" s="25" t="s">
        <v>403</v>
      </c>
      <c r="K14" s="25" t="s">
        <v>404</v>
      </c>
      <c r="L14" s="428">
        <v>28</v>
      </c>
      <c r="M14" s="429">
        <v>2.0598155729413796</v>
      </c>
      <c r="N14" s="244"/>
      <c r="O14" s="244"/>
      <c r="P14" s="421"/>
    </row>
    <row r="15" spans="1:16" ht="15" x14ac:dyDescent="0.25">
      <c r="A15" s="426"/>
      <c r="B15" s="426"/>
      <c r="C15" s="426"/>
      <c r="D15" s="426"/>
      <c r="E15" s="426"/>
      <c r="F15" s="426"/>
      <c r="G15" s="426"/>
      <c r="H15" s="426"/>
      <c r="I15" s="421"/>
      <c r="J15" s="25" t="s">
        <v>405</v>
      </c>
      <c r="K15" s="25" t="s">
        <v>406</v>
      </c>
      <c r="L15" s="428">
        <v>26</v>
      </c>
      <c r="M15" s="429">
        <v>1.4535631304830077</v>
      </c>
      <c r="N15" s="244"/>
      <c r="O15" s="244"/>
      <c r="P15" s="421"/>
    </row>
    <row r="16" spans="1:16" ht="15" x14ac:dyDescent="0.25">
      <c r="A16" s="426"/>
      <c r="B16" s="426"/>
      <c r="C16" s="426"/>
      <c r="D16" s="426"/>
      <c r="E16" s="426"/>
      <c r="F16" s="426"/>
      <c r="G16" s="426"/>
      <c r="H16" s="426"/>
      <c r="I16" s="421"/>
      <c r="J16" s="25" t="s">
        <v>407</v>
      </c>
      <c r="K16" s="25" t="s">
        <v>408</v>
      </c>
      <c r="L16" s="428">
        <v>20</v>
      </c>
      <c r="M16" s="429">
        <v>2.1791453609808769</v>
      </c>
      <c r="N16" s="244"/>
      <c r="O16" s="244"/>
      <c r="P16" s="421"/>
    </row>
    <row r="17" spans="1:16" ht="15" x14ac:dyDescent="0.25">
      <c r="A17" s="426"/>
      <c r="B17" s="426"/>
      <c r="C17" s="426"/>
      <c r="D17" s="426"/>
      <c r="E17" s="426"/>
      <c r="F17" s="426"/>
      <c r="G17" s="426"/>
      <c r="H17" s="426"/>
      <c r="I17" s="421"/>
      <c r="J17" s="243" t="s">
        <v>409</v>
      </c>
      <c r="K17" s="25" t="s">
        <v>410</v>
      </c>
      <c r="L17" s="428">
        <v>27</v>
      </c>
      <c r="M17" s="429">
        <v>1.2743543271409152</v>
      </c>
      <c r="N17" s="245"/>
      <c r="O17" s="244"/>
      <c r="P17" s="421"/>
    </row>
    <row r="18" spans="1:16" ht="15" x14ac:dyDescent="0.25">
      <c r="A18" s="426"/>
      <c r="B18" s="426"/>
      <c r="C18" s="426"/>
      <c r="D18" s="426"/>
      <c r="E18" s="426"/>
      <c r="F18" s="426"/>
      <c r="G18" s="426"/>
      <c r="H18" s="426"/>
      <c r="I18" s="421"/>
      <c r="J18" s="25" t="s">
        <v>411</v>
      </c>
      <c r="K18" s="25" t="s">
        <v>412</v>
      </c>
      <c r="L18" s="423">
        <v>57</v>
      </c>
      <c r="M18" s="424">
        <v>2.2852286030437643</v>
      </c>
      <c r="N18" s="25"/>
      <c r="O18" s="25"/>
      <c r="P18" s="421"/>
    </row>
    <row r="19" spans="1:16" ht="13.5" customHeight="1" x14ac:dyDescent="0.25">
      <c r="A19" s="426"/>
      <c r="B19" s="426"/>
      <c r="C19" s="426"/>
      <c r="D19" s="426"/>
      <c r="E19" s="426"/>
      <c r="F19" s="426"/>
      <c r="G19" s="426"/>
      <c r="H19" s="426"/>
      <c r="I19" s="421"/>
      <c r="J19" s="25" t="s">
        <v>413</v>
      </c>
      <c r="K19" s="25" t="s">
        <v>414</v>
      </c>
      <c r="L19" s="423">
        <v>36</v>
      </c>
      <c r="M19" s="424">
        <v>3.2547492215724776</v>
      </c>
      <c r="N19" s="421"/>
      <c r="O19" s="421"/>
      <c r="P19" s="421"/>
    </row>
    <row r="20" spans="1:16" ht="15" x14ac:dyDescent="0.25">
      <c r="A20" s="426"/>
      <c r="B20" s="426"/>
      <c r="C20" s="426"/>
      <c r="D20" s="426"/>
      <c r="E20" s="426"/>
      <c r="F20" s="426"/>
      <c r="G20" s="426"/>
      <c r="H20" s="426"/>
      <c r="I20" s="421"/>
      <c r="J20" s="25" t="s">
        <v>415</v>
      </c>
      <c r="K20" s="25" t="s">
        <v>416</v>
      </c>
      <c r="L20" s="423">
        <v>57</v>
      </c>
      <c r="M20" s="424">
        <v>2.4095132656386919</v>
      </c>
      <c r="N20" s="397"/>
      <c r="O20" s="421"/>
      <c r="P20" s="421"/>
    </row>
    <row r="21" spans="1:16" ht="14.45" customHeight="1" x14ac:dyDescent="0.25">
      <c r="A21" s="466" t="s">
        <v>417</v>
      </c>
      <c r="B21" s="466"/>
      <c r="C21" s="426"/>
      <c r="D21" s="426"/>
      <c r="E21" s="426"/>
      <c r="F21" s="426"/>
      <c r="G21" s="426"/>
      <c r="H21" s="426"/>
      <c r="I21" s="421"/>
      <c r="J21" s="25" t="s">
        <v>418</v>
      </c>
      <c r="K21" s="25" t="s">
        <v>419</v>
      </c>
      <c r="L21" s="423">
        <v>27</v>
      </c>
      <c r="M21" s="424">
        <v>1.9724831297901204</v>
      </c>
      <c r="N21" s="397"/>
      <c r="O21" s="421"/>
      <c r="P21" s="421"/>
    </row>
    <row r="22" spans="1:16" ht="15" x14ac:dyDescent="0.25">
      <c r="A22" s="466"/>
      <c r="B22" s="466"/>
      <c r="C22" s="426"/>
      <c r="D22" s="426"/>
      <c r="E22" s="426"/>
      <c r="F22" s="426"/>
      <c r="G22" s="426"/>
      <c r="H22" s="426"/>
      <c r="I22" s="421"/>
      <c r="J22" s="25" t="s">
        <v>420</v>
      </c>
      <c r="K22" s="25" t="s">
        <v>421</v>
      </c>
      <c r="L22" s="423">
        <v>21</v>
      </c>
      <c r="M22" s="424">
        <v>1.8299425659454658</v>
      </c>
      <c r="N22" s="397"/>
      <c r="O22" s="421"/>
      <c r="P22" s="421"/>
    </row>
    <row r="23" spans="1:16" ht="14.45" customHeight="1" x14ac:dyDescent="0.25">
      <c r="A23" s="430" t="s">
        <v>422</v>
      </c>
      <c r="B23" s="431">
        <v>1.9724831297901204</v>
      </c>
      <c r="C23" s="426"/>
      <c r="D23" s="426"/>
      <c r="E23" s="426"/>
      <c r="F23" s="426"/>
      <c r="G23" s="426"/>
      <c r="H23" s="426"/>
      <c r="I23" s="421"/>
      <c r="J23" s="25" t="s">
        <v>423</v>
      </c>
      <c r="K23" s="25" t="s">
        <v>424</v>
      </c>
      <c r="L23" s="423">
        <v>20</v>
      </c>
      <c r="M23" s="424">
        <v>1.903034674243282</v>
      </c>
      <c r="N23" s="397"/>
      <c r="O23" s="421"/>
      <c r="P23" s="421"/>
    </row>
    <row r="24" spans="1:16" ht="15" x14ac:dyDescent="0.25">
      <c r="A24" s="432" t="s">
        <v>425</v>
      </c>
      <c r="B24" s="433">
        <v>2.4813121178479181</v>
      </c>
      <c r="C24" s="426"/>
      <c r="D24" s="426"/>
      <c r="E24" s="426"/>
      <c r="F24" s="426"/>
      <c r="G24" s="426"/>
      <c r="H24" s="426"/>
      <c r="I24" s="421"/>
      <c r="J24" s="25" t="s">
        <v>426</v>
      </c>
      <c r="K24" s="25" t="s">
        <v>427</v>
      </c>
      <c r="L24" s="423">
        <v>30</v>
      </c>
      <c r="M24" s="424">
        <v>2.9147267540825608</v>
      </c>
      <c r="N24" s="421"/>
      <c r="O24" s="421"/>
      <c r="P24" s="421"/>
    </row>
    <row r="25" spans="1:16" ht="15" x14ac:dyDescent="0.25">
      <c r="A25" s="434" t="s">
        <v>428</v>
      </c>
      <c r="B25" s="435">
        <v>12.221974716282627</v>
      </c>
      <c r="C25" s="426"/>
      <c r="D25" s="426"/>
      <c r="E25" s="426"/>
      <c r="F25" s="426"/>
      <c r="G25" s="426"/>
      <c r="H25" s="426"/>
      <c r="I25" s="421"/>
      <c r="J25" s="25" t="s">
        <v>429</v>
      </c>
      <c r="K25" s="25" t="s">
        <v>430</v>
      </c>
      <c r="L25" s="423">
        <v>44</v>
      </c>
      <c r="M25" s="424">
        <v>1.6737235670548818</v>
      </c>
      <c r="N25" s="421"/>
      <c r="O25" s="421"/>
      <c r="P25" s="421"/>
    </row>
    <row r="26" spans="1:16" ht="15" x14ac:dyDescent="0.25">
      <c r="A26" s="436" t="s">
        <v>27</v>
      </c>
      <c r="B26" s="437" t="s">
        <v>431</v>
      </c>
      <c r="C26" s="426"/>
      <c r="D26" s="426"/>
      <c r="E26" s="426"/>
      <c r="F26" s="426"/>
      <c r="G26" s="426"/>
      <c r="H26" s="426"/>
      <c r="I26" s="421"/>
      <c r="J26" s="25" t="s">
        <v>432</v>
      </c>
      <c r="K26" s="25" t="s">
        <v>433</v>
      </c>
      <c r="L26" s="423">
        <v>124</v>
      </c>
      <c r="M26" s="424">
        <v>12.221974716282627</v>
      </c>
      <c r="N26" s="421"/>
      <c r="O26" s="421"/>
      <c r="P26" s="421"/>
    </row>
    <row r="27" spans="1:16" ht="15" x14ac:dyDescent="0.25">
      <c r="A27" s="426"/>
      <c r="B27" s="426"/>
      <c r="C27" s="426"/>
      <c r="D27" s="426"/>
      <c r="E27" s="426"/>
      <c r="F27" s="426"/>
      <c r="G27" s="426"/>
      <c r="H27" s="426"/>
      <c r="I27" s="421"/>
      <c r="J27" s="25" t="s">
        <v>434</v>
      </c>
      <c r="K27" s="25" t="s">
        <v>435</v>
      </c>
      <c r="L27" s="423">
        <v>33</v>
      </c>
      <c r="M27" s="424">
        <v>2.6577559358562688</v>
      </c>
      <c r="N27" s="421"/>
      <c r="O27" s="421"/>
      <c r="P27" s="421"/>
    </row>
    <row r="28" spans="1:16" ht="15" x14ac:dyDescent="0.25">
      <c r="A28" s="426"/>
      <c r="B28" s="426"/>
      <c r="C28" s="426"/>
      <c r="D28" s="426"/>
      <c r="E28" s="426"/>
      <c r="F28" s="426"/>
      <c r="G28" s="426"/>
      <c r="H28" s="426"/>
      <c r="I28" s="421"/>
      <c r="J28" s="25" t="s">
        <v>436</v>
      </c>
      <c r="K28" s="25" t="s">
        <v>437</v>
      </c>
      <c r="L28" s="423">
        <v>31</v>
      </c>
      <c r="M28" s="424">
        <v>2.6369760179790722</v>
      </c>
      <c r="N28" s="421"/>
      <c r="O28" s="421"/>
      <c r="P28" s="421"/>
    </row>
    <row r="29" spans="1:16" ht="15" x14ac:dyDescent="0.25">
      <c r="A29" s="426"/>
      <c r="B29" s="426"/>
      <c r="C29" s="426"/>
      <c r="D29" s="426"/>
      <c r="E29" s="426"/>
      <c r="F29" s="426"/>
      <c r="G29" s="426"/>
      <c r="H29" s="426"/>
      <c r="I29" s="421"/>
      <c r="J29" s="25" t="s">
        <v>438</v>
      </c>
      <c r="K29" s="25" t="s">
        <v>439</v>
      </c>
      <c r="L29" s="423">
        <v>28</v>
      </c>
      <c r="M29" s="424">
        <v>3.1251360271261808</v>
      </c>
      <c r="N29" s="421"/>
      <c r="O29" s="421"/>
      <c r="P29" s="421"/>
    </row>
    <row r="30" spans="1:16" x14ac:dyDescent="0.2">
      <c r="A30" s="421"/>
      <c r="B30" s="421"/>
      <c r="C30" s="421"/>
      <c r="D30" s="421"/>
      <c r="E30" s="421"/>
      <c r="F30" s="421"/>
      <c r="G30" s="421"/>
      <c r="H30" s="421"/>
      <c r="I30" s="421"/>
      <c r="J30" s="25" t="s">
        <v>440</v>
      </c>
      <c r="K30" s="25" t="s">
        <v>441</v>
      </c>
      <c r="L30" s="423">
        <v>22</v>
      </c>
      <c r="M30" s="424">
        <v>2.2588544527668399</v>
      </c>
      <c r="N30" s="421"/>
      <c r="O30" s="421"/>
      <c r="P30" s="421"/>
    </row>
    <row r="31" spans="1:16" x14ac:dyDescent="0.2">
      <c r="A31" s="421"/>
      <c r="B31" s="421"/>
      <c r="C31" s="421"/>
      <c r="D31" s="421"/>
      <c r="E31" s="421"/>
      <c r="F31" s="421"/>
      <c r="G31" s="421"/>
      <c r="H31" s="421"/>
      <c r="I31" s="421"/>
      <c r="J31" s="25" t="s">
        <v>442</v>
      </c>
      <c r="K31" s="25" t="s">
        <v>443</v>
      </c>
      <c r="L31" s="423">
        <v>115</v>
      </c>
      <c r="M31" s="424">
        <v>3.885010447299833</v>
      </c>
      <c r="N31" s="421"/>
      <c r="O31" s="421"/>
      <c r="P31" s="421"/>
    </row>
    <row r="32" spans="1:16" x14ac:dyDescent="0.2">
      <c r="A32" s="421"/>
      <c r="B32" s="421"/>
      <c r="C32" s="421"/>
      <c r="D32" s="421"/>
      <c r="E32" s="421"/>
      <c r="F32" s="421"/>
      <c r="G32" s="421"/>
      <c r="H32" s="421"/>
      <c r="I32" s="421"/>
      <c r="J32" s="25" t="s">
        <v>26</v>
      </c>
      <c r="K32" s="25" t="s">
        <v>27</v>
      </c>
      <c r="L32" s="423">
        <v>1007</v>
      </c>
      <c r="M32" s="424">
        <v>2.4249163891477887</v>
      </c>
      <c r="N32" s="421"/>
      <c r="O32" s="421"/>
      <c r="P32" s="421"/>
    </row>
    <row r="33" spans="1:16" x14ac:dyDescent="0.2">
      <c r="A33" s="421"/>
      <c r="B33" s="421"/>
      <c r="C33" s="421"/>
      <c r="D33" s="421"/>
      <c r="E33" s="421"/>
      <c r="F33" s="421"/>
      <c r="G33" s="421"/>
      <c r="H33" s="421"/>
      <c r="I33" s="421"/>
      <c r="J33" s="421"/>
      <c r="K33" s="421"/>
      <c r="L33" s="421"/>
      <c r="M33" s="421"/>
      <c r="N33" s="421"/>
      <c r="O33" s="421"/>
      <c r="P33" s="421"/>
    </row>
    <row r="34" spans="1:16" x14ac:dyDescent="0.2">
      <c r="A34" s="421"/>
      <c r="B34" s="421"/>
      <c r="C34" s="421"/>
      <c r="D34" s="421"/>
      <c r="E34" s="421"/>
      <c r="F34" s="421"/>
      <c r="G34" s="421"/>
      <c r="H34" s="421"/>
      <c r="I34" s="421"/>
      <c r="J34" s="421"/>
      <c r="K34" s="421"/>
      <c r="L34" s="421"/>
      <c r="M34" s="421"/>
      <c r="N34" s="421"/>
      <c r="O34" s="421"/>
      <c r="P34" s="421"/>
    </row>
    <row r="35" spans="1:16" x14ac:dyDescent="0.2">
      <c r="A35" s="421"/>
      <c r="B35" s="421"/>
      <c r="C35" s="421"/>
      <c r="D35" s="421"/>
      <c r="E35" s="421"/>
      <c r="F35" s="421"/>
      <c r="G35" s="421"/>
      <c r="H35" s="421"/>
      <c r="I35" s="421"/>
      <c r="J35" s="421"/>
      <c r="K35" s="421"/>
      <c r="L35" s="421"/>
      <c r="M35" s="421"/>
      <c r="N35" s="421"/>
      <c r="O35" s="421"/>
      <c r="P35" s="421"/>
    </row>
    <row r="36" spans="1:16" x14ac:dyDescent="0.2">
      <c r="A36" s="421"/>
      <c r="B36" s="421"/>
      <c r="C36" s="421"/>
      <c r="D36" s="421"/>
      <c r="E36" s="421"/>
      <c r="F36" s="421"/>
      <c r="G36" s="421"/>
      <c r="H36" s="421"/>
      <c r="I36" s="421"/>
      <c r="J36" s="421"/>
      <c r="K36" s="421"/>
      <c r="L36" s="421"/>
      <c r="M36" s="421"/>
      <c r="N36" s="421"/>
      <c r="O36" s="421"/>
      <c r="P36" s="421"/>
    </row>
    <row r="37" spans="1:16" x14ac:dyDescent="0.2">
      <c r="A37" s="421"/>
      <c r="B37" s="421"/>
      <c r="C37" s="421"/>
      <c r="D37" s="421"/>
      <c r="E37" s="421"/>
      <c r="F37" s="421"/>
      <c r="G37" s="421"/>
      <c r="H37" s="421"/>
      <c r="I37" s="421"/>
      <c r="J37" s="421"/>
      <c r="K37" s="421"/>
      <c r="L37" s="421"/>
      <c r="M37" s="421"/>
      <c r="N37" s="421"/>
      <c r="O37" s="421"/>
      <c r="P37" s="421"/>
    </row>
    <row r="38" spans="1:16" x14ac:dyDescent="0.2">
      <c r="A38" s="421"/>
      <c r="B38" s="421"/>
      <c r="C38" s="421"/>
      <c r="D38" s="421"/>
      <c r="E38" s="421"/>
      <c r="F38" s="421"/>
      <c r="G38" s="421"/>
      <c r="H38" s="421"/>
      <c r="I38" s="421"/>
      <c r="J38" s="421"/>
      <c r="K38" s="421"/>
      <c r="L38" s="421"/>
      <c r="M38" s="421"/>
      <c r="N38" s="421"/>
      <c r="O38" s="421"/>
      <c r="P38" s="421"/>
    </row>
    <row r="39" spans="1:16" x14ac:dyDescent="0.2">
      <c r="A39" s="421"/>
      <c r="B39" s="421"/>
      <c r="C39" s="421"/>
      <c r="D39" s="421"/>
      <c r="E39" s="421"/>
      <c r="F39" s="421"/>
      <c r="G39" s="421"/>
      <c r="H39" s="421"/>
      <c r="I39" s="421"/>
      <c r="J39" s="421"/>
      <c r="K39" s="421"/>
      <c r="L39" s="421"/>
      <c r="M39" s="421"/>
      <c r="N39" s="421"/>
      <c r="O39" s="421"/>
      <c r="P39" s="421"/>
    </row>
    <row r="40" spans="1:16" x14ac:dyDescent="0.2">
      <c r="A40" s="421"/>
      <c r="B40" s="421"/>
      <c r="C40" s="421"/>
      <c r="D40" s="421"/>
      <c r="E40" s="421"/>
      <c r="F40" s="421"/>
      <c r="G40" s="421"/>
      <c r="H40" s="421"/>
      <c r="I40" s="421"/>
      <c r="J40" s="421"/>
      <c r="K40" s="421"/>
      <c r="L40" s="421"/>
      <c r="M40" s="421"/>
      <c r="N40" s="421"/>
      <c r="O40" s="421"/>
      <c r="P40" s="421"/>
    </row>
    <row r="41" spans="1:16" x14ac:dyDescent="0.2">
      <c r="C41" s="421"/>
      <c r="D41" s="421"/>
      <c r="E41" s="421"/>
      <c r="F41" s="421"/>
      <c r="G41" s="421"/>
      <c r="H41" s="421"/>
      <c r="I41" s="421"/>
      <c r="J41" s="421"/>
      <c r="K41" s="421"/>
      <c r="L41" s="421"/>
      <c r="M41" s="421"/>
      <c r="N41" s="421"/>
      <c r="O41" s="421"/>
      <c r="P41" s="421"/>
    </row>
    <row r="42" spans="1:16" x14ac:dyDescent="0.2">
      <c r="C42" s="421"/>
      <c r="D42" s="421"/>
      <c r="E42" s="421"/>
      <c r="F42" s="421"/>
      <c r="G42" s="421"/>
      <c r="H42" s="421"/>
      <c r="I42" s="421"/>
      <c r="J42" s="421"/>
      <c r="K42" s="421"/>
      <c r="L42" s="421"/>
      <c r="M42" s="421"/>
      <c r="N42" s="421"/>
      <c r="O42" s="421"/>
      <c r="P42" s="421"/>
    </row>
    <row r="43" spans="1:16" x14ac:dyDescent="0.2">
      <c r="C43" s="421"/>
      <c r="D43" s="421"/>
      <c r="E43" s="421"/>
      <c r="F43" s="421"/>
      <c r="G43" s="421"/>
      <c r="H43" s="421"/>
      <c r="I43" s="421"/>
      <c r="J43" s="421"/>
      <c r="K43" s="421"/>
      <c r="L43" s="421"/>
      <c r="M43" s="421"/>
      <c r="N43" s="421"/>
      <c r="O43" s="421"/>
      <c r="P43" s="421"/>
    </row>
    <row r="44" spans="1:16" x14ac:dyDescent="0.2">
      <c r="C44" s="421"/>
      <c r="D44" s="421"/>
      <c r="E44" s="421"/>
      <c r="F44" s="421"/>
      <c r="G44" s="421"/>
      <c r="H44" s="421"/>
      <c r="I44" s="421"/>
      <c r="J44" s="421"/>
      <c r="K44" s="421"/>
      <c r="L44" s="421"/>
      <c r="M44" s="421"/>
      <c r="N44" s="421"/>
      <c r="O44" s="421"/>
      <c r="P44" s="421"/>
    </row>
    <row r="45" spans="1:16" x14ac:dyDescent="0.2">
      <c r="A45" s="466" t="s">
        <v>444</v>
      </c>
      <c r="B45" s="466"/>
      <c r="C45" s="421"/>
      <c r="D45" s="421"/>
      <c r="E45" s="421"/>
      <c r="F45" s="421"/>
      <c r="G45" s="421"/>
      <c r="H45" s="421"/>
      <c r="I45" s="421"/>
      <c r="J45" s="421"/>
      <c r="K45" s="421"/>
      <c r="L45" s="421"/>
      <c r="M45" s="421"/>
      <c r="N45" s="421"/>
      <c r="O45" s="421"/>
      <c r="P45" s="421"/>
    </row>
    <row r="46" spans="1:16" x14ac:dyDescent="0.2">
      <c r="A46" s="466"/>
      <c r="B46" s="466"/>
      <c r="C46" s="421"/>
      <c r="D46" s="421"/>
      <c r="E46" s="421"/>
      <c r="F46" s="421"/>
      <c r="G46" s="421"/>
      <c r="H46" s="421"/>
      <c r="I46" s="421"/>
      <c r="J46" s="421"/>
      <c r="K46" s="421"/>
      <c r="L46" s="421"/>
      <c r="M46" s="421"/>
      <c r="N46" s="421"/>
      <c r="O46" s="421"/>
      <c r="P46" s="421"/>
    </row>
    <row r="47" spans="1:16" x14ac:dyDescent="0.2">
      <c r="A47" s="430" t="s">
        <v>445</v>
      </c>
      <c r="B47" s="431">
        <v>1.9724831297901204</v>
      </c>
      <c r="C47" s="421"/>
      <c r="D47" s="421"/>
      <c r="E47" s="421"/>
      <c r="F47" s="421"/>
      <c r="G47" s="421"/>
      <c r="H47" s="421"/>
      <c r="I47" s="421"/>
      <c r="J47" s="421"/>
      <c r="K47" s="421"/>
      <c r="L47" s="421"/>
      <c r="M47" s="421"/>
      <c r="N47" s="421"/>
      <c r="O47" s="421"/>
      <c r="P47" s="421"/>
    </row>
    <row r="48" spans="1:16" x14ac:dyDescent="0.2">
      <c r="A48" s="432" t="s">
        <v>446</v>
      </c>
      <c r="B48" s="433">
        <v>2.4813121178479181</v>
      </c>
      <c r="C48" s="421"/>
      <c r="D48" s="421"/>
      <c r="E48" s="421"/>
      <c r="F48" s="421"/>
      <c r="G48" s="421"/>
      <c r="H48" s="421"/>
      <c r="I48" s="421"/>
      <c r="J48" s="421"/>
      <c r="K48" s="421"/>
      <c r="L48" s="421"/>
      <c r="M48" s="421"/>
      <c r="N48" s="421"/>
      <c r="O48" s="421"/>
      <c r="P48" s="421"/>
    </row>
    <row r="49" spans="1:16" x14ac:dyDescent="0.2">
      <c r="A49" s="434" t="s">
        <v>495</v>
      </c>
      <c r="B49" s="435">
        <v>12.221974716282627</v>
      </c>
      <c r="C49" s="421"/>
      <c r="D49" s="421"/>
      <c r="E49" s="421"/>
      <c r="F49" s="421"/>
      <c r="G49" s="421"/>
      <c r="H49" s="421"/>
      <c r="I49" s="421"/>
      <c r="J49" s="421"/>
      <c r="K49" s="421"/>
      <c r="L49" s="421"/>
      <c r="M49" s="421"/>
      <c r="N49" s="421"/>
      <c r="O49" s="421"/>
      <c r="P49" s="421"/>
    </row>
    <row r="50" spans="1:16" x14ac:dyDescent="0.2">
      <c r="A50" s="436" t="s">
        <v>26</v>
      </c>
      <c r="B50" s="437" t="s">
        <v>431</v>
      </c>
      <c r="C50" s="421"/>
      <c r="D50" s="421"/>
      <c r="E50" s="421"/>
      <c r="F50" s="421"/>
      <c r="G50" s="421"/>
      <c r="H50" s="421"/>
      <c r="I50" s="421"/>
      <c r="J50" s="421"/>
      <c r="K50" s="421"/>
      <c r="L50" s="421"/>
      <c r="M50" s="421"/>
      <c r="N50" s="421"/>
      <c r="O50" s="421"/>
      <c r="P50" s="421"/>
    </row>
    <row r="51" spans="1:16" x14ac:dyDescent="0.2">
      <c r="A51" s="421"/>
      <c r="B51" s="421"/>
      <c r="C51" s="421"/>
      <c r="D51" s="421"/>
      <c r="E51" s="421"/>
      <c r="F51" s="421"/>
      <c r="G51" s="421"/>
      <c r="H51" s="421"/>
      <c r="I51" s="421"/>
      <c r="J51" s="421"/>
      <c r="K51" s="421"/>
      <c r="L51" s="421"/>
      <c r="M51" s="421"/>
      <c r="N51" s="421"/>
      <c r="O51" s="421"/>
      <c r="P51" s="421"/>
    </row>
    <row r="52" spans="1:16" x14ac:dyDescent="0.2">
      <c r="A52" s="421"/>
      <c r="B52" s="421"/>
      <c r="C52" s="421"/>
      <c r="D52" s="421"/>
      <c r="E52" s="421"/>
      <c r="F52" s="421"/>
      <c r="G52" s="421"/>
      <c r="H52" s="421"/>
      <c r="I52" s="421"/>
      <c r="J52" s="421"/>
      <c r="K52" s="421"/>
      <c r="L52" s="421"/>
      <c r="M52" s="421"/>
      <c r="N52" s="421"/>
      <c r="O52" s="421"/>
      <c r="P52" s="421"/>
    </row>
    <row r="53" spans="1:16" x14ac:dyDescent="0.2">
      <c r="A53" s="421"/>
      <c r="B53" s="421"/>
      <c r="C53" s="421"/>
      <c r="D53" s="421"/>
      <c r="E53" s="421"/>
      <c r="F53" s="421"/>
      <c r="G53" s="421"/>
      <c r="H53" s="421"/>
      <c r="I53" s="421"/>
      <c r="J53" s="421"/>
      <c r="K53" s="421"/>
      <c r="L53" s="421"/>
      <c r="M53" s="421"/>
      <c r="N53" s="421"/>
      <c r="O53" s="421"/>
      <c r="P53" s="421"/>
    </row>
    <row r="54" spans="1:16" x14ac:dyDescent="0.2">
      <c r="A54" s="421"/>
      <c r="B54" s="421"/>
      <c r="C54" s="421"/>
      <c r="D54" s="421"/>
      <c r="E54" s="421"/>
      <c r="F54" s="421"/>
      <c r="G54" s="421"/>
      <c r="H54" s="421"/>
      <c r="I54" s="421"/>
      <c r="J54" s="421"/>
      <c r="K54" s="421"/>
      <c r="L54" s="421"/>
      <c r="M54" s="421"/>
      <c r="N54" s="421"/>
      <c r="O54" s="421"/>
      <c r="P54" s="421"/>
    </row>
    <row r="55" spans="1:16" x14ac:dyDescent="0.2">
      <c r="A55" s="421"/>
      <c r="B55" s="421"/>
      <c r="C55" s="421"/>
      <c r="D55" s="421"/>
      <c r="E55" s="421"/>
      <c r="F55" s="421"/>
      <c r="G55" s="421"/>
      <c r="H55" s="421"/>
      <c r="I55" s="421"/>
      <c r="J55" s="421"/>
      <c r="K55" s="421"/>
      <c r="L55" s="421"/>
      <c r="M55" s="421"/>
      <c r="N55" s="421"/>
      <c r="O55" s="421"/>
      <c r="P55" s="421"/>
    </row>
    <row r="56" spans="1:16" x14ac:dyDescent="0.2">
      <c r="A56" s="421"/>
      <c r="B56" s="421"/>
      <c r="C56" s="421"/>
      <c r="D56" s="421"/>
      <c r="E56" s="421"/>
      <c r="F56" s="421"/>
      <c r="G56" s="421"/>
      <c r="H56" s="421"/>
      <c r="I56" s="421"/>
      <c r="J56" s="421"/>
      <c r="K56" s="421"/>
      <c r="L56" s="421"/>
      <c r="M56" s="421"/>
      <c r="N56" s="421"/>
      <c r="O56" s="421"/>
      <c r="P56" s="421"/>
    </row>
    <row r="57" spans="1:16" x14ac:dyDescent="0.2">
      <c r="A57" s="421"/>
      <c r="B57" s="421"/>
      <c r="C57" s="421"/>
      <c r="D57" s="421"/>
      <c r="E57" s="421"/>
      <c r="F57" s="421"/>
      <c r="G57" s="421"/>
      <c r="H57" s="421"/>
      <c r="I57" s="421"/>
      <c r="J57" s="421"/>
      <c r="K57" s="421"/>
      <c r="L57" s="421"/>
      <c r="M57" s="421"/>
      <c r="N57" s="421"/>
      <c r="O57" s="421"/>
      <c r="P57" s="421"/>
    </row>
    <row r="58" spans="1:16" x14ac:dyDescent="0.2">
      <c r="A58" s="421"/>
      <c r="B58" s="421"/>
      <c r="C58" s="421"/>
      <c r="D58" s="421"/>
      <c r="E58" s="421"/>
      <c r="F58" s="421"/>
      <c r="G58" s="421"/>
      <c r="H58" s="421"/>
      <c r="I58" s="421"/>
      <c r="J58" s="421"/>
      <c r="K58" s="421"/>
      <c r="L58" s="421"/>
      <c r="M58" s="421"/>
      <c r="N58" s="421"/>
      <c r="O58" s="421"/>
      <c r="P58" s="421"/>
    </row>
    <row r="59" spans="1:16" x14ac:dyDescent="0.2">
      <c r="A59" s="421"/>
      <c r="B59" s="421"/>
      <c r="C59" s="421"/>
      <c r="D59" s="421"/>
      <c r="E59" s="421"/>
      <c r="F59" s="421"/>
      <c r="G59" s="421"/>
      <c r="H59" s="421"/>
      <c r="I59" s="421"/>
      <c r="J59" s="421"/>
      <c r="K59" s="421"/>
      <c r="L59" s="421"/>
      <c r="M59" s="421"/>
      <c r="N59" s="421"/>
      <c r="O59" s="421"/>
      <c r="P59" s="421"/>
    </row>
    <row r="60" spans="1:16" x14ac:dyDescent="0.2">
      <c r="A60" s="421"/>
      <c r="B60" s="421"/>
      <c r="C60" s="421"/>
      <c r="D60" s="421"/>
      <c r="E60" s="421"/>
      <c r="F60" s="421"/>
      <c r="G60" s="421"/>
      <c r="H60" s="421"/>
      <c r="I60" s="421"/>
      <c r="J60" s="421"/>
      <c r="K60" s="421"/>
      <c r="L60" s="421"/>
      <c r="M60" s="421"/>
      <c r="N60" s="421"/>
      <c r="O60" s="421"/>
      <c r="P60" s="421"/>
    </row>
    <row r="61" spans="1:16" x14ac:dyDescent="0.2">
      <c r="A61" s="421"/>
      <c r="B61" s="421"/>
      <c r="C61" s="421"/>
      <c r="D61" s="421"/>
      <c r="E61" s="421"/>
      <c r="F61" s="421"/>
      <c r="G61" s="421"/>
      <c r="H61" s="421"/>
      <c r="P61" s="421"/>
    </row>
    <row r="62" spans="1:16" x14ac:dyDescent="0.2">
      <c r="A62" s="421"/>
      <c r="B62" s="421"/>
      <c r="C62" s="421"/>
      <c r="D62" s="421"/>
      <c r="E62" s="421"/>
      <c r="F62" s="421"/>
      <c r="G62" s="421"/>
      <c r="H62" s="421"/>
      <c r="P62" s="421"/>
    </row>
  </sheetData>
  <mergeCells count="3">
    <mergeCell ref="K1:N1"/>
    <mergeCell ref="A21:B22"/>
    <mergeCell ref="A45:B46"/>
  </mergeCells>
  <hyperlinks>
    <hyperlink ref="K1" location="Tartalom_Index!A1" display="Vissza a Tartalomra / Return to the Index"/>
    <hyperlink ref="K1:N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P21"/>
  <sheetViews>
    <sheetView showGridLines="0" zoomScale="120" zoomScaleNormal="120" workbookViewId="0">
      <selection activeCell="H1" sqref="H1"/>
    </sheetView>
  </sheetViews>
  <sheetFormatPr defaultRowHeight="12.75" x14ac:dyDescent="0.2"/>
  <cols>
    <col min="1" max="7" width="9.140625" style="413"/>
    <col min="8" max="8" width="24.5703125" style="413" customWidth="1"/>
    <col min="9" max="9" width="26.85546875" style="413" customWidth="1"/>
    <col min="10" max="16" width="8.5703125" style="413" customWidth="1"/>
    <col min="17" max="17" width="8.5703125" style="413" bestFit="1" customWidth="1"/>
    <col min="18" max="18" width="15.5703125" style="413" customWidth="1"/>
    <col min="19" max="19" width="16.42578125" style="413" customWidth="1"/>
    <col min="20" max="20" width="15.5703125" style="413" customWidth="1"/>
    <col min="21" max="21" width="15.42578125" style="413" customWidth="1"/>
    <col min="22" max="22" width="15.5703125" style="413" customWidth="1"/>
    <col min="23" max="23" width="15.42578125" style="413" customWidth="1"/>
    <col min="24" max="24" width="15" style="413" customWidth="1"/>
    <col min="25" max="25" width="13.42578125" style="413" customWidth="1"/>
    <col min="26" max="26" width="13.5703125" style="413" customWidth="1"/>
    <col min="27" max="28" width="12.140625" style="413" customWidth="1"/>
    <col min="29" max="29" width="9.140625" style="413"/>
    <col min="30" max="30" width="10.140625" style="413" customWidth="1"/>
    <col min="31" max="31" width="9.140625" style="413"/>
    <col min="32" max="32" width="10.140625" style="413" customWidth="1"/>
    <col min="33" max="33" width="9.140625" style="413"/>
    <col min="34" max="34" width="10.140625" style="413" customWidth="1"/>
    <col min="35" max="263" width="9.140625" style="413"/>
    <col min="264" max="264" width="40.42578125" style="413" customWidth="1"/>
    <col min="265" max="265" width="16.42578125" style="413" customWidth="1"/>
    <col min="266" max="266" width="13.5703125" style="413" customWidth="1"/>
    <col min="267" max="267" width="18.140625" style="413" customWidth="1"/>
    <col min="268" max="268" width="13.5703125" style="413" customWidth="1"/>
    <col min="269" max="269" width="14.42578125" style="413" customWidth="1"/>
    <col min="270" max="271" width="16.42578125" style="413" customWidth="1"/>
    <col min="272" max="272" width="16.5703125" style="413" customWidth="1"/>
    <col min="273" max="273" width="15.42578125" style="413" customWidth="1"/>
    <col min="274" max="274" width="15.5703125" style="413" customWidth="1"/>
    <col min="275" max="275" width="16.42578125" style="413" customWidth="1"/>
    <col min="276" max="276" width="15.5703125" style="413" customWidth="1"/>
    <col min="277" max="277" width="15.42578125" style="413" customWidth="1"/>
    <col min="278" max="278" width="15.5703125" style="413" customWidth="1"/>
    <col min="279" max="279" width="15.42578125" style="413" customWidth="1"/>
    <col min="280" max="280" width="15" style="413" customWidth="1"/>
    <col min="281" max="281" width="13.42578125" style="413" customWidth="1"/>
    <col min="282" max="282" width="13.5703125" style="413" customWidth="1"/>
    <col min="283" max="284" width="12.140625" style="413" customWidth="1"/>
    <col min="285" max="285" width="9.140625" style="413"/>
    <col min="286" max="286" width="10.140625" style="413" customWidth="1"/>
    <col min="287" max="287" width="9.140625" style="413"/>
    <col min="288" max="288" width="10.140625" style="413" customWidth="1"/>
    <col min="289" max="289" width="9.140625" style="413"/>
    <col min="290" max="290" width="10.140625" style="413" customWidth="1"/>
    <col min="291" max="519" width="9.140625" style="413"/>
    <col min="520" max="520" width="40.42578125" style="413" customWidth="1"/>
    <col min="521" max="521" width="16.42578125" style="413" customWidth="1"/>
    <col min="522" max="522" width="13.5703125" style="413" customWidth="1"/>
    <col min="523" max="523" width="18.140625" style="413" customWidth="1"/>
    <col min="524" max="524" width="13.5703125" style="413" customWidth="1"/>
    <col min="525" max="525" width="14.42578125" style="413" customWidth="1"/>
    <col min="526" max="527" width="16.42578125" style="413" customWidth="1"/>
    <col min="528" max="528" width="16.5703125" style="413" customWidth="1"/>
    <col min="529" max="529" width="15.42578125" style="413" customWidth="1"/>
    <col min="530" max="530" width="15.5703125" style="413" customWidth="1"/>
    <col min="531" max="531" width="16.42578125" style="413" customWidth="1"/>
    <col min="532" max="532" width="15.5703125" style="413" customWidth="1"/>
    <col min="533" max="533" width="15.42578125" style="413" customWidth="1"/>
    <col min="534" max="534" width="15.5703125" style="413" customWidth="1"/>
    <col min="535" max="535" width="15.42578125" style="413" customWidth="1"/>
    <col min="536" max="536" width="15" style="413" customWidth="1"/>
    <col min="537" max="537" width="13.42578125" style="413" customWidth="1"/>
    <col min="538" max="538" width="13.5703125" style="413" customWidth="1"/>
    <col min="539" max="540" width="12.140625" style="413" customWidth="1"/>
    <col min="541" max="541" width="9.140625" style="413"/>
    <col min="542" max="542" width="10.140625" style="413" customWidth="1"/>
    <col min="543" max="543" width="9.140625" style="413"/>
    <col min="544" max="544" width="10.140625" style="413" customWidth="1"/>
    <col min="545" max="545" width="9.140625" style="413"/>
    <col min="546" max="546" width="10.140625" style="413" customWidth="1"/>
    <col min="547" max="775" width="9.140625" style="413"/>
    <col min="776" max="776" width="40.42578125" style="413" customWidth="1"/>
    <col min="777" max="777" width="16.42578125" style="413" customWidth="1"/>
    <col min="778" max="778" width="13.5703125" style="413" customWidth="1"/>
    <col min="779" max="779" width="18.140625" style="413" customWidth="1"/>
    <col min="780" max="780" width="13.5703125" style="413" customWidth="1"/>
    <col min="781" max="781" width="14.42578125" style="413" customWidth="1"/>
    <col min="782" max="783" width="16.42578125" style="413" customWidth="1"/>
    <col min="784" max="784" width="16.5703125" style="413" customWidth="1"/>
    <col min="785" max="785" width="15.42578125" style="413" customWidth="1"/>
    <col min="786" max="786" width="15.5703125" style="413" customWidth="1"/>
    <col min="787" max="787" width="16.42578125" style="413" customWidth="1"/>
    <col min="788" max="788" width="15.5703125" style="413" customWidth="1"/>
    <col min="789" max="789" width="15.42578125" style="413" customWidth="1"/>
    <col min="790" max="790" width="15.5703125" style="413" customWidth="1"/>
    <col min="791" max="791" width="15.42578125" style="413" customWidth="1"/>
    <col min="792" max="792" width="15" style="413" customWidth="1"/>
    <col min="793" max="793" width="13.42578125" style="413" customWidth="1"/>
    <col min="794" max="794" width="13.5703125" style="413" customWidth="1"/>
    <col min="795" max="796" width="12.140625" style="413" customWidth="1"/>
    <col min="797" max="797" width="9.140625" style="413"/>
    <col min="798" max="798" width="10.140625" style="413" customWidth="1"/>
    <col min="799" max="799" width="9.140625" style="413"/>
    <col min="800" max="800" width="10.140625" style="413" customWidth="1"/>
    <col min="801" max="801" width="9.140625" style="413"/>
    <col min="802" max="802" width="10.140625" style="413" customWidth="1"/>
    <col min="803" max="1031" width="9.140625" style="413"/>
    <col min="1032" max="1032" width="40.42578125" style="413" customWidth="1"/>
    <col min="1033" max="1033" width="16.42578125" style="413" customWidth="1"/>
    <col min="1034" max="1034" width="13.5703125" style="413" customWidth="1"/>
    <col min="1035" max="1035" width="18.140625" style="413" customWidth="1"/>
    <col min="1036" max="1036" width="13.5703125" style="413" customWidth="1"/>
    <col min="1037" max="1037" width="14.42578125" style="413" customWidth="1"/>
    <col min="1038" max="1039" width="16.42578125" style="413" customWidth="1"/>
    <col min="1040" max="1040" width="16.5703125" style="413" customWidth="1"/>
    <col min="1041" max="1041" width="15.42578125" style="413" customWidth="1"/>
    <col min="1042" max="1042" width="15.5703125" style="413" customWidth="1"/>
    <col min="1043" max="1043" width="16.42578125" style="413" customWidth="1"/>
    <col min="1044" max="1044" width="15.5703125" style="413" customWidth="1"/>
    <col min="1045" max="1045" width="15.42578125" style="413" customWidth="1"/>
    <col min="1046" max="1046" width="15.5703125" style="413" customWidth="1"/>
    <col min="1047" max="1047" width="15.42578125" style="413" customWidth="1"/>
    <col min="1048" max="1048" width="15" style="413" customWidth="1"/>
    <col min="1049" max="1049" width="13.42578125" style="413" customWidth="1"/>
    <col min="1050" max="1050" width="13.5703125" style="413" customWidth="1"/>
    <col min="1051" max="1052" width="12.140625" style="413" customWidth="1"/>
    <col min="1053" max="1053" width="9.140625" style="413"/>
    <col min="1054" max="1054" width="10.140625" style="413" customWidth="1"/>
    <col min="1055" max="1055" width="9.140625" style="413"/>
    <col min="1056" max="1056" width="10.140625" style="413" customWidth="1"/>
    <col min="1057" max="1057" width="9.140625" style="413"/>
    <col min="1058" max="1058" width="10.140625" style="413" customWidth="1"/>
    <col min="1059" max="1287" width="9.140625" style="413"/>
    <col min="1288" max="1288" width="40.42578125" style="413" customWidth="1"/>
    <col min="1289" max="1289" width="16.42578125" style="413" customWidth="1"/>
    <col min="1290" max="1290" width="13.5703125" style="413" customWidth="1"/>
    <col min="1291" max="1291" width="18.140625" style="413" customWidth="1"/>
    <col min="1292" max="1292" width="13.5703125" style="413" customWidth="1"/>
    <col min="1293" max="1293" width="14.42578125" style="413" customWidth="1"/>
    <col min="1294" max="1295" width="16.42578125" style="413" customWidth="1"/>
    <col min="1296" max="1296" width="16.5703125" style="413" customWidth="1"/>
    <col min="1297" max="1297" width="15.42578125" style="413" customWidth="1"/>
    <col min="1298" max="1298" width="15.5703125" style="413" customWidth="1"/>
    <col min="1299" max="1299" width="16.42578125" style="413" customWidth="1"/>
    <col min="1300" max="1300" width="15.5703125" style="413" customWidth="1"/>
    <col min="1301" max="1301" width="15.42578125" style="413" customWidth="1"/>
    <col min="1302" max="1302" width="15.5703125" style="413" customWidth="1"/>
    <col min="1303" max="1303" width="15.42578125" style="413" customWidth="1"/>
    <col min="1304" max="1304" width="15" style="413" customWidth="1"/>
    <col min="1305" max="1305" width="13.42578125" style="413" customWidth="1"/>
    <col min="1306" max="1306" width="13.5703125" style="413" customWidth="1"/>
    <col min="1307" max="1308" width="12.140625" style="413" customWidth="1"/>
    <col min="1309" max="1309" width="9.140625" style="413"/>
    <col min="1310" max="1310" width="10.140625" style="413" customWidth="1"/>
    <col min="1311" max="1311" width="9.140625" style="413"/>
    <col min="1312" max="1312" width="10.140625" style="413" customWidth="1"/>
    <col min="1313" max="1313" width="9.140625" style="413"/>
    <col min="1314" max="1314" width="10.140625" style="413" customWidth="1"/>
    <col min="1315" max="1543" width="9.140625" style="413"/>
    <col min="1544" max="1544" width="40.42578125" style="413" customWidth="1"/>
    <col min="1545" max="1545" width="16.42578125" style="413" customWidth="1"/>
    <col min="1546" max="1546" width="13.5703125" style="413" customWidth="1"/>
    <col min="1547" max="1547" width="18.140625" style="413" customWidth="1"/>
    <col min="1548" max="1548" width="13.5703125" style="413" customWidth="1"/>
    <col min="1549" max="1549" width="14.42578125" style="413" customWidth="1"/>
    <col min="1550" max="1551" width="16.42578125" style="413" customWidth="1"/>
    <col min="1552" max="1552" width="16.5703125" style="413" customWidth="1"/>
    <col min="1553" max="1553" width="15.42578125" style="413" customWidth="1"/>
    <col min="1554" max="1554" width="15.5703125" style="413" customWidth="1"/>
    <col min="1555" max="1555" width="16.42578125" style="413" customWidth="1"/>
    <col min="1556" max="1556" width="15.5703125" style="413" customWidth="1"/>
    <col min="1557" max="1557" width="15.42578125" style="413" customWidth="1"/>
    <col min="1558" max="1558" width="15.5703125" style="413" customWidth="1"/>
    <col min="1559" max="1559" width="15.42578125" style="413" customWidth="1"/>
    <col min="1560" max="1560" width="15" style="413" customWidth="1"/>
    <col min="1561" max="1561" width="13.42578125" style="413" customWidth="1"/>
    <col min="1562" max="1562" width="13.5703125" style="413" customWidth="1"/>
    <col min="1563" max="1564" width="12.140625" style="413" customWidth="1"/>
    <col min="1565" max="1565" width="9.140625" style="413"/>
    <col min="1566" max="1566" width="10.140625" style="413" customWidth="1"/>
    <col min="1567" max="1567" width="9.140625" style="413"/>
    <col min="1568" max="1568" width="10.140625" style="413" customWidth="1"/>
    <col min="1569" max="1569" width="9.140625" style="413"/>
    <col min="1570" max="1570" width="10.140625" style="413" customWidth="1"/>
    <col min="1571" max="1799" width="9.140625" style="413"/>
    <col min="1800" max="1800" width="40.42578125" style="413" customWidth="1"/>
    <col min="1801" max="1801" width="16.42578125" style="413" customWidth="1"/>
    <col min="1802" max="1802" width="13.5703125" style="413" customWidth="1"/>
    <col min="1803" max="1803" width="18.140625" style="413" customWidth="1"/>
    <col min="1804" max="1804" width="13.5703125" style="413" customWidth="1"/>
    <col min="1805" max="1805" width="14.42578125" style="413" customWidth="1"/>
    <col min="1806" max="1807" width="16.42578125" style="413" customWidth="1"/>
    <col min="1808" max="1808" width="16.5703125" style="413" customWidth="1"/>
    <col min="1809" max="1809" width="15.42578125" style="413" customWidth="1"/>
    <col min="1810" max="1810" width="15.5703125" style="413" customWidth="1"/>
    <col min="1811" max="1811" width="16.42578125" style="413" customWidth="1"/>
    <col min="1812" max="1812" width="15.5703125" style="413" customWidth="1"/>
    <col min="1813" max="1813" width="15.42578125" style="413" customWidth="1"/>
    <col min="1814" max="1814" width="15.5703125" style="413" customWidth="1"/>
    <col min="1815" max="1815" width="15.42578125" style="413" customWidth="1"/>
    <col min="1816" max="1816" width="15" style="413" customWidth="1"/>
    <col min="1817" max="1817" width="13.42578125" style="413" customWidth="1"/>
    <col min="1818" max="1818" width="13.5703125" style="413" customWidth="1"/>
    <col min="1819" max="1820" width="12.140625" style="413" customWidth="1"/>
    <col min="1821" max="1821" width="9.140625" style="413"/>
    <col min="1822" max="1822" width="10.140625" style="413" customWidth="1"/>
    <col min="1823" max="1823" width="9.140625" style="413"/>
    <col min="1824" max="1824" width="10.140625" style="413" customWidth="1"/>
    <col min="1825" max="1825" width="9.140625" style="413"/>
    <col min="1826" max="1826" width="10.140625" style="413" customWidth="1"/>
    <col min="1827" max="2055" width="9.140625" style="413"/>
    <col min="2056" max="2056" width="40.42578125" style="413" customWidth="1"/>
    <col min="2057" max="2057" width="16.42578125" style="413" customWidth="1"/>
    <col min="2058" max="2058" width="13.5703125" style="413" customWidth="1"/>
    <col min="2059" max="2059" width="18.140625" style="413" customWidth="1"/>
    <col min="2060" max="2060" width="13.5703125" style="413" customWidth="1"/>
    <col min="2061" max="2061" width="14.42578125" style="413" customWidth="1"/>
    <col min="2062" max="2063" width="16.42578125" style="413" customWidth="1"/>
    <col min="2064" max="2064" width="16.5703125" style="413" customWidth="1"/>
    <col min="2065" max="2065" width="15.42578125" style="413" customWidth="1"/>
    <col min="2066" max="2066" width="15.5703125" style="413" customWidth="1"/>
    <col min="2067" max="2067" width="16.42578125" style="413" customWidth="1"/>
    <col min="2068" max="2068" width="15.5703125" style="413" customWidth="1"/>
    <col min="2069" max="2069" width="15.42578125" style="413" customWidth="1"/>
    <col min="2070" max="2070" width="15.5703125" style="413" customWidth="1"/>
    <col min="2071" max="2071" width="15.42578125" style="413" customWidth="1"/>
    <col min="2072" max="2072" width="15" style="413" customWidth="1"/>
    <col min="2073" max="2073" width="13.42578125" style="413" customWidth="1"/>
    <col min="2074" max="2074" width="13.5703125" style="413" customWidth="1"/>
    <col min="2075" max="2076" width="12.140625" style="413" customWidth="1"/>
    <col min="2077" max="2077" width="9.140625" style="413"/>
    <col min="2078" max="2078" width="10.140625" style="413" customWidth="1"/>
    <col min="2079" max="2079" width="9.140625" style="413"/>
    <col min="2080" max="2080" width="10.140625" style="413" customWidth="1"/>
    <col min="2081" max="2081" width="9.140625" style="413"/>
    <col min="2082" max="2082" width="10.140625" style="413" customWidth="1"/>
    <col min="2083" max="2311" width="9.140625" style="413"/>
    <col min="2312" max="2312" width="40.42578125" style="413" customWidth="1"/>
    <col min="2313" max="2313" width="16.42578125" style="413" customWidth="1"/>
    <col min="2314" max="2314" width="13.5703125" style="413" customWidth="1"/>
    <col min="2315" max="2315" width="18.140625" style="413" customWidth="1"/>
    <col min="2316" max="2316" width="13.5703125" style="413" customWidth="1"/>
    <col min="2317" max="2317" width="14.42578125" style="413" customWidth="1"/>
    <col min="2318" max="2319" width="16.42578125" style="413" customWidth="1"/>
    <col min="2320" max="2320" width="16.5703125" style="413" customWidth="1"/>
    <col min="2321" max="2321" width="15.42578125" style="413" customWidth="1"/>
    <col min="2322" max="2322" width="15.5703125" style="413" customWidth="1"/>
    <col min="2323" max="2323" width="16.42578125" style="413" customWidth="1"/>
    <col min="2324" max="2324" width="15.5703125" style="413" customWidth="1"/>
    <col min="2325" max="2325" width="15.42578125" style="413" customWidth="1"/>
    <col min="2326" max="2326" width="15.5703125" style="413" customWidth="1"/>
    <col min="2327" max="2327" width="15.42578125" style="413" customWidth="1"/>
    <col min="2328" max="2328" width="15" style="413" customWidth="1"/>
    <col min="2329" max="2329" width="13.42578125" style="413" customWidth="1"/>
    <col min="2330" max="2330" width="13.5703125" style="413" customWidth="1"/>
    <col min="2331" max="2332" width="12.140625" style="413" customWidth="1"/>
    <col min="2333" max="2333" width="9.140625" style="413"/>
    <col min="2334" max="2334" width="10.140625" style="413" customWidth="1"/>
    <col min="2335" max="2335" width="9.140625" style="413"/>
    <col min="2336" max="2336" width="10.140625" style="413" customWidth="1"/>
    <col min="2337" max="2337" width="9.140625" style="413"/>
    <col min="2338" max="2338" width="10.140625" style="413" customWidth="1"/>
    <col min="2339" max="2567" width="9.140625" style="413"/>
    <col min="2568" max="2568" width="40.42578125" style="413" customWidth="1"/>
    <col min="2569" max="2569" width="16.42578125" style="413" customWidth="1"/>
    <col min="2570" max="2570" width="13.5703125" style="413" customWidth="1"/>
    <col min="2571" max="2571" width="18.140625" style="413" customWidth="1"/>
    <col min="2572" max="2572" width="13.5703125" style="413" customWidth="1"/>
    <col min="2573" max="2573" width="14.42578125" style="413" customWidth="1"/>
    <col min="2574" max="2575" width="16.42578125" style="413" customWidth="1"/>
    <col min="2576" max="2576" width="16.5703125" style="413" customWidth="1"/>
    <col min="2577" max="2577" width="15.42578125" style="413" customWidth="1"/>
    <col min="2578" max="2578" width="15.5703125" style="413" customWidth="1"/>
    <col min="2579" max="2579" width="16.42578125" style="413" customWidth="1"/>
    <col min="2580" max="2580" width="15.5703125" style="413" customWidth="1"/>
    <col min="2581" max="2581" width="15.42578125" style="413" customWidth="1"/>
    <col min="2582" max="2582" width="15.5703125" style="413" customWidth="1"/>
    <col min="2583" max="2583" width="15.42578125" style="413" customWidth="1"/>
    <col min="2584" max="2584" width="15" style="413" customWidth="1"/>
    <col min="2585" max="2585" width="13.42578125" style="413" customWidth="1"/>
    <col min="2586" max="2586" width="13.5703125" style="413" customWidth="1"/>
    <col min="2587" max="2588" width="12.140625" style="413" customWidth="1"/>
    <col min="2589" max="2589" width="9.140625" style="413"/>
    <col min="2590" max="2590" width="10.140625" style="413" customWidth="1"/>
    <col min="2591" max="2591" width="9.140625" style="413"/>
    <col min="2592" max="2592" width="10.140625" style="413" customWidth="1"/>
    <col min="2593" max="2593" width="9.140625" style="413"/>
    <col min="2594" max="2594" width="10.140625" style="413" customWidth="1"/>
    <col min="2595" max="2823" width="9.140625" style="413"/>
    <col min="2824" max="2824" width="40.42578125" style="413" customWidth="1"/>
    <col min="2825" max="2825" width="16.42578125" style="413" customWidth="1"/>
    <col min="2826" max="2826" width="13.5703125" style="413" customWidth="1"/>
    <col min="2827" max="2827" width="18.140625" style="413" customWidth="1"/>
    <col min="2828" max="2828" width="13.5703125" style="413" customWidth="1"/>
    <col min="2829" max="2829" width="14.42578125" style="413" customWidth="1"/>
    <col min="2830" max="2831" width="16.42578125" style="413" customWidth="1"/>
    <col min="2832" max="2832" width="16.5703125" style="413" customWidth="1"/>
    <col min="2833" max="2833" width="15.42578125" style="413" customWidth="1"/>
    <col min="2834" max="2834" width="15.5703125" style="413" customWidth="1"/>
    <col min="2835" max="2835" width="16.42578125" style="413" customWidth="1"/>
    <col min="2836" max="2836" width="15.5703125" style="413" customWidth="1"/>
    <col min="2837" max="2837" width="15.42578125" style="413" customWidth="1"/>
    <col min="2838" max="2838" width="15.5703125" style="413" customWidth="1"/>
    <col min="2839" max="2839" width="15.42578125" style="413" customWidth="1"/>
    <col min="2840" max="2840" width="15" style="413" customWidth="1"/>
    <col min="2841" max="2841" width="13.42578125" style="413" customWidth="1"/>
    <col min="2842" max="2842" width="13.5703125" style="413" customWidth="1"/>
    <col min="2843" max="2844" width="12.140625" style="413" customWidth="1"/>
    <col min="2845" max="2845" width="9.140625" style="413"/>
    <col min="2846" max="2846" width="10.140625" style="413" customWidth="1"/>
    <col min="2847" max="2847" width="9.140625" style="413"/>
    <col min="2848" max="2848" width="10.140625" style="413" customWidth="1"/>
    <col min="2849" max="2849" width="9.140625" style="413"/>
    <col min="2850" max="2850" width="10.140625" style="413" customWidth="1"/>
    <col min="2851" max="3079" width="9.140625" style="413"/>
    <col min="3080" max="3080" width="40.42578125" style="413" customWidth="1"/>
    <col min="3081" max="3081" width="16.42578125" style="413" customWidth="1"/>
    <col min="3082" max="3082" width="13.5703125" style="413" customWidth="1"/>
    <col min="3083" max="3083" width="18.140625" style="413" customWidth="1"/>
    <col min="3084" max="3084" width="13.5703125" style="413" customWidth="1"/>
    <col min="3085" max="3085" width="14.42578125" style="413" customWidth="1"/>
    <col min="3086" max="3087" width="16.42578125" style="413" customWidth="1"/>
    <col min="3088" max="3088" width="16.5703125" style="413" customWidth="1"/>
    <col min="3089" max="3089" width="15.42578125" style="413" customWidth="1"/>
    <col min="3090" max="3090" width="15.5703125" style="413" customWidth="1"/>
    <col min="3091" max="3091" width="16.42578125" style="413" customWidth="1"/>
    <col min="3092" max="3092" width="15.5703125" style="413" customWidth="1"/>
    <col min="3093" max="3093" width="15.42578125" style="413" customWidth="1"/>
    <col min="3094" max="3094" width="15.5703125" style="413" customWidth="1"/>
    <col min="3095" max="3095" width="15.42578125" style="413" customWidth="1"/>
    <col min="3096" max="3096" width="15" style="413" customWidth="1"/>
    <col min="3097" max="3097" width="13.42578125" style="413" customWidth="1"/>
    <col min="3098" max="3098" width="13.5703125" style="413" customWidth="1"/>
    <col min="3099" max="3100" width="12.140625" style="413" customWidth="1"/>
    <col min="3101" max="3101" width="9.140625" style="413"/>
    <col min="3102" max="3102" width="10.140625" style="413" customWidth="1"/>
    <col min="3103" max="3103" width="9.140625" style="413"/>
    <col min="3104" max="3104" width="10.140625" style="413" customWidth="1"/>
    <col min="3105" max="3105" width="9.140625" style="413"/>
    <col min="3106" max="3106" width="10.140625" style="413" customWidth="1"/>
    <col min="3107" max="3335" width="9.140625" style="413"/>
    <col min="3336" max="3336" width="40.42578125" style="413" customWidth="1"/>
    <col min="3337" max="3337" width="16.42578125" style="413" customWidth="1"/>
    <col min="3338" max="3338" width="13.5703125" style="413" customWidth="1"/>
    <col min="3339" max="3339" width="18.140625" style="413" customWidth="1"/>
    <col min="3340" max="3340" width="13.5703125" style="413" customWidth="1"/>
    <col min="3341" max="3341" width="14.42578125" style="413" customWidth="1"/>
    <col min="3342" max="3343" width="16.42578125" style="413" customWidth="1"/>
    <col min="3344" max="3344" width="16.5703125" style="413" customWidth="1"/>
    <col min="3345" max="3345" width="15.42578125" style="413" customWidth="1"/>
    <col min="3346" max="3346" width="15.5703125" style="413" customWidth="1"/>
    <col min="3347" max="3347" width="16.42578125" style="413" customWidth="1"/>
    <col min="3348" max="3348" width="15.5703125" style="413" customWidth="1"/>
    <col min="3349" max="3349" width="15.42578125" style="413" customWidth="1"/>
    <col min="3350" max="3350" width="15.5703125" style="413" customWidth="1"/>
    <col min="3351" max="3351" width="15.42578125" style="413" customWidth="1"/>
    <col min="3352" max="3352" width="15" style="413" customWidth="1"/>
    <col min="3353" max="3353" width="13.42578125" style="413" customWidth="1"/>
    <col min="3354" max="3354" width="13.5703125" style="413" customWidth="1"/>
    <col min="3355" max="3356" width="12.140625" style="413" customWidth="1"/>
    <col min="3357" max="3357" width="9.140625" style="413"/>
    <col min="3358" max="3358" width="10.140625" style="413" customWidth="1"/>
    <col min="3359" max="3359" width="9.140625" style="413"/>
    <col min="3360" max="3360" width="10.140625" style="413" customWidth="1"/>
    <col min="3361" max="3361" width="9.140625" style="413"/>
    <col min="3362" max="3362" width="10.140625" style="413" customWidth="1"/>
    <col min="3363" max="3591" width="9.140625" style="413"/>
    <col min="3592" max="3592" width="40.42578125" style="413" customWidth="1"/>
    <col min="3593" max="3593" width="16.42578125" style="413" customWidth="1"/>
    <col min="3594" max="3594" width="13.5703125" style="413" customWidth="1"/>
    <col min="3595" max="3595" width="18.140625" style="413" customWidth="1"/>
    <col min="3596" max="3596" width="13.5703125" style="413" customWidth="1"/>
    <col min="3597" max="3597" width="14.42578125" style="413" customWidth="1"/>
    <col min="3598" max="3599" width="16.42578125" style="413" customWidth="1"/>
    <col min="3600" max="3600" width="16.5703125" style="413" customWidth="1"/>
    <col min="3601" max="3601" width="15.42578125" style="413" customWidth="1"/>
    <col min="3602" max="3602" width="15.5703125" style="413" customWidth="1"/>
    <col min="3603" max="3603" width="16.42578125" style="413" customWidth="1"/>
    <col min="3604" max="3604" width="15.5703125" style="413" customWidth="1"/>
    <col min="3605" max="3605" width="15.42578125" style="413" customWidth="1"/>
    <col min="3606" max="3606" width="15.5703125" style="413" customWidth="1"/>
    <col min="3607" max="3607" width="15.42578125" style="413" customWidth="1"/>
    <col min="3608" max="3608" width="15" style="413" customWidth="1"/>
    <col min="3609" max="3609" width="13.42578125" style="413" customWidth="1"/>
    <col min="3610" max="3610" width="13.5703125" style="413" customWidth="1"/>
    <col min="3611" max="3612" width="12.140625" style="413" customWidth="1"/>
    <col min="3613" max="3613" width="9.140625" style="413"/>
    <col min="3614" max="3614" width="10.140625" style="413" customWidth="1"/>
    <col min="3615" max="3615" width="9.140625" style="413"/>
    <col min="3616" max="3616" width="10.140625" style="413" customWidth="1"/>
    <col min="3617" max="3617" width="9.140625" style="413"/>
    <col min="3618" max="3618" width="10.140625" style="413" customWidth="1"/>
    <col min="3619" max="3847" width="9.140625" style="413"/>
    <col min="3848" max="3848" width="40.42578125" style="413" customWidth="1"/>
    <col min="3849" max="3849" width="16.42578125" style="413" customWidth="1"/>
    <col min="3850" max="3850" width="13.5703125" style="413" customWidth="1"/>
    <col min="3851" max="3851" width="18.140625" style="413" customWidth="1"/>
    <col min="3852" max="3852" width="13.5703125" style="413" customWidth="1"/>
    <col min="3853" max="3853" width="14.42578125" style="413" customWidth="1"/>
    <col min="3854" max="3855" width="16.42578125" style="413" customWidth="1"/>
    <col min="3856" max="3856" width="16.5703125" style="413" customWidth="1"/>
    <col min="3857" max="3857" width="15.42578125" style="413" customWidth="1"/>
    <col min="3858" max="3858" width="15.5703125" style="413" customWidth="1"/>
    <col min="3859" max="3859" width="16.42578125" style="413" customWidth="1"/>
    <col min="3860" max="3860" width="15.5703125" style="413" customWidth="1"/>
    <col min="3861" max="3861" width="15.42578125" style="413" customWidth="1"/>
    <col min="3862" max="3862" width="15.5703125" style="413" customWidth="1"/>
    <col min="3863" max="3863" width="15.42578125" style="413" customWidth="1"/>
    <col min="3864" max="3864" width="15" style="413" customWidth="1"/>
    <col min="3865" max="3865" width="13.42578125" style="413" customWidth="1"/>
    <col min="3866" max="3866" width="13.5703125" style="413" customWidth="1"/>
    <col min="3867" max="3868" width="12.140625" style="413" customWidth="1"/>
    <col min="3869" max="3869" width="9.140625" style="413"/>
    <col min="3870" max="3870" width="10.140625" style="413" customWidth="1"/>
    <col min="3871" max="3871" width="9.140625" style="413"/>
    <col min="3872" max="3872" width="10.140625" style="413" customWidth="1"/>
    <col min="3873" max="3873" width="9.140625" style="413"/>
    <col min="3874" max="3874" width="10.140625" style="413" customWidth="1"/>
    <col min="3875" max="4103" width="9.140625" style="413"/>
    <col min="4104" max="4104" width="40.42578125" style="413" customWidth="1"/>
    <col min="4105" max="4105" width="16.42578125" style="413" customWidth="1"/>
    <col min="4106" max="4106" width="13.5703125" style="413" customWidth="1"/>
    <col min="4107" max="4107" width="18.140625" style="413" customWidth="1"/>
    <col min="4108" max="4108" width="13.5703125" style="413" customWidth="1"/>
    <col min="4109" max="4109" width="14.42578125" style="413" customWidth="1"/>
    <col min="4110" max="4111" width="16.42578125" style="413" customWidth="1"/>
    <col min="4112" max="4112" width="16.5703125" style="413" customWidth="1"/>
    <col min="4113" max="4113" width="15.42578125" style="413" customWidth="1"/>
    <col min="4114" max="4114" width="15.5703125" style="413" customWidth="1"/>
    <col min="4115" max="4115" width="16.42578125" style="413" customWidth="1"/>
    <col min="4116" max="4116" width="15.5703125" style="413" customWidth="1"/>
    <col min="4117" max="4117" width="15.42578125" style="413" customWidth="1"/>
    <col min="4118" max="4118" width="15.5703125" style="413" customWidth="1"/>
    <col min="4119" max="4119" width="15.42578125" style="413" customWidth="1"/>
    <col min="4120" max="4120" width="15" style="413" customWidth="1"/>
    <col min="4121" max="4121" width="13.42578125" style="413" customWidth="1"/>
    <col min="4122" max="4122" width="13.5703125" style="413" customWidth="1"/>
    <col min="4123" max="4124" width="12.140625" style="413" customWidth="1"/>
    <col min="4125" max="4125" width="9.140625" style="413"/>
    <col min="4126" max="4126" width="10.140625" style="413" customWidth="1"/>
    <col min="4127" max="4127" width="9.140625" style="413"/>
    <col min="4128" max="4128" width="10.140625" style="413" customWidth="1"/>
    <col min="4129" max="4129" width="9.140625" style="413"/>
    <col min="4130" max="4130" width="10.140625" style="413" customWidth="1"/>
    <col min="4131" max="4359" width="9.140625" style="413"/>
    <col min="4360" max="4360" width="40.42578125" style="413" customWidth="1"/>
    <col min="4361" max="4361" width="16.42578125" style="413" customWidth="1"/>
    <col min="4362" max="4362" width="13.5703125" style="413" customWidth="1"/>
    <col min="4363" max="4363" width="18.140625" style="413" customWidth="1"/>
    <col min="4364" max="4364" width="13.5703125" style="413" customWidth="1"/>
    <col min="4365" max="4365" width="14.42578125" style="413" customWidth="1"/>
    <col min="4366" max="4367" width="16.42578125" style="413" customWidth="1"/>
    <col min="4368" max="4368" width="16.5703125" style="413" customWidth="1"/>
    <col min="4369" max="4369" width="15.42578125" style="413" customWidth="1"/>
    <col min="4370" max="4370" width="15.5703125" style="413" customWidth="1"/>
    <col min="4371" max="4371" width="16.42578125" style="413" customWidth="1"/>
    <col min="4372" max="4372" width="15.5703125" style="413" customWidth="1"/>
    <col min="4373" max="4373" width="15.42578125" style="413" customWidth="1"/>
    <col min="4374" max="4374" width="15.5703125" style="413" customWidth="1"/>
    <col min="4375" max="4375" width="15.42578125" style="413" customWidth="1"/>
    <col min="4376" max="4376" width="15" style="413" customWidth="1"/>
    <col min="4377" max="4377" width="13.42578125" style="413" customWidth="1"/>
    <col min="4378" max="4378" width="13.5703125" style="413" customWidth="1"/>
    <col min="4379" max="4380" width="12.140625" style="413" customWidth="1"/>
    <col min="4381" max="4381" width="9.140625" style="413"/>
    <col min="4382" max="4382" width="10.140625" style="413" customWidth="1"/>
    <col min="4383" max="4383" width="9.140625" style="413"/>
    <col min="4384" max="4384" width="10.140625" style="413" customWidth="1"/>
    <col min="4385" max="4385" width="9.140625" style="413"/>
    <col min="4386" max="4386" width="10.140625" style="413" customWidth="1"/>
    <col min="4387" max="4615" width="9.140625" style="413"/>
    <col min="4616" max="4616" width="40.42578125" style="413" customWidth="1"/>
    <col min="4617" max="4617" width="16.42578125" style="413" customWidth="1"/>
    <col min="4618" max="4618" width="13.5703125" style="413" customWidth="1"/>
    <col min="4619" max="4619" width="18.140625" style="413" customWidth="1"/>
    <col min="4620" max="4620" width="13.5703125" style="413" customWidth="1"/>
    <col min="4621" max="4621" width="14.42578125" style="413" customWidth="1"/>
    <col min="4622" max="4623" width="16.42578125" style="413" customWidth="1"/>
    <col min="4624" max="4624" width="16.5703125" style="413" customWidth="1"/>
    <col min="4625" max="4625" width="15.42578125" style="413" customWidth="1"/>
    <col min="4626" max="4626" width="15.5703125" style="413" customWidth="1"/>
    <col min="4627" max="4627" width="16.42578125" style="413" customWidth="1"/>
    <col min="4628" max="4628" width="15.5703125" style="413" customWidth="1"/>
    <col min="4629" max="4629" width="15.42578125" style="413" customWidth="1"/>
    <col min="4630" max="4630" width="15.5703125" style="413" customWidth="1"/>
    <col min="4631" max="4631" width="15.42578125" style="413" customWidth="1"/>
    <col min="4632" max="4632" width="15" style="413" customWidth="1"/>
    <col min="4633" max="4633" width="13.42578125" style="413" customWidth="1"/>
    <col min="4634" max="4634" width="13.5703125" style="413" customWidth="1"/>
    <col min="4635" max="4636" width="12.140625" style="413" customWidth="1"/>
    <col min="4637" max="4637" width="9.140625" style="413"/>
    <col min="4638" max="4638" width="10.140625" style="413" customWidth="1"/>
    <col min="4639" max="4639" width="9.140625" style="413"/>
    <col min="4640" max="4640" width="10.140625" style="413" customWidth="1"/>
    <col min="4641" max="4641" width="9.140625" style="413"/>
    <col min="4642" max="4642" width="10.140625" style="413" customWidth="1"/>
    <col min="4643" max="4871" width="9.140625" style="413"/>
    <col min="4872" max="4872" width="40.42578125" style="413" customWidth="1"/>
    <col min="4873" max="4873" width="16.42578125" style="413" customWidth="1"/>
    <col min="4874" max="4874" width="13.5703125" style="413" customWidth="1"/>
    <col min="4875" max="4875" width="18.140625" style="413" customWidth="1"/>
    <col min="4876" max="4876" width="13.5703125" style="413" customWidth="1"/>
    <col min="4877" max="4877" width="14.42578125" style="413" customWidth="1"/>
    <col min="4878" max="4879" width="16.42578125" style="413" customWidth="1"/>
    <col min="4880" max="4880" width="16.5703125" style="413" customWidth="1"/>
    <col min="4881" max="4881" width="15.42578125" style="413" customWidth="1"/>
    <col min="4882" max="4882" width="15.5703125" style="413" customWidth="1"/>
    <col min="4883" max="4883" width="16.42578125" style="413" customWidth="1"/>
    <col min="4884" max="4884" width="15.5703125" style="413" customWidth="1"/>
    <col min="4885" max="4885" width="15.42578125" style="413" customWidth="1"/>
    <col min="4886" max="4886" width="15.5703125" style="413" customWidth="1"/>
    <col min="4887" max="4887" width="15.42578125" style="413" customWidth="1"/>
    <col min="4888" max="4888" width="15" style="413" customWidth="1"/>
    <col min="4889" max="4889" width="13.42578125" style="413" customWidth="1"/>
    <col min="4890" max="4890" width="13.5703125" style="413" customWidth="1"/>
    <col min="4891" max="4892" width="12.140625" style="413" customWidth="1"/>
    <col min="4893" max="4893" width="9.140625" style="413"/>
    <col min="4894" max="4894" width="10.140625" style="413" customWidth="1"/>
    <col min="4895" max="4895" width="9.140625" style="413"/>
    <col min="4896" max="4896" width="10.140625" style="413" customWidth="1"/>
    <col min="4897" max="4897" width="9.140625" style="413"/>
    <col min="4898" max="4898" width="10.140625" style="413" customWidth="1"/>
    <col min="4899" max="5127" width="9.140625" style="413"/>
    <col min="5128" max="5128" width="40.42578125" style="413" customWidth="1"/>
    <col min="5129" max="5129" width="16.42578125" style="413" customWidth="1"/>
    <col min="5130" max="5130" width="13.5703125" style="413" customWidth="1"/>
    <col min="5131" max="5131" width="18.140625" style="413" customWidth="1"/>
    <col min="5132" max="5132" width="13.5703125" style="413" customWidth="1"/>
    <col min="5133" max="5133" width="14.42578125" style="413" customWidth="1"/>
    <col min="5134" max="5135" width="16.42578125" style="413" customWidth="1"/>
    <col min="5136" max="5136" width="16.5703125" style="413" customWidth="1"/>
    <col min="5137" max="5137" width="15.42578125" style="413" customWidth="1"/>
    <col min="5138" max="5138" width="15.5703125" style="413" customWidth="1"/>
    <col min="5139" max="5139" width="16.42578125" style="413" customWidth="1"/>
    <col min="5140" max="5140" width="15.5703125" style="413" customWidth="1"/>
    <col min="5141" max="5141" width="15.42578125" style="413" customWidth="1"/>
    <col min="5142" max="5142" width="15.5703125" style="413" customWidth="1"/>
    <col min="5143" max="5143" width="15.42578125" style="413" customWidth="1"/>
    <col min="5144" max="5144" width="15" style="413" customWidth="1"/>
    <col min="5145" max="5145" width="13.42578125" style="413" customWidth="1"/>
    <col min="5146" max="5146" width="13.5703125" style="413" customWidth="1"/>
    <col min="5147" max="5148" width="12.140625" style="413" customWidth="1"/>
    <col min="5149" max="5149" width="9.140625" style="413"/>
    <col min="5150" max="5150" width="10.140625" style="413" customWidth="1"/>
    <col min="5151" max="5151" width="9.140625" style="413"/>
    <col min="5152" max="5152" width="10.140625" style="413" customWidth="1"/>
    <col min="5153" max="5153" width="9.140625" style="413"/>
    <col min="5154" max="5154" width="10.140625" style="413" customWidth="1"/>
    <col min="5155" max="5383" width="9.140625" style="413"/>
    <col min="5384" max="5384" width="40.42578125" style="413" customWidth="1"/>
    <col min="5385" max="5385" width="16.42578125" style="413" customWidth="1"/>
    <col min="5386" max="5386" width="13.5703125" style="413" customWidth="1"/>
    <col min="5387" max="5387" width="18.140625" style="413" customWidth="1"/>
    <col min="5388" max="5388" width="13.5703125" style="413" customWidth="1"/>
    <col min="5389" max="5389" width="14.42578125" style="413" customWidth="1"/>
    <col min="5390" max="5391" width="16.42578125" style="413" customWidth="1"/>
    <col min="5392" max="5392" width="16.5703125" style="413" customWidth="1"/>
    <col min="5393" max="5393" width="15.42578125" style="413" customWidth="1"/>
    <col min="5394" max="5394" width="15.5703125" style="413" customWidth="1"/>
    <col min="5395" max="5395" width="16.42578125" style="413" customWidth="1"/>
    <col min="5396" max="5396" width="15.5703125" style="413" customWidth="1"/>
    <col min="5397" max="5397" width="15.42578125" style="413" customWidth="1"/>
    <col min="5398" max="5398" width="15.5703125" style="413" customWidth="1"/>
    <col min="5399" max="5399" width="15.42578125" style="413" customWidth="1"/>
    <col min="5400" max="5400" width="15" style="413" customWidth="1"/>
    <col min="5401" max="5401" width="13.42578125" style="413" customWidth="1"/>
    <col min="5402" max="5402" width="13.5703125" style="413" customWidth="1"/>
    <col min="5403" max="5404" width="12.140625" style="413" customWidth="1"/>
    <col min="5405" max="5405" width="9.140625" style="413"/>
    <col min="5406" max="5406" width="10.140625" style="413" customWidth="1"/>
    <col min="5407" max="5407" width="9.140625" style="413"/>
    <col min="5408" max="5408" width="10.140625" style="413" customWidth="1"/>
    <col min="5409" max="5409" width="9.140625" style="413"/>
    <col min="5410" max="5410" width="10.140625" style="413" customWidth="1"/>
    <col min="5411" max="5639" width="9.140625" style="413"/>
    <col min="5640" max="5640" width="40.42578125" style="413" customWidth="1"/>
    <col min="5641" max="5641" width="16.42578125" style="413" customWidth="1"/>
    <col min="5642" max="5642" width="13.5703125" style="413" customWidth="1"/>
    <col min="5643" max="5643" width="18.140625" style="413" customWidth="1"/>
    <col min="5644" max="5644" width="13.5703125" style="413" customWidth="1"/>
    <col min="5645" max="5645" width="14.42578125" style="413" customWidth="1"/>
    <col min="5646" max="5647" width="16.42578125" style="413" customWidth="1"/>
    <col min="5648" max="5648" width="16.5703125" style="413" customWidth="1"/>
    <col min="5649" max="5649" width="15.42578125" style="413" customWidth="1"/>
    <col min="5650" max="5650" width="15.5703125" style="413" customWidth="1"/>
    <col min="5651" max="5651" width="16.42578125" style="413" customWidth="1"/>
    <col min="5652" max="5652" width="15.5703125" style="413" customWidth="1"/>
    <col min="5653" max="5653" width="15.42578125" style="413" customWidth="1"/>
    <col min="5654" max="5654" width="15.5703125" style="413" customWidth="1"/>
    <col min="5655" max="5655" width="15.42578125" style="413" customWidth="1"/>
    <col min="5656" max="5656" width="15" style="413" customWidth="1"/>
    <col min="5657" max="5657" width="13.42578125" style="413" customWidth="1"/>
    <col min="5658" max="5658" width="13.5703125" style="413" customWidth="1"/>
    <col min="5659" max="5660" width="12.140625" style="413" customWidth="1"/>
    <col min="5661" max="5661" width="9.140625" style="413"/>
    <col min="5662" max="5662" width="10.140625" style="413" customWidth="1"/>
    <col min="5663" max="5663" width="9.140625" style="413"/>
    <col min="5664" max="5664" width="10.140625" style="413" customWidth="1"/>
    <col min="5665" max="5665" width="9.140625" style="413"/>
    <col min="5666" max="5666" width="10.140625" style="413" customWidth="1"/>
    <col min="5667" max="5895" width="9.140625" style="413"/>
    <col min="5896" max="5896" width="40.42578125" style="413" customWidth="1"/>
    <col min="5897" max="5897" width="16.42578125" style="413" customWidth="1"/>
    <col min="5898" max="5898" width="13.5703125" style="413" customWidth="1"/>
    <col min="5899" max="5899" width="18.140625" style="413" customWidth="1"/>
    <col min="5900" max="5900" width="13.5703125" style="413" customWidth="1"/>
    <col min="5901" max="5901" width="14.42578125" style="413" customWidth="1"/>
    <col min="5902" max="5903" width="16.42578125" style="413" customWidth="1"/>
    <col min="5904" max="5904" width="16.5703125" style="413" customWidth="1"/>
    <col min="5905" max="5905" width="15.42578125" style="413" customWidth="1"/>
    <col min="5906" max="5906" width="15.5703125" style="413" customWidth="1"/>
    <col min="5907" max="5907" width="16.42578125" style="413" customWidth="1"/>
    <col min="5908" max="5908" width="15.5703125" style="413" customWidth="1"/>
    <col min="5909" max="5909" width="15.42578125" style="413" customWidth="1"/>
    <col min="5910" max="5910" width="15.5703125" style="413" customWidth="1"/>
    <col min="5911" max="5911" width="15.42578125" style="413" customWidth="1"/>
    <col min="5912" max="5912" width="15" style="413" customWidth="1"/>
    <col min="5913" max="5913" width="13.42578125" style="413" customWidth="1"/>
    <col min="5914" max="5914" width="13.5703125" style="413" customWidth="1"/>
    <col min="5915" max="5916" width="12.140625" style="413" customWidth="1"/>
    <col min="5917" max="5917" width="9.140625" style="413"/>
    <col min="5918" max="5918" width="10.140625" style="413" customWidth="1"/>
    <col min="5919" max="5919" width="9.140625" style="413"/>
    <col min="5920" max="5920" width="10.140625" style="413" customWidth="1"/>
    <col min="5921" max="5921" width="9.140625" style="413"/>
    <col min="5922" max="5922" width="10.140625" style="413" customWidth="1"/>
    <col min="5923" max="6151" width="9.140625" style="413"/>
    <col min="6152" max="6152" width="40.42578125" style="413" customWidth="1"/>
    <col min="6153" max="6153" width="16.42578125" style="413" customWidth="1"/>
    <col min="6154" max="6154" width="13.5703125" style="413" customWidth="1"/>
    <col min="6155" max="6155" width="18.140625" style="413" customWidth="1"/>
    <col min="6156" max="6156" width="13.5703125" style="413" customWidth="1"/>
    <col min="6157" max="6157" width="14.42578125" style="413" customWidth="1"/>
    <col min="6158" max="6159" width="16.42578125" style="413" customWidth="1"/>
    <col min="6160" max="6160" width="16.5703125" style="413" customWidth="1"/>
    <col min="6161" max="6161" width="15.42578125" style="413" customWidth="1"/>
    <col min="6162" max="6162" width="15.5703125" style="413" customWidth="1"/>
    <col min="6163" max="6163" width="16.42578125" style="413" customWidth="1"/>
    <col min="6164" max="6164" width="15.5703125" style="413" customWidth="1"/>
    <col min="6165" max="6165" width="15.42578125" style="413" customWidth="1"/>
    <col min="6166" max="6166" width="15.5703125" style="413" customWidth="1"/>
    <col min="6167" max="6167" width="15.42578125" style="413" customWidth="1"/>
    <col min="6168" max="6168" width="15" style="413" customWidth="1"/>
    <col min="6169" max="6169" width="13.42578125" style="413" customWidth="1"/>
    <col min="6170" max="6170" width="13.5703125" style="413" customWidth="1"/>
    <col min="6171" max="6172" width="12.140625" style="413" customWidth="1"/>
    <col min="6173" max="6173" width="9.140625" style="413"/>
    <col min="6174" max="6174" width="10.140625" style="413" customWidth="1"/>
    <col min="6175" max="6175" width="9.140625" style="413"/>
    <col min="6176" max="6176" width="10.140625" style="413" customWidth="1"/>
    <col min="6177" max="6177" width="9.140625" style="413"/>
    <col min="6178" max="6178" width="10.140625" style="413" customWidth="1"/>
    <col min="6179" max="6407" width="9.140625" style="413"/>
    <col min="6408" max="6408" width="40.42578125" style="413" customWidth="1"/>
    <col min="6409" max="6409" width="16.42578125" style="413" customWidth="1"/>
    <col min="6410" max="6410" width="13.5703125" style="413" customWidth="1"/>
    <col min="6411" max="6411" width="18.140625" style="413" customWidth="1"/>
    <col min="6412" max="6412" width="13.5703125" style="413" customWidth="1"/>
    <col min="6413" max="6413" width="14.42578125" style="413" customWidth="1"/>
    <col min="6414" max="6415" width="16.42578125" style="413" customWidth="1"/>
    <col min="6416" max="6416" width="16.5703125" style="413" customWidth="1"/>
    <col min="6417" max="6417" width="15.42578125" style="413" customWidth="1"/>
    <col min="6418" max="6418" width="15.5703125" style="413" customWidth="1"/>
    <col min="6419" max="6419" width="16.42578125" style="413" customWidth="1"/>
    <col min="6420" max="6420" width="15.5703125" style="413" customWidth="1"/>
    <col min="6421" max="6421" width="15.42578125" style="413" customWidth="1"/>
    <col min="6422" max="6422" width="15.5703125" style="413" customWidth="1"/>
    <col min="6423" max="6423" width="15.42578125" style="413" customWidth="1"/>
    <col min="6424" max="6424" width="15" style="413" customWidth="1"/>
    <col min="6425" max="6425" width="13.42578125" style="413" customWidth="1"/>
    <col min="6426" max="6426" width="13.5703125" style="413" customWidth="1"/>
    <col min="6427" max="6428" width="12.140625" style="413" customWidth="1"/>
    <col min="6429" max="6429" width="9.140625" style="413"/>
    <col min="6430" max="6430" width="10.140625" style="413" customWidth="1"/>
    <col min="6431" max="6431" width="9.140625" style="413"/>
    <col min="6432" max="6432" width="10.140625" style="413" customWidth="1"/>
    <col min="6433" max="6433" width="9.140625" style="413"/>
    <col min="6434" max="6434" width="10.140625" style="413" customWidth="1"/>
    <col min="6435" max="6663" width="9.140625" style="413"/>
    <col min="6664" max="6664" width="40.42578125" style="413" customWidth="1"/>
    <col min="6665" max="6665" width="16.42578125" style="413" customWidth="1"/>
    <col min="6666" max="6666" width="13.5703125" style="413" customWidth="1"/>
    <col min="6667" max="6667" width="18.140625" style="413" customWidth="1"/>
    <col min="6668" max="6668" width="13.5703125" style="413" customWidth="1"/>
    <col min="6669" max="6669" width="14.42578125" style="413" customWidth="1"/>
    <col min="6670" max="6671" width="16.42578125" style="413" customWidth="1"/>
    <col min="6672" max="6672" width="16.5703125" style="413" customWidth="1"/>
    <col min="6673" max="6673" width="15.42578125" style="413" customWidth="1"/>
    <col min="6674" max="6674" width="15.5703125" style="413" customWidth="1"/>
    <col min="6675" max="6675" width="16.42578125" style="413" customWidth="1"/>
    <col min="6676" max="6676" width="15.5703125" style="413" customWidth="1"/>
    <col min="6677" max="6677" width="15.42578125" style="413" customWidth="1"/>
    <col min="6678" max="6678" width="15.5703125" style="413" customWidth="1"/>
    <col min="6679" max="6679" width="15.42578125" style="413" customWidth="1"/>
    <col min="6680" max="6680" width="15" style="413" customWidth="1"/>
    <col min="6681" max="6681" width="13.42578125" style="413" customWidth="1"/>
    <col min="6682" max="6682" width="13.5703125" style="413" customWidth="1"/>
    <col min="6683" max="6684" width="12.140625" style="413" customWidth="1"/>
    <col min="6685" max="6685" width="9.140625" style="413"/>
    <col min="6686" max="6686" width="10.140625" style="413" customWidth="1"/>
    <col min="6687" max="6687" width="9.140625" style="413"/>
    <col min="6688" max="6688" width="10.140625" style="413" customWidth="1"/>
    <col min="6689" max="6689" width="9.140625" style="413"/>
    <col min="6690" max="6690" width="10.140625" style="413" customWidth="1"/>
    <col min="6691" max="6919" width="9.140625" style="413"/>
    <col min="6920" max="6920" width="40.42578125" style="413" customWidth="1"/>
    <col min="6921" max="6921" width="16.42578125" style="413" customWidth="1"/>
    <col min="6922" max="6922" width="13.5703125" style="413" customWidth="1"/>
    <col min="6923" max="6923" width="18.140625" style="413" customWidth="1"/>
    <col min="6924" max="6924" width="13.5703125" style="413" customWidth="1"/>
    <col min="6925" max="6925" width="14.42578125" style="413" customWidth="1"/>
    <col min="6926" max="6927" width="16.42578125" style="413" customWidth="1"/>
    <col min="6928" max="6928" width="16.5703125" style="413" customWidth="1"/>
    <col min="6929" max="6929" width="15.42578125" style="413" customWidth="1"/>
    <col min="6930" max="6930" width="15.5703125" style="413" customWidth="1"/>
    <col min="6931" max="6931" width="16.42578125" style="413" customWidth="1"/>
    <col min="6932" max="6932" width="15.5703125" style="413" customWidth="1"/>
    <col min="6933" max="6933" width="15.42578125" style="413" customWidth="1"/>
    <col min="6934" max="6934" width="15.5703125" style="413" customWidth="1"/>
    <col min="6935" max="6935" width="15.42578125" style="413" customWidth="1"/>
    <col min="6936" max="6936" width="15" style="413" customWidth="1"/>
    <col min="6937" max="6937" width="13.42578125" style="413" customWidth="1"/>
    <col min="6938" max="6938" width="13.5703125" style="413" customWidth="1"/>
    <col min="6939" max="6940" width="12.140625" style="413" customWidth="1"/>
    <col min="6941" max="6941" width="9.140625" style="413"/>
    <col min="6942" max="6942" width="10.140625" style="413" customWidth="1"/>
    <col min="6943" max="6943" width="9.140625" style="413"/>
    <col min="6944" max="6944" width="10.140625" style="413" customWidth="1"/>
    <col min="6945" max="6945" width="9.140625" style="413"/>
    <col min="6946" max="6946" width="10.140625" style="413" customWidth="1"/>
    <col min="6947" max="7175" width="9.140625" style="413"/>
    <col min="7176" max="7176" width="40.42578125" style="413" customWidth="1"/>
    <col min="7177" max="7177" width="16.42578125" style="413" customWidth="1"/>
    <col min="7178" max="7178" width="13.5703125" style="413" customWidth="1"/>
    <col min="7179" max="7179" width="18.140625" style="413" customWidth="1"/>
    <col min="7180" max="7180" width="13.5703125" style="413" customWidth="1"/>
    <col min="7181" max="7181" width="14.42578125" style="413" customWidth="1"/>
    <col min="7182" max="7183" width="16.42578125" style="413" customWidth="1"/>
    <col min="7184" max="7184" width="16.5703125" style="413" customWidth="1"/>
    <col min="7185" max="7185" width="15.42578125" style="413" customWidth="1"/>
    <col min="7186" max="7186" width="15.5703125" style="413" customWidth="1"/>
    <col min="7187" max="7187" width="16.42578125" style="413" customWidth="1"/>
    <col min="7188" max="7188" width="15.5703125" style="413" customWidth="1"/>
    <col min="7189" max="7189" width="15.42578125" style="413" customWidth="1"/>
    <col min="7190" max="7190" width="15.5703125" style="413" customWidth="1"/>
    <col min="7191" max="7191" width="15.42578125" style="413" customWidth="1"/>
    <col min="7192" max="7192" width="15" style="413" customWidth="1"/>
    <col min="7193" max="7193" width="13.42578125" style="413" customWidth="1"/>
    <col min="7194" max="7194" width="13.5703125" style="413" customWidth="1"/>
    <col min="7195" max="7196" width="12.140625" style="413" customWidth="1"/>
    <col min="7197" max="7197" width="9.140625" style="413"/>
    <col min="7198" max="7198" width="10.140625" style="413" customWidth="1"/>
    <col min="7199" max="7199" width="9.140625" style="413"/>
    <col min="7200" max="7200" width="10.140625" style="413" customWidth="1"/>
    <col min="7201" max="7201" width="9.140625" style="413"/>
    <col min="7202" max="7202" width="10.140625" style="413" customWidth="1"/>
    <col min="7203" max="7431" width="9.140625" style="413"/>
    <col min="7432" max="7432" width="40.42578125" style="413" customWidth="1"/>
    <col min="7433" max="7433" width="16.42578125" style="413" customWidth="1"/>
    <col min="7434" max="7434" width="13.5703125" style="413" customWidth="1"/>
    <col min="7435" max="7435" width="18.140625" style="413" customWidth="1"/>
    <col min="7436" max="7436" width="13.5703125" style="413" customWidth="1"/>
    <col min="7437" max="7437" width="14.42578125" style="413" customWidth="1"/>
    <col min="7438" max="7439" width="16.42578125" style="413" customWidth="1"/>
    <col min="7440" max="7440" width="16.5703125" style="413" customWidth="1"/>
    <col min="7441" max="7441" width="15.42578125" style="413" customWidth="1"/>
    <col min="7442" max="7442" width="15.5703125" style="413" customWidth="1"/>
    <col min="7443" max="7443" width="16.42578125" style="413" customWidth="1"/>
    <col min="7444" max="7444" width="15.5703125" style="413" customWidth="1"/>
    <col min="7445" max="7445" width="15.42578125" style="413" customWidth="1"/>
    <col min="7446" max="7446" width="15.5703125" style="413" customWidth="1"/>
    <col min="7447" max="7447" width="15.42578125" style="413" customWidth="1"/>
    <col min="7448" max="7448" width="15" style="413" customWidth="1"/>
    <col min="7449" max="7449" width="13.42578125" style="413" customWidth="1"/>
    <col min="7450" max="7450" width="13.5703125" style="413" customWidth="1"/>
    <col min="7451" max="7452" width="12.140625" style="413" customWidth="1"/>
    <col min="7453" max="7453" width="9.140625" style="413"/>
    <col min="7454" max="7454" width="10.140625" style="413" customWidth="1"/>
    <col min="7455" max="7455" width="9.140625" style="413"/>
    <col min="7456" max="7456" width="10.140625" style="413" customWidth="1"/>
    <col min="7457" max="7457" width="9.140625" style="413"/>
    <col min="7458" max="7458" width="10.140625" style="413" customWidth="1"/>
    <col min="7459" max="7687" width="9.140625" style="413"/>
    <col min="7688" max="7688" width="40.42578125" style="413" customWidth="1"/>
    <col min="7689" max="7689" width="16.42578125" style="413" customWidth="1"/>
    <col min="7690" max="7690" width="13.5703125" style="413" customWidth="1"/>
    <col min="7691" max="7691" width="18.140625" style="413" customWidth="1"/>
    <col min="7692" max="7692" width="13.5703125" style="413" customWidth="1"/>
    <col min="7693" max="7693" width="14.42578125" style="413" customWidth="1"/>
    <col min="7694" max="7695" width="16.42578125" style="413" customWidth="1"/>
    <col min="7696" max="7696" width="16.5703125" style="413" customWidth="1"/>
    <col min="7697" max="7697" width="15.42578125" style="413" customWidth="1"/>
    <col min="7698" max="7698" width="15.5703125" style="413" customWidth="1"/>
    <col min="7699" max="7699" width="16.42578125" style="413" customWidth="1"/>
    <col min="7700" max="7700" width="15.5703125" style="413" customWidth="1"/>
    <col min="7701" max="7701" width="15.42578125" style="413" customWidth="1"/>
    <col min="7702" max="7702" width="15.5703125" style="413" customWidth="1"/>
    <col min="7703" max="7703" width="15.42578125" style="413" customWidth="1"/>
    <col min="7704" max="7704" width="15" style="413" customWidth="1"/>
    <col min="7705" max="7705" width="13.42578125" style="413" customWidth="1"/>
    <col min="7706" max="7706" width="13.5703125" style="413" customWidth="1"/>
    <col min="7707" max="7708" width="12.140625" style="413" customWidth="1"/>
    <col min="7709" max="7709" width="9.140625" style="413"/>
    <col min="7710" max="7710" width="10.140625" style="413" customWidth="1"/>
    <col min="7711" max="7711" width="9.140625" style="413"/>
    <col min="7712" max="7712" width="10.140625" style="413" customWidth="1"/>
    <col min="7713" max="7713" width="9.140625" style="413"/>
    <col min="7714" max="7714" width="10.140625" style="413" customWidth="1"/>
    <col min="7715" max="7943" width="9.140625" style="413"/>
    <col min="7944" max="7944" width="40.42578125" style="413" customWidth="1"/>
    <col min="7945" max="7945" width="16.42578125" style="413" customWidth="1"/>
    <col min="7946" max="7946" width="13.5703125" style="413" customWidth="1"/>
    <col min="7947" max="7947" width="18.140625" style="413" customWidth="1"/>
    <col min="7948" max="7948" width="13.5703125" style="413" customWidth="1"/>
    <col min="7949" max="7949" width="14.42578125" style="413" customWidth="1"/>
    <col min="7950" max="7951" width="16.42578125" style="413" customWidth="1"/>
    <col min="7952" max="7952" width="16.5703125" style="413" customWidth="1"/>
    <col min="7953" max="7953" width="15.42578125" style="413" customWidth="1"/>
    <col min="7954" max="7954" width="15.5703125" style="413" customWidth="1"/>
    <col min="7955" max="7955" width="16.42578125" style="413" customWidth="1"/>
    <col min="7956" max="7956" width="15.5703125" style="413" customWidth="1"/>
    <col min="7957" max="7957" width="15.42578125" style="413" customWidth="1"/>
    <col min="7958" max="7958" width="15.5703125" style="413" customWidth="1"/>
    <col min="7959" max="7959" width="15.42578125" style="413" customWidth="1"/>
    <col min="7960" max="7960" width="15" style="413" customWidth="1"/>
    <col min="7961" max="7961" width="13.42578125" style="413" customWidth="1"/>
    <col min="7962" max="7962" width="13.5703125" style="413" customWidth="1"/>
    <col min="7963" max="7964" width="12.140625" style="413" customWidth="1"/>
    <col min="7965" max="7965" width="9.140625" style="413"/>
    <col min="7966" max="7966" width="10.140625" style="413" customWidth="1"/>
    <col min="7967" max="7967" width="9.140625" style="413"/>
    <col min="7968" max="7968" width="10.140625" style="413" customWidth="1"/>
    <col min="7969" max="7969" width="9.140625" style="413"/>
    <col min="7970" max="7970" width="10.140625" style="413" customWidth="1"/>
    <col min="7971" max="8199" width="9.140625" style="413"/>
    <col min="8200" max="8200" width="40.42578125" style="413" customWidth="1"/>
    <col min="8201" max="8201" width="16.42578125" style="413" customWidth="1"/>
    <col min="8202" max="8202" width="13.5703125" style="413" customWidth="1"/>
    <col min="8203" max="8203" width="18.140625" style="413" customWidth="1"/>
    <col min="8204" max="8204" width="13.5703125" style="413" customWidth="1"/>
    <col min="8205" max="8205" width="14.42578125" style="413" customWidth="1"/>
    <col min="8206" max="8207" width="16.42578125" style="413" customWidth="1"/>
    <col min="8208" max="8208" width="16.5703125" style="413" customWidth="1"/>
    <col min="8209" max="8209" width="15.42578125" style="413" customWidth="1"/>
    <col min="8210" max="8210" width="15.5703125" style="413" customWidth="1"/>
    <col min="8211" max="8211" width="16.42578125" style="413" customWidth="1"/>
    <col min="8212" max="8212" width="15.5703125" style="413" customWidth="1"/>
    <col min="8213" max="8213" width="15.42578125" style="413" customWidth="1"/>
    <col min="8214" max="8214" width="15.5703125" style="413" customWidth="1"/>
    <col min="8215" max="8215" width="15.42578125" style="413" customWidth="1"/>
    <col min="8216" max="8216" width="15" style="413" customWidth="1"/>
    <col min="8217" max="8217" width="13.42578125" style="413" customWidth="1"/>
    <col min="8218" max="8218" width="13.5703125" style="413" customWidth="1"/>
    <col min="8219" max="8220" width="12.140625" style="413" customWidth="1"/>
    <col min="8221" max="8221" width="9.140625" style="413"/>
    <col min="8222" max="8222" width="10.140625" style="413" customWidth="1"/>
    <col min="8223" max="8223" width="9.140625" style="413"/>
    <col min="8224" max="8224" width="10.140625" style="413" customWidth="1"/>
    <col min="8225" max="8225" width="9.140625" style="413"/>
    <col min="8226" max="8226" width="10.140625" style="413" customWidth="1"/>
    <col min="8227" max="8455" width="9.140625" style="413"/>
    <col min="8456" max="8456" width="40.42578125" style="413" customWidth="1"/>
    <col min="8457" max="8457" width="16.42578125" style="413" customWidth="1"/>
    <col min="8458" max="8458" width="13.5703125" style="413" customWidth="1"/>
    <col min="8459" max="8459" width="18.140625" style="413" customWidth="1"/>
    <col min="8460" max="8460" width="13.5703125" style="413" customWidth="1"/>
    <col min="8461" max="8461" width="14.42578125" style="413" customWidth="1"/>
    <col min="8462" max="8463" width="16.42578125" style="413" customWidth="1"/>
    <col min="8464" max="8464" width="16.5703125" style="413" customWidth="1"/>
    <col min="8465" max="8465" width="15.42578125" style="413" customWidth="1"/>
    <col min="8466" max="8466" width="15.5703125" style="413" customWidth="1"/>
    <col min="8467" max="8467" width="16.42578125" style="413" customWidth="1"/>
    <col min="8468" max="8468" width="15.5703125" style="413" customWidth="1"/>
    <col min="8469" max="8469" width="15.42578125" style="413" customWidth="1"/>
    <col min="8470" max="8470" width="15.5703125" style="413" customWidth="1"/>
    <col min="8471" max="8471" width="15.42578125" style="413" customWidth="1"/>
    <col min="8472" max="8472" width="15" style="413" customWidth="1"/>
    <col min="8473" max="8473" width="13.42578125" style="413" customWidth="1"/>
    <col min="8474" max="8474" width="13.5703125" style="413" customWidth="1"/>
    <col min="8475" max="8476" width="12.140625" style="413" customWidth="1"/>
    <col min="8477" max="8477" width="9.140625" style="413"/>
    <col min="8478" max="8478" width="10.140625" style="413" customWidth="1"/>
    <col min="8479" max="8479" width="9.140625" style="413"/>
    <col min="8480" max="8480" width="10.140625" style="413" customWidth="1"/>
    <col min="8481" max="8481" width="9.140625" style="413"/>
    <col min="8482" max="8482" width="10.140625" style="413" customWidth="1"/>
    <col min="8483" max="8711" width="9.140625" style="413"/>
    <col min="8712" max="8712" width="40.42578125" style="413" customWidth="1"/>
    <col min="8713" max="8713" width="16.42578125" style="413" customWidth="1"/>
    <col min="8714" max="8714" width="13.5703125" style="413" customWidth="1"/>
    <col min="8715" max="8715" width="18.140625" style="413" customWidth="1"/>
    <col min="8716" max="8716" width="13.5703125" style="413" customWidth="1"/>
    <col min="8717" max="8717" width="14.42578125" style="413" customWidth="1"/>
    <col min="8718" max="8719" width="16.42578125" style="413" customWidth="1"/>
    <col min="8720" max="8720" width="16.5703125" style="413" customWidth="1"/>
    <col min="8721" max="8721" width="15.42578125" style="413" customWidth="1"/>
    <col min="8722" max="8722" width="15.5703125" style="413" customWidth="1"/>
    <col min="8723" max="8723" width="16.42578125" style="413" customWidth="1"/>
    <col min="8724" max="8724" width="15.5703125" style="413" customWidth="1"/>
    <col min="8725" max="8725" width="15.42578125" style="413" customWidth="1"/>
    <col min="8726" max="8726" width="15.5703125" style="413" customWidth="1"/>
    <col min="8727" max="8727" width="15.42578125" style="413" customWidth="1"/>
    <col min="8728" max="8728" width="15" style="413" customWidth="1"/>
    <col min="8729" max="8729" width="13.42578125" style="413" customWidth="1"/>
    <col min="8730" max="8730" width="13.5703125" style="413" customWidth="1"/>
    <col min="8731" max="8732" width="12.140625" style="413" customWidth="1"/>
    <col min="8733" max="8733" width="9.140625" style="413"/>
    <col min="8734" max="8734" width="10.140625" style="413" customWidth="1"/>
    <col min="8735" max="8735" width="9.140625" style="413"/>
    <col min="8736" max="8736" width="10.140625" style="413" customWidth="1"/>
    <col min="8737" max="8737" width="9.140625" style="413"/>
    <col min="8738" max="8738" width="10.140625" style="413" customWidth="1"/>
    <col min="8739" max="8967" width="9.140625" style="413"/>
    <col min="8968" max="8968" width="40.42578125" style="413" customWidth="1"/>
    <col min="8969" max="8969" width="16.42578125" style="413" customWidth="1"/>
    <col min="8970" max="8970" width="13.5703125" style="413" customWidth="1"/>
    <col min="8971" max="8971" width="18.140625" style="413" customWidth="1"/>
    <col min="8972" max="8972" width="13.5703125" style="413" customWidth="1"/>
    <col min="8973" max="8973" width="14.42578125" style="413" customWidth="1"/>
    <col min="8974" max="8975" width="16.42578125" style="413" customWidth="1"/>
    <col min="8976" max="8976" width="16.5703125" style="413" customWidth="1"/>
    <col min="8977" max="8977" width="15.42578125" style="413" customWidth="1"/>
    <col min="8978" max="8978" width="15.5703125" style="413" customWidth="1"/>
    <col min="8979" max="8979" width="16.42578125" style="413" customWidth="1"/>
    <col min="8980" max="8980" width="15.5703125" style="413" customWidth="1"/>
    <col min="8981" max="8981" width="15.42578125" style="413" customWidth="1"/>
    <col min="8982" max="8982" width="15.5703125" style="413" customWidth="1"/>
    <col min="8983" max="8983" width="15.42578125" style="413" customWidth="1"/>
    <col min="8984" max="8984" width="15" style="413" customWidth="1"/>
    <col min="8985" max="8985" width="13.42578125" style="413" customWidth="1"/>
    <col min="8986" max="8986" width="13.5703125" style="413" customWidth="1"/>
    <col min="8987" max="8988" width="12.140625" style="413" customWidth="1"/>
    <col min="8989" max="8989" width="9.140625" style="413"/>
    <col min="8990" max="8990" width="10.140625" style="413" customWidth="1"/>
    <col min="8991" max="8991" width="9.140625" style="413"/>
    <col min="8992" max="8992" width="10.140625" style="413" customWidth="1"/>
    <col min="8993" max="8993" width="9.140625" style="413"/>
    <col min="8994" max="8994" width="10.140625" style="413" customWidth="1"/>
    <col min="8995" max="9223" width="9.140625" style="413"/>
    <col min="9224" max="9224" width="40.42578125" style="413" customWidth="1"/>
    <col min="9225" max="9225" width="16.42578125" style="413" customWidth="1"/>
    <col min="9226" max="9226" width="13.5703125" style="413" customWidth="1"/>
    <col min="9227" max="9227" width="18.140625" style="413" customWidth="1"/>
    <col min="9228" max="9228" width="13.5703125" style="413" customWidth="1"/>
    <col min="9229" max="9229" width="14.42578125" style="413" customWidth="1"/>
    <col min="9230" max="9231" width="16.42578125" style="413" customWidth="1"/>
    <col min="9232" max="9232" width="16.5703125" style="413" customWidth="1"/>
    <col min="9233" max="9233" width="15.42578125" style="413" customWidth="1"/>
    <col min="9234" max="9234" width="15.5703125" style="413" customWidth="1"/>
    <col min="9235" max="9235" width="16.42578125" style="413" customWidth="1"/>
    <col min="9236" max="9236" width="15.5703125" style="413" customWidth="1"/>
    <col min="9237" max="9237" width="15.42578125" style="413" customWidth="1"/>
    <col min="9238" max="9238" width="15.5703125" style="413" customWidth="1"/>
    <col min="9239" max="9239" width="15.42578125" style="413" customWidth="1"/>
    <col min="9240" max="9240" width="15" style="413" customWidth="1"/>
    <col min="9241" max="9241" width="13.42578125" style="413" customWidth="1"/>
    <col min="9242" max="9242" width="13.5703125" style="413" customWidth="1"/>
    <col min="9243" max="9244" width="12.140625" style="413" customWidth="1"/>
    <col min="9245" max="9245" width="9.140625" style="413"/>
    <col min="9246" max="9246" width="10.140625" style="413" customWidth="1"/>
    <col min="9247" max="9247" width="9.140625" style="413"/>
    <col min="9248" max="9248" width="10.140625" style="413" customWidth="1"/>
    <col min="9249" max="9249" width="9.140625" style="413"/>
    <col min="9250" max="9250" width="10.140625" style="413" customWidth="1"/>
    <col min="9251" max="9479" width="9.140625" style="413"/>
    <col min="9480" max="9480" width="40.42578125" style="413" customWidth="1"/>
    <col min="9481" max="9481" width="16.42578125" style="413" customWidth="1"/>
    <col min="9482" max="9482" width="13.5703125" style="413" customWidth="1"/>
    <col min="9483" max="9483" width="18.140625" style="413" customWidth="1"/>
    <col min="9484" max="9484" width="13.5703125" style="413" customWidth="1"/>
    <col min="9485" max="9485" width="14.42578125" style="413" customWidth="1"/>
    <col min="9486" max="9487" width="16.42578125" style="413" customWidth="1"/>
    <col min="9488" max="9488" width="16.5703125" style="413" customWidth="1"/>
    <col min="9489" max="9489" width="15.42578125" style="413" customWidth="1"/>
    <col min="9490" max="9490" width="15.5703125" style="413" customWidth="1"/>
    <col min="9491" max="9491" width="16.42578125" style="413" customWidth="1"/>
    <col min="9492" max="9492" width="15.5703125" style="413" customWidth="1"/>
    <col min="9493" max="9493" width="15.42578125" style="413" customWidth="1"/>
    <col min="9494" max="9494" width="15.5703125" style="413" customWidth="1"/>
    <col min="9495" max="9495" width="15.42578125" style="413" customWidth="1"/>
    <col min="9496" max="9496" width="15" style="413" customWidth="1"/>
    <col min="9497" max="9497" width="13.42578125" style="413" customWidth="1"/>
    <col min="9498" max="9498" width="13.5703125" style="413" customWidth="1"/>
    <col min="9499" max="9500" width="12.140625" style="413" customWidth="1"/>
    <col min="9501" max="9501" width="9.140625" style="413"/>
    <col min="9502" max="9502" width="10.140625" style="413" customWidth="1"/>
    <col min="9503" max="9503" width="9.140625" style="413"/>
    <col min="9504" max="9504" width="10.140625" style="413" customWidth="1"/>
    <col min="9505" max="9505" width="9.140625" style="413"/>
    <col min="9506" max="9506" width="10.140625" style="413" customWidth="1"/>
    <col min="9507" max="9735" width="9.140625" style="413"/>
    <col min="9736" max="9736" width="40.42578125" style="413" customWidth="1"/>
    <col min="9737" max="9737" width="16.42578125" style="413" customWidth="1"/>
    <col min="9738" max="9738" width="13.5703125" style="413" customWidth="1"/>
    <col min="9739" max="9739" width="18.140625" style="413" customWidth="1"/>
    <col min="9740" max="9740" width="13.5703125" style="413" customWidth="1"/>
    <col min="9741" max="9741" width="14.42578125" style="413" customWidth="1"/>
    <col min="9742" max="9743" width="16.42578125" style="413" customWidth="1"/>
    <col min="9744" max="9744" width="16.5703125" style="413" customWidth="1"/>
    <col min="9745" max="9745" width="15.42578125" style="413" customWidth="1"/>
    <col min="9746" max="9746" width="15.5703125" style="413" customWidth="1"/>
    <col min="9747" max="9747" width="16.42578125" style="413" customWidth="1"/>
    <col min="9748" max="9748" width="15.5703125" style="413" customWidth="1"/>
    <col min="9749" max="9749" width="15.42578125" style="413" customWidth="1"/>
    <col min="9750" max="9750" width="15.5703125" style="413" customWidth="1"/>
    <col min="9751" max="9751" width="15.42578125" style="413" customWidth="1"/>
    <col min="9752" max="9752" width="15" style="413" customWidth="1"/>
    <col min="9753" max="9753" width="13.42578125" style="413" customWidth="1"/>
    <col min="9754" max="9754" width="13.5703125" style="413" customWidth="1"/>
    <col min="9755" max="9756" width="12.140625" style="413" customWidth="1"/>
    <col min="9757" max="9757" width="9.140625" style="413"/>
    <col min="9758" max="9758" width="10.140625" style="413" customWidth="1"/>
    <col min="9759" max="9759" width="9.140625" style="413"/>
    <col min="9760" max="9760" width="10.140625" style="413" customWidth="1"/>
    <col min="9761" max="9761" width="9.140625" style="413"/>
    <col min="9762" max="9762" width="10.140625" style="413" customWidth="1"/>
    <col min="9763" max="9991" width="9.140625" style="413"/>
    <col min="9992" max="9992" width="40.42578125" style="413" customWidth="1"/>
    <col min="9993" max="9993" width="16.42578125" style="413" customWidth="1"/>
    <col min="9994" max="9994" width="13.5703125" style="413" customWidth="1"/>
    <col min="9995" max="9995" width="18.140625" style="413" customWidth="1"/>
    <col min="9996" max="9996" width="13.5703125" style="413" customWidth="1"/>
    <col min="9997" max="9997" width="14.42578125" style="413" customWidth="1"/>
    <col min="9998" max="9999" width="16.42578125" style="413" customWidth="1"/>
    <col min="10000" max="10000" width="16.5703125" style="413" customWidth="1"/>
    <col min="10001" max="10001" width="15.42578125" style="413" customWidth="1"/>
    <col min="10002" max="10002" width="15.5703125" style="413" customWidth="1"/>
    <col min="10003" max="10003" width="16.42578125" style="413" customWidth="1"/>
    <col min="10004" max="10004" width="15.5703125" style="413" customWidth="1"/>
    <col min="10005" max="10005" width="15.42578125" style="413" customWidth="1"/>
    <col min="10006" max="10006" width="15.5703125" style="413" customWidth="1"/>
    <col min="10007" max="10007" width="15.42578125" style="413" customWidth="1"/>
    <col min="10008" max="10008" width="15" style="413" customWidth="1"/>
    <col min="10009" max="10009" width="13.42578125" style="413" customWidth="1"/>
    <col min="10010" max="10010" width="13.5703125" style="413" customWidth="1"/>
    <col min="10011" max="10012" width="12.140625" style="413" customWidth="1"/>
    <col min="10013" max="10013" width="9.140625" style="413"/>
    <col min="10014" max="10014" width="10.140625" style="413" customWidth="1"/>
    <col min="10015" max="10015" width="9.140625" style="413"/>
    <col min="10016" max="10016" width="10.140625" style="413" customWidth="1"/>
    <col min="10017" max="10017" width="9.140625" style="413"/>
    <col min="10018" max="10018" width="10.140625" style="413" customWidth="1"/>
    <col min="10019" max="10247" width="9.140625" style="413"/>
    <col min="10248" max="10248" width="40.42578125" style="413" customWidth="1"/>
    <col min="10249" max="10249" width="16.42578125" style="413" customWidth="1"/>
    <col min="10250" max="10250" width="13.5703125" style="413" customWidth="1"/>
    <col min="10251" max="10251" width="18.140625" style="413" customWidth="1"/>
    <col min="10252" max="10252" width="13.5703125" style="413" customWidth="1"/>
    <col min="10253" max="10253" width="14.42578125" style="413" customWidth="1"/>
    <col min="10254" max="10255" width="16.42578125" style="413" customWidth="1"/>
    <col min="10256" max="10256" width="16.5703125" style="413" customWidth="1"/>
    <col min="10257" max="10257" width="15.42578125" style="413" customWidth="1"/>
    <col min="10258" max="10258" width="15.5703125" style="413" customWidth="1"/>
    <col min="10259" max="10259" width="16.42578125" style="413" customWidth="1"/>
    <col min="10260" max="10260" width="15.5703125" style="413" customWidth="1"/>
    <col min="10261" max="10261" width="15.42578125" style="413" customWidth="1"/>
    <col min="10262" max="10262" width="15.5703125" style="413" customWidth="1"/>
    <col min="10263" max="10263" width="15.42578125" style="413" customWidth="1"/>
    <col min="10264" max="10264" width="15" style="413" customWidth="1"/>
    <col min="10265" max="10265" width="13.42578125" style="413" customWidth="1"/>
    <col min="10266" max="10266" width="13.5703125" style="413" customWidth="1"/>
    <col min="10267" max="10268" width="12.140625" style="413" customWidth="1"/>
    <col min="10269" max="10269" width="9.140625" style="413"/>
    <col min="10270" max="10270" width="10.140625" style="413" customWidth="1"/>
    <col min="10271" max="10271" width="9.140625" style="413"/>
    <col min="10272" max="10272" width="10.140625" style="413" customWidth="1"/>
    <col min="10273" max="10273" width="9.140625" style="413"/>
    <col min="10274" max="10274" width="10.140625" style="413" customWidth="1"/>
    <col min="10275" max="10503" width="9.140625" style="413"/>
    <col min="10504" max="10504" width="40.42578125" style="413" customWidth="1"/>
    <col min="10505" max="10505" width="16.42578125" style="413" customWidth="1"/>
    <col min="10506" max="10506" width="13.5703125" style="413" customWidth="1"/>
    <col min="10507" max="10507" width="18.140625" style="413" customWidth="1"/>
    <col min="10508" max="10508" width="13.5703125" style="413" customWidth="1"/>
    <col min="10509" max="10509" width="14.42578125" style="413" customWidth="1"/>
    <col min="10510" max="10511" width="16.42578125" style="413" customWidth="1"/>
    <col min="10512" max="10512" width="16.5703125" style="413" customWidth="1"/>
    <col min="10513" max="10513" width="15.42578125" style="413" customWidth="1"/>
    <col min="10514" max="10514" width="15.5703125" style="413" customWidth="1"/>
    <col min="10515" max="10515" width="16.42578125" style="413" customWidth="1"/>
    <col min="10516" max="10516" width="15.5703125" style="413" customWidth="1"/>
    <col min="10517" max="10517" width="15.42578125" style="413" customWidth="1"/>
    <col min="10518" max="10518" width="15.5703125" style="413" customWidth="1"/>
    <col min="10519" max="10519" width="15.42578125" style="413" customWidth="1"/>
    <col min="10520" max="10520" width="15" style="413" customWidth="1"/>
    <col min="10521" max="10521" width="13.42578125" style="413" customWidth="1"/>
    <col min="10522" max="10522" width="13.5703125" style="413" customWidth="1"/>
    <col min="10523" max="10524" width="12.140625" style="413" customWidth="1"/>
    <col min="10525" max="10525" width="9.140625" style="413"/>
    <col min="10526" max="10526" width="10.140625" style="413" customWidth="1"/>
    <col min="10527" max="10527" width="9.140625" style="413"/>
    <col min="10528" max="10528" width="10.140625" style="413" customWidth="1"/>
    <col min="10529" max="10529" width="9.140625" style="413"/>
    <col min="10530" max="10530" width="10.140625" style="413" customWidth="1"/>
    <col min="10531" max="10759" width="9.140625" style="413"/>
    <col min="10760" max="10760" width="40.42578125" style="413" customWidth="1"/>
    <col min="10761" max="10761" width="16.42578125" style="413" customWidth="1"/>
    <col min="10762" max="10762" width="13.5703125" style="413" customWidth="1"/>
    <col min="10763" max="10763" width="18.140625" style="413" customWidth="1"/>
    <col min="10764" max="10764" width="13.5703125" style="413" customWidth="1"/>
    <col min="10765" max="10765" width="14.42578125" style="413" customWidth="1"/>
    <col min="10766" max="10767" width="16.42578125" style="413" customWidth="1"/>
    <col min="10768" max="10768" width="16.5703125" style="413" customWidth="1"/>
    <col min="10769" max="10769" width="15.42578125" style="413" customWidth="1"/>
    <col min="10770" max="10770" width="15.5703125" style="413" customWidth="1"/>
    <col min="10771" max="10771" width="16.42578125" style="413" customWidth="1"/>
    <col min="10772" max="10772" width="15.5703125" style="413" customWidth="1"/>
    <col min="10773" max="10773" width="15.42578125" style="413" customWidth="1"/>
    <col min="10774" max="10774" width="15.5703125" style="413" customWidth="1"/>
    <col min="10775" max="10775" width="15.42578125" style="413" customWidth="1"/>
    <col min="10776" max="10776" width="15" style="413" customWidth="1"/>
    <col min="10777" max="10777" width="13.42578125" style="413" customWidth="1"/>
    <col min="10778" max="10778" width="13.5703125" style="413" customWidth="1"/>
    <col min="10779" max="10780" width="12.140625" style="413" customWidth="1"/>
    <col min="10781" max="10781" width="9.140625" style="413"/>
    <col min="10782" max="10782" width="10.140625" style="413" customWidth="1"/>
    <col min="10783" max="10783" width="9.140625" style="413"/>
    <col min="10784" max="10784" width="10.140625" style="413" customWidth="1"/>
    <col min="10785" max="10785" width="9.140625" style="413"/>
    <col min="10786" max="10786" width="10.140625" style="413" customWidth="1"/>
    <col min="10787" max="11015" width="9.140625" style="413"/>
    <col min="11016" max="11016" width="40.42578125" style="413" customWidth="1"/>
    <col min="11017" max="11017" width="16.42578125" style="413" customWidth="1"/>
    <col min="11018" max="11018" width="13.5703125" style="413" customWidth="1"/>
    <col min="11019" max="11019" width="18.140625" style="413" customWidth="1"/>
    <col min="11020" max="11020" width="13.5703125" style="413" customWidth="1"/>
    <col min="11021" max="11021" width="14.42578125" style="413" customWidth="1"/>
    <col min="11022" max="11023" width="16.42578125" style="413" customWidth="1"/>
    <col min="11024" max="11024" width="16.5703125" style="413" customWidth="1"/>
    <col min="11025" max="11025" width="15.42578125" style="413" customWidth="1"/>
    <col min="11026" max="11026" width="15.5703125" style="413" customWidth="1"/>
    <col min="11027" max="11027" width="16.42578125" style="413" customWidth="1"/>
    <col min="11028" max="11028" width="15.5703125" style="413" customWidth="1"/>
    <col min="11029" max="11029" width="15.42578125" style="413" customWidth="1"/>
    <col min="11030" max="11030" width="15.5703125" style="413" customWidth="1"/>
    <col min="11031" max="11031" width="15.42578125" style="413" customWidth="1"/>
    <col min="11032" max="11032" width="15" style="413" customWidth="1"/>
    <col min="11033" max="11033" width="13.42578125" style="413" customWidth="1"/>
    <col min="11034" max="11034" width="13.5703125" style="413" customWidth="1"/>
    <col min="11035" max="11036" width="12.140625" style="413" customWidth="1"/>
    <col min="11037" max="11037" width="9.140625" style="413"/>
    <col min="11038" max="11038" width="10.140625" style="413" customWidth="1"/>
    <col min="11039" max="11039" width="9.140625" style="413"/>
    <col min="11040" max="11040" width="10.140625" style="413" customWidth="1"/>
    <col min="11041" max="11041" width="9.140625" style="413"/>
    <col min="11042" max="11042" width="10.140625" style="413" customWidth="1"/>
    <col min="11043" max="11271" width="9.140625" style="413"/>
    <col min="11272" max="11272" width="40.42578125" style="413" customWidth="1"/>
    <col min="11273" max="11273" width="16.42578125" style="413" customWidth="1"/>
    <col min="11274" max="11274" width="13.5703125" style="413" customWidth="1"/>
    <col min="11275" max="11275" width="18.140625" style="413" customWidth="1"/>
    <col min="11276" max="11276" width="13.5703125" style="413" customWidth="1"/>
    <col min="11277" max="11277" width="14.42578125" style="413" customWidth="1"/>
    <col min="11278" max="11279" width="16.42578125" style="413" customWidth="1"/>
    <col min="11280" max="11280" width="16.5703125" style="413" customWidth="1"/>
    <col min="11281" max="11281" width="15.42578125" style="413" customWidth="1"/>
    <col min="11282" max="11282" width="15.5703125" style="413" customWidth="1"/>
    <col min="11283" max="11283" width="16.42578125" style="413" customWidth="1"/>
    <col min="11284" max="11284" width="15.5703125" style="413" customWidth="1"/>
    <col min="11285" max="11285" width="15.42578125" style="413" customWidth="1"/>
    <col min="11286" max="11286" width="15.5703125" style="413" customWidth="1"/>
    <col min="11287" max="11287" width="15.42578125" style="413" customWidth="1"/>
    <col min="11288" max="11288" width="15" style="413" customWidth="1"/>
    <col min="11289" max="11289" width="13.42578125" style="413" customWidth="1"/>
    <col min="11290" max="11290" width="13.5703125" style="413" customWidth="1"/>
    <col min="11291" max="11292" width="12.140625" style="413" customWidth="1"/>
    <col min="11293" max="11293" width="9.140625" style="413"/>
    <col min="11294" max="11294" width="10.140625" style="413" customWidth="1"/>
    <col min="11295" max="11295" width="9.140625" style="413"/>
    <col min="11296" max="11296" width="10.140625" style="413" customWidth="1"/>
    <col min="11297" max="11297" width="9.140625" style="413"/>
    <col min="11298" max="11298" width="10.140625" style="413" customWidth="1"/>
    <col min="11299" max="11527" width="9.140625" style="413"/>
    <col min="11528" max="11528" width="40.42578125" style="413" customWidth="1"/>
    <col min="11529" max="11529" width="16.42578125" style="413" customWidth="1"/>
    <col min="11530" max="11530" width="13.5703125" style="413" customWidth="1"/>
    <col min="11531" max="11531" width="18.140625" style="413" customWidth="1"/>
    <col min="11532" max="11532" width="13.5703125" style="413" customWidth="1"/>
    <col min="11533" max="11533" width="14.42578125" style="413" customWidth="1"/>
    <col min="11534" max="11535" width="16.42578125" style="413" customWidth="1"/>
    <col min="11536" max="11536" width="16.5703125" style="413" customWidth="1"/>
    <col min="11537" max="11537" width="15.42578125" style="413" customWidth="1"/>
    <col min="11538" max="11538" width="15.5703125" style="413" customWidth="1"/>
    <col min="11539" max="11539" width="16.42578125" style="413" customWidth="1"/>
    <col min="11540" max="11540" width="15.5703125" style="413" customWidth="1"/>
    <col min="11541" max="11541" width="15.42578125" style="413" customWidth="1"/>
    <col min="11542" max="11542" width="15.5703125" style="413" customWidth="1"/>
    <col min="11543" max="11543" width="15.42578125" style="413" customWidth="1"/>
    <col min="11544" max="11544" width="15" style="413" customWidth="1"/>
    <col min="11545" max="11545" width="13.42578125" style="413" customWidth="1"/>
    <col min="11546" max="11546" width="13.5703125" style="413" customWidth="1"/>
    <col min="11547" max="11548" width="12.140625" style="413" customWidth="1"/>
    <col min="11549" max="11549" width="9.140625" style="413"/>
    <col min="11550" max="11550" width="10.140625" style="413" customWidth="1"/>
    <col min="11551" max="11551" width="9.140625" style="413"/>
    <col min="11552" max="11552" width="10.140625" style="413" customWidth="1"/>
    <col min="11553" max="11553" width="9.140625" style="413"/>
    <col min="11554" max="11554" width="10.140625" style="413" customWidth="1"/>
    <col min="11555" max="11783" width="9.140625" style="413"/>
    <col min="11784" max="11784" width="40.42578125" style="413" customWidth="1"/>
    <col min="11785" max="11785" width="16.42578125" style="413" customWidth="1"/>
    <col min="11786" max="11786" width="13.5703125" style="413" customWidth="1"/>
    <col min="11787" max="11787" width="18.140625" style="413" customWidth="1"/>
    <col min="11788" max="11788" width="13.5703125" style="413" customWidth="1"/>
    <col min="11789" max="11789" width="14.42578125" style="413" customWidth="1"/>
    <col min="11790" max="11791" width="16.42578125" style="413" customWidth="1"/>
    <col min="11792" max="11792" width="16.5703125" style="413" customWidth="1"/>
    <col min="11793" max="11793" width="15.42578125" style="413" customWidth="1"/>
    <col min="11794" max="11794" width="15.5703125" style="413" customWidth="1"/>
    <col min="11795" max="11795" width="16.42578125" style="413" customWidth="1"/>
    <col min="11796" max="11796" width="15.5703125" style="413" customWidth="1"/>
    <col min="11797" max="11797" width="15.42578125" style="413" customWidth="1"/>
    <col min="11798" max="11798" width="15.5703125" style="413" customWidth="1"/>
    <col min="11799" max="11799" width="15.42578125" style="413" customWidth="1"/>
    <col min="11800" max="11800" width="15" style="413" customWidth="1"/>
    <col min="11801" max="11801" width="13.42578125" style="413" customWidth="1"/>
    <col min="11802" max="11802" width="13.5703125" style="413" customWidth="1"/>
    <col min="11803" max="11804" width="12.140625" style="413" customWidth="1"/>
    <col min="11805" max="11805" width="9.140625" style="413"/>
    <col min="11806" max="11806" width="10.140625" style="413" customWidth="1"/>
    <col min="11807" max="11807" width="9.140625" style="413"/>
    <col min="11808" max="11808" width="10.140625" style="413" customWidth="1"/>
    <col min="11809" max="11809" width="9.140625" style="413"/>
    <col min="11810" max="11810" width="10.140625" style="413" customWidth="1"/>
    <col min="11811" max="12039" width="9.140625" style="413"/>
    <col min="12040" max="12040" width="40.42578125" style="413" customWidth="1"/>
    <col min="12041" max="12041" width="16.42578125" style="413" customWidth="1"/>
    <col min="12042" max="12042" width="13.5703125" style="413" customWidth="1"/>
    <col min="12043" max="12043" width="18.140625" style="413" customWidth="1"/>
    <col min="12044" max="12044" width="13.5703125" style="413" customWidth="1"/>
    <col min="12045" max="12045" width="14.42578125" style="413" customWidth="1"/>
    <col min="12046" max="12047" width="16.42578125" style="413" customWidth="1"/>
    <col min="12048" max="12048" width="16.5703125" style="413" customWidth="1"/>
    <col min="12049" max="12049" width="15.42578125" style="413" customWidth="1"/>
    <col min="12050" max="12050" width="15.5703125" style="413" customWidth="1"/>
    <col min="12051" max="12051" width="16.42578125" style="413" customWidth="1"/>
    <col min="12052" max="12052" width="15.5703125" style="413" customWidth="1"/>
    <col min="12053" max="12053" width="15.42578125" style="413" customWidth="1"/>
    <col min="12054" max="12054" width="15.5703125" style="413" customWidth="1"/>
    <col min="12055" max="12055" width="15.42578125" style="413" customWidth="1"/>
    <col min="12056" max="12056" width="15" style="413" customWidth="1"/>
    <col min="12057" max="12057" width="13.42578125" style="413" customWidth="1"/>
    <col min="12058" max="12058" width="13.5703125" style="413" customWidth="1"/>
    <col min="12059" max="12060" width="12.140625" style="413" customWidth="1"/>
    <col min="12061" max="12061" width="9.140625" style="413"/>
    <col min="12062" max="12062" width="10.140625" style="413" customWidth="1"/>
    <col min="12063" max="12063" width="9.140625" style="413"/>
    <col min="12064" max="12064" width="10.140625" style="413" customWidth="1"/>
    <col min="12065" max="12065" width="9.140625" style="413"/>
    <col min="12066" max="12066" width="10.140625" style="413" customWidth="1"/>
    <col min="12067" max="12295" width="9.140625" style="413"/>
    <col min="12296" max="12296" width="40.42578125" style="413" customWidth="1"/>
    <col min="12297" max="12297" width="16.42578125" style="413" customWidth="1"/>
    <col min="12298" max="12298" width="13.5703125" style="413" customWidth="1"/>
    <col min="12299" max="12299" width="18.140625" style="413" customWidth="1"/>
    <col min="12300" max="12300" width="13.5703125" style="413" customWidth="1"/>
    <col min="12301" max="12301" width="14.42578125" style="413" customWidth="1"/>
    <col min="12302" max="12303" width="16.42578125" style="413" customWidth="1"/>
    <col min="12304" max="12304" width="16.5703125" style="413" customWidth="1"/>
    <col min="12305" max="12305" width="15.42578125" style="413" customWidth="1"/>
    <col min="12306" max="12306" width="15.5703125" style="413" customWidth="1"/>
    <col min="12307" max="12307" width="16.42578125" style="413" customWidth="1"/>
    <col min="12308" max="12308" width="15.5703125" style="413" customWidth="1"/>
    <col min="12309" max="12309" width="15.42578125" style="413" customWidth="1"/>
    <col min="12310" max="12310" width="15.5703125" style="413" customWidth="1"/>
    <col min="12311" max="12311" width="15.42578125" style="413" customWidth="1"/>
    <col min="12312" max="12312" width="15" style="413" customWidth="1"/>
    <col min="12313" max="12313" width="13.42578125" style="413" customWidth="1"/>
    <col min="12314" max="12314" width="13.5703125" style="413" customWidth="1"/>
    <col min="12315" max="12316" width="12.140625" style="413" customWidth="1"/>
    <col min="12317" max="12317" width="9.140625" style="413"/>
    <col min="12318" max="12318" width="10.140625" style="413" customWidth="1"/>
    <col min="12319" max="12319" width="9.140625" style="413"/>
    <col min="12320" max="12320" width="10.140625" style="413" customWidth="1"/>
    <col min="12321" max="12321" width="9.140625" style="413"/>
    <col min="12322" max="12322" width="10.140625" style="413" customWidth="1"/>
    <col min="12323" max="12551" width="9.140625" style="413"/>
    <col min="12552" max="12552" width="40.42578125" style="413" customWidth="1"/>
    <col min="12553" max="12553" width="16.42578125" style="413" customWidth="1"/>
    <col min="12554" max="12554" width="13.5703125" style="413" customWidth="1"/>
    <col min="12555" max="12555" width="18.140625" style="413" customWidth="1"/>
    <col min="12556" max="12556" width="13.5703125" style="413" customWidth="1"/>
    <col min="12557" max="12557" width="14.42578125" style="413" customWidth="1"/>
    <col min="12558" max="12559" width="16.42578125" style="413" customWidth="1"/>
    <col min="12560" max="12560" width="16.5703125" style="413" customWidth="1"/>
    <col min="12561" max="12561" width="15.42578125" style="413" customWidth="1"/>
    <col min="12562" max="12562" width="15.5703125" style="413" customWidth="1"/>
    <col min="12563" max="12563" width="16.42578125" style="413" customWidth="1"/>
    <col min="12564" max="12564" width="15.5703125" style="413" customWidth="1"/>
    <col min="12565" max="12565" width="15.42578125" style="413" customWidth="1"/>
    <col min="12566" max="12566" width="15.5703125" style="413" customWidth="1"/>
    <col min="12567" max="12567" width="15.42578125" style="413" customWidth="1"/>
    <col min="12568" max="12568" width="15" style="413" customWidth="1"/>
    <col min="12569" max="12569" width="13.42578125" style="413" customWidth="1"/>
    <col min="12570" max="12570" width="13.5703125" style="413" customWidth="1"/>
    <col min="12571" max="12572" width="12.140625" style="413" customWidth="1"/>
    <col min="12573" max="12573" width="9.140625" style="413"/>
    <col min="12574" max="12574" width="10.140625" style="413" customWidth="1"/>
    <col min="12575" max="12575" width="9.140625" style="413"/>
    <col min="12576" max="12576" width="10.140625" style="413" customWidth="1"/>
    <col min="12577" max="12577" width="9.140625" style="413"/>
    <col min="12578" max="12578" width="10.140625" style="413" customWidth="1"/>
    <col min="12579" max="12807" width="9.140625" style="413"/>
    <col min="12808" max="12808" width="40.42578125" style="413" customWidth="1"/>
    <col min="12809" max="12809" width="16.42578125" style="413" customWidth="1"/>
    <col min="12810" max="12810" width="13.5703125" style="413" customWidth="1"/>
    <col min="12811" max="12811" width="18.140625" style="413" customWidth="1"/>
    <col min="12812" max="12812" width="13.5703125" style="413" customWidth="1"/>
    <col min="12813" max="12813" width="14.42578125" style="413" customWidth="1"/>
    <col min="12814" max="12815" width="16.42578125" style="413" customWidth="1"/>
    <col min="12816" max="12816" width="16.5703125" style="413" customWidth="1"/>
    <col min="12817" max="12817" width="15.42578125" style="413" customWidth="1"/>
    <col min="12818" max="12818" width="15.5703125" style="413" customWidth="1"/>
    <col min="12819" max="12819" width="16.42578125" style="413" customWidth="1"/>
    <col min="12820" max="12820" width="15.5703125" style="413" customWidth="1"/>
    <col min="12821" max="12821" width="15.42578125" style="413" customWidth="1"/>
    <col min="12822" max="12822" width="15.5703125" style="413" customWidth="1"/>
    <col min="12823" max="12823" width="15.42578125" style="413" customWidth="1"/>
    <col min="12824" max="12824" width="15" style="413" customWidth="1"/>
    <col min="12825" max="12825" width="13.42578125" style="413" customWidth="1"/>
    <col min="12826" max="12826" width="13.5703125" style="413" customWidth="1"/>
    <col min="12827" max="12828" width="12.140625" style="413" customWidth="1"/>
    <col min="12829" max="12829" width="9.140625" style="413"/>
    <col min="12830" max="12830" width="10.140625" style="413" customWidth="1"/>
    <col min="12831" max="12831" width="9.140625" style="413"/>
    <col min="12832" max="12832" width="10.140625" style="413" customWidth="1"/>
    <col min="12833" max="12833" width="9.140625" style="413"/>
    <col min="12834" max="12834" width="10.140625" style="413" customWidth="1"/>
    <col min="12835" max="13063" width="9.140625" style="413"/>
    <col min="13064" max="13064" width="40.42578125" style="413" customWidth="1"/>
    <col min="13065" max="13065" width="16.42578125" style="413" customWidth="1"/>
    <col min="13066" max="13066" width="13.5703125" style="413" customWidth="1"/>
    <col min="13067" max="13067" width="18.140625" style="413" customWidth="1"/>
    <col min="13068" max="13068" width="13.5703125" style="413" customWidth="1"/>
    <col min="13069" max="13069" width="14.42578125" style="413" customWidth="1"/>
    <col min="13070" max="13071" width="16.42578125" style="413" customWidth="1"/>
    <col min="13072" max="13072" width="16.5703125" style="413" customWidth="1"/>
    <col min="13073" max="13073" width="15.42578125" style="413" customWidth="1"/>
    <col min="13074" max="13074" width="15.5703125" style="413" customWidth="1"/>
    <col min="13075" max="13075" width="16.42578125" style="413" customWidth="1"/>
    <col min="13076" max="13076" width="15.5703125" style="413" customWidth="1"/>
    <col min="13077" max="13077" width="15.42578125" style="413" customWidth="1"/>
    <col min="13078" max="13078" width="15.5703125" style="413" customWidth="1"/>
    <col min="13079" max="13079" width="15.42578125" style="413" customWidth="1"/>
    <col min="13080" max="13080" width="15" style="413" customWidth="1"/>
    <col min="13081" max="13081" width="13.42578125" style="413" customWidth="1"/>
    <col min="13082" max="13082" width="13.5703125" style="413" customWidth="1"/>
    <col min="13083" max="13084" width="12.140625" style="413" customWidth="1"/>
    <col min="13085" max="13085" width="9.140625" style="413"/>
    <col min="13086" max="13086" width="10.140625" style="413" customWidth="1"/>
    <col min="13087" max="13087" width="9.140625" style="413"/>
    <col min="13088" max="13088" width="10.140625" style="413" customWidth="1"/>
    <col min="13089" max="13089" width="9.140625" style="413"/>
    <col min="13090" max="13090" width="10.140625" style="413" customWidth="1"/>
    <col min="13091" max="13319" width="9.140625" style="413"/>
    <col min="13320" max="13320" width="40.42578125" style="413" customWidth="1"/>
    <col min="13321" max="13321" width="16.42578125" style="413" customWidth="1"/>
    <col min="13322" max="13322" width="13.5703125" style="413" customWidth="1"/>
    <col min="13323" max="13323" width="18.140625" style="413" customWidth="1"/>
    <col min="13324" max="13324" width="13.5703125" style="413" customWidth="1"/>
    <col min="13325" max="13325" width="14.42578125" style="413" customWidth="1"/>
    <col min="13326" max="13327" width="16.42578125" style="413" customWidth="1"/>
    <col min="13328" max="13328" width="16.5703125" style="413" customWidth="1"/>
    <col min="13329" max="13329" width="15.42578125" style="413" customWidth="1"/>
    <col min="13330" max="13330" width="15.5703125" style="413" customWidth="1"/>
    <col min="13331" max="13331" width="16.42578125" style="413" customWidth="1"/>
    <col min="13332" max="13332" width="15.5703125" style="413" customWidth="1"/>
    <col min="13333" max="13333" width="15.42578125" style="413" customWidth="1"/>
    <col min="13334" max="13334" width="15.5703125" style="413" customWidth="1"/>
    <col min="13335" max="13335" width="15.42578125" style="413" customWidth="1"/>
    <col min="13336" max="13336" width="15" style="413" customWidth="1"/>
    <col min="13337" max="13337" width="13.42578125" style="413" customWidth="1"/>
    <col min="13338" max="13338" width="13.5703125" style="413" customWidth="1"/>
    <col min="13339" max="13340" width="12.140625" style="413" customWidth="1"/>
    <col min="13341" max="13341" width="9.140625" style="413"/>
    <col min="13342" max="13342" width="10.140625" style="413" customWidth="1"/>
    <col min="13343" max="13343" width="9.140625" style="413"/>
    <col min="13344" max="13344" width="10.140625" style="413" customWidth="1"/>
    <col min="13345" max="13345" width="9.140625" style="413"/>
    <col min="13346" max="13346" width="10.140625" style="413" customWidth="1"/>
    <col min="13347" max="13575" width="9.140625" style="413"/>
    <col min="13576" max="13576" width="40.42578125" style="413" customWidth="1"/>
    <col min="13577" max="13577" width="16.42578125" style="413" customWidth="1"/>
    <col min="13578" max="13578" width="13.5703125" style="413" customWidth="1"/>
    <col min="13579" max="13579" width="18.140625" style="413" customWidth="1"/>
    <col min="13580" max="13580" width="13.5703125" style="413" customWidth="1"/>
    <col min="13581" max="13581" width="14.42578125" style="413" customWidth="1"/>
    <col min="13582" max="13583" width="16.42578125" style="413" customWidth="1"/>
    <col min="13584" max="13584" width="16.5703125" style="413" customWidth="1"/>
    <col min="13585" max="13585" width="15.42578125" style="413" customWidth="1"/>
    <col min="13586" max="13586" width="15.5703125" style="413" customWidth="1"/>
    <col min="13587" max="13587" width="16.42578125" style="413" customWidth="1"/>
    <col min="13588" max="13588" width="15.5703125" style="413" customWidth="1"/>
    <col min="13589" max="13589" width="15.42578125" style="413" customWidth="1"/>
    <col min="13590" max="13590" width="15.5703125" style="413" customWidth="1"/>
    <col min="13591" max="13591" width="15.42578125" style="413" customWidth="1"/>
    <col min="13592" max="13592" width="15" style="413" customWidth="1"/>
    <col min="13593" max="13593" width="13.42578125" style="413" customWidth="1"/>
    <col min="13594" max="13594" width="13.5703125" style="413" customWidth="1"/>
    <col min="13595" max="13596" width="12.140625" style="413" customWidth="1"/>
    <col min="13597" max="13597" width="9.140625" style="413"/>
    <col min="13598" max="13598" width="10.140625" style="413" customWidth="1"/>
    <col min="13599" max="13599" width="9.140625" style="413"/>
    <col min="13600" max="13600" width="10.140625" style="413" customWidth="1"/>
    <col min="13601" max="13601" width="9.140625" style="413"/>
    <col min="13602" max="13602" width="10.140625" style="413" customWidth="1"/>
    <col min="13603" max="13831" width="9.140625" style="413"/>
    <col min="13832" max="13832" width="40.42578125" style="413" customWidth="1"/>
    <col min="13833" max="13833" width="16.42578125" style="413" customWidth="1"/>
    <col min="13834" max="13834" width="13.5703125" style="413" customWidth="1"/>
    <col min="13835" max="13835" width="18.140625" style="413" customWidth="1"/>
    <col min="13836" max="13836" width="13.5703125" style="413" customWidth="1"/>
    <col min="13837" max="13837" width="14.42578125" style="413" customWidth="1"/>
    <col min="13838" max="13839" width="16.42578125" style="413" customWidth="1"/>
    <col min="13840" max="13840" width="16.5703125" style="413" customWidth="1"/>
    <col min="13841" max="13841" width="15.42578125" style="413" customWidth="1"/>
    <col min="13842" max="13842" width="15.5703125" style="413" customWidth="1"/>
    <col min="13843" max="13843" width="16.42578125" style="413" customWidth="1"/>
    <col min="13844" max="13844" width="15.5703125" style="413" customWidth="1"/>
    <col min="13845" max="13845" width="15.42578125" style="413" customWidth="1"/>
    <col min="13846" max="13846" width="15.5703125" style="413" customWidth="1"/>
    <col min="13847" max="13847" width="15.42578125" style="413" customWidth="1"/>
    <col min="13848" max="13848" width="15" style="413" customWidth="1"/>
    <col min="13849" max="13849" width="13.42578125" style="413" customWidth="1"/>
    <col min="13850" max="13850" width="13.5703125" style="413" customWidth="1"/>
    <col min="13851" max="13852" width="12.140625" style="413" customWidth="1"/>
    <col min="13853" max="13853" width="9.140625" style="413"/>
    <col min="13854" max="13854" width="10.140625" style="413" customWidth="1"/>
    <col min="13855" max="13855" width="9.140625" style="413"/>
    <col min="13856" max="13856" width="10.140625" style="413" customWidth="1"/>
    <col min="13857" max="13857" width="9.140625" style="413"/>
    <col min="13858" max="13858" width="10.140625" style="413" customWidth="1"/>
    <col min="13859" max="14087" width="9.140625" style="413"/>
    <col min="14088" max="14088" width="40.42578125" style="413" customWidth="1"/>
    <col min="14089" max="14089" width="16.42578125" style="413" customWidth="1"/>
    <col min="14090" max="14090" width="13.5703125" style="413" customWidth="1"/>
    <col min="14091" max="14091" width="18.140625" style="413" customWidth="1"/>
    <col min="14092" max="14092" width="13.5703125" style="413" customWidth="1"/>
    <col min="14093" max="14093" width="14.42578125" style="413" customWidth="1"/>
    <col min="14094" max="14095" width="16.42578125" style="413" customWidth="1"/>
    <col min="14096" max="14096" width="16.5703125" style="413" customWidth="1"/>
    <col min="14097" max="14097" width="15.42578125" style="413" customWidth="1"/>
    <col min="14098" max="14098" width="15.5703125" style="413" customWidth="1"/>
    <col min="14099" max="14099" width="16.42578125" style="413" customWidth="1"/>
    <col min="14100" max="14100" width="15.5703125" style="413" customWidth="1"/>
    <col min="14101" max="14101" width="15.42578125" style="413" customWidth="1"/>
    <col min="14102" max="14102" width="15.5703125" style="413" customWidth="1"/>
    <col min="14103" max="14103" width="15.42578125" style="413" customWidth="1"/>
    <col min="14104" max="14104" width="15" style="413" customWidth="1"/>
    <col min="14105" max="14105" width="13.42578125" style="413" customWidth="1"/>
    <col min="14106" max="14106" width="13.5703125" style="413" customWidth="1"/>
    <col min="14107" max="14108" width="12.140625" style="413" customWidth="1"/>
    <col min="14109" max="14109" width="9.140625" style="413"/>
    <col min="14110" max="14110" width="10.140625" style="413" customWidth="1"/>
    <col min="14111" max="14111" width="9.140625" style="413"/>
    <col min="14112" max="14112" width="10.140625" style="413" customWidth="1"/>
    <col min="14113" max="14113" width="9.140625" style="413"/>
    <col min="14114" max="14114" width="10.140625" style="413" customWidth="1"/>
    <col min="14115" max="14343" width="9.140625" style="413"/>
    <col min="14344" max="14344" width="40.42578125" style="413" customWidth="1"/>
    <col min="14345" max="14345" width="16.42578125" style="413" customWidth="1"/>
    <col min="14346" max="14346" width="13.5703125" style="413" customWidth="1"/>
    <col min="14347" max="14347" width="18.140625" style="413" customWidth="1"/>
    <col min="14348" max="14348" width="13.5703125" style="413" customWidth="1"/>
    <col min="14349" max="14349" width="14.42578125" style="413" customWidth="1"/>
    <col min="14350" max="14351" width="16.42578125" style="413" customWidth="1"/>
    <col min="14352" max="14352" width="16.5703125" style="413" customWidth="1"/>
    <col min="14353" max="14353" width="15.42578125" style="413" customWidth="1"/>
    <col min="14354" max="14354" width="15.5703125" style="413" customWidth="1"/>
    <col min="14355" max="14355" width="16.42578125" style="413" customWidth="1"/>
    <col min="14356" max="14356" width="15.5703125" style="413" customWidth="1"/>
    <col min="14357" max="14357" width="15.42578125" style="413" customWidth="1"/>
    <col min="14358" max="14358" width="15.5703125" style="413" customWidth="1"/>
    <col min="14359" max="14359" width="15.42578125" style="413" customWidth="1"/>
    <col min="14360" max="14360" width="15" style="413" customWidth="1"/>
    <col min="14361" max="14361" width="13.42578125" style="413" customWidth="1"/>
    <col min="14362" max="14362" width="13.5703125" style="413" customWidth="1"/>
    <col min="14363" max="14364" width="12.140625" style="413" customWidth="1"/>
    <col min="14365" max="14365" width="9.140625" style="413"/>
    <col min="14366" max="14366" width="10.140625" style="413" customWidth="1"/>
    <col min="14367" max="14367" width="9.140625" style="413"/>
    <col min="14368" max="14368" width="10.140625" style="413" customWidth="1"/>
    <col min="14369" max="14369" width="9.140625" style="413"/>
    <col min="14370" max="14370" width="10.140625" style="413" customWidth="1"/>
    <col min="14371" max="14599" width="9.140625" style="413"/>
    <col min="14600" max="14600" width="40.42578125" style="413" customWidth="1"/>
    <col min="14601" max="14601" width="16.42578125" style="413" customWidth="1"/>
    <col min="14602" max="14602" width="13.5703125" style="413" customWidth="1"/>
    <col min="14603" max="14603" width="18.140625" style="413" customWidth="1"/>
    <col min="14604" max="14604" width="13.5703125" style="413" customWidth="1"/>
    <col min="14605" max="14605" width="14.42578125" style="413" customWidth="1"/>
    <col min="14606" max="14607" width="16.42578125" style="413" customWidth="1"/>
    <col min="14608" max="14608" width="16.5703125" style="413" customWidth="1"/>
    <col min="14609" max="14609" width="15.42578125" style="413" customWidth="1"/>
    <col min="14610" max="14610" width="15.5703125" style="413" customWidth="1"/>
    <col min="14611" max="14611" width="16.42578125" style="413" customWidth="1"/>
    <col min="14612" max="14612" width="15.5703125" style="413" customWidth="1"/>
    <col min="14613" max="14613" width="15.42578125" style="413" customWidth="1"/>
    <col min="14614" max="14614" width="15.5703125" style="413" customWidth="1"/>
    <col min="14615" max="14615" width="15.42578125" style="413" customWidth="1"/>
    <col min="14616" max="14616" width="15" style="413" customWidth="1"/>
    <col min="14617" max="14617" width="13.42578125" style="413" customWidth="1"/>
    <col min="14618" max="14618" width="13.5703125" style="413" customWidth="1"/>
    <col min="14619" max="14620" width="12.140625" style="413" customWidth="1"/>
    <col min="14621" max="14621" width="9.140625" style="413"/>
    <col min="14622" max="14622" width="10.140625" style="413" customWidth="1"/>
    <col min="14623" max="14623" width="9.140625" style="413"/>
    <col min="14624" max="14624" width="10.140625" style="413" customWidth="1"/>
    <col min="14625" max="14625" width="9.140625" style="413"/>
    <col min="14626" max="14626" width="10.140625" style="413" customWidth="1"/>
    <col min="14627" max="14855" width="9.140625" style="413"/>
    <col min="14856" max="14856" width="40.42578125" style="413" customWidth="1"/>
    <col min="14857" max="14857" width="16.42578125" style="413" customWidth="1"/>
    <col min="14858" max="14858" width="13.5703125" style="413" customWidth="1"/>
    <col min="14859" max="14859" width="18.140625" style="413" customWidth="1"/>
    <col min="14860" max="14860" width="13.5703125" style="413" customWidth="1"/>
    <col min="14861" max="14861" width="14.42578125" style="413" customWidth="1"/>
    <col min="14862" max="14863" width="16.42578125" style="413" customWidth="1"/>
    <col min="14864" max="14864" width="16.5703125" style="413" customWidth="1"/>
    <col min="14865" max="14865" width="15.42578125" style="413" customWidth="1"/>
    <col min="14866" max="14866" width="15.5703125" style="413" customWidth="1"/>
    <col min="14867" max="14867" width="16.42578125" style="413" customWidth="1"/>
    <col min="14868" max="14868" width="15.5703125" style="413" customWidth="1"/>
    <col min="14869" max="14869" width="15.42578125" style="413" customWidth="1"/>
    <col min="14870" max="14870" width="15.5703125" style="413" customWidth="1"/>
    <col min="14871" max="14871" width="15.42578125" style="413" customWidth="1"/>
    <col min="14872" max="14872" width="15" style="413" customWidth="1"/>
    <col min="14873" max="14873" width="13.42578125" style="413" customWidth="1"/>
    <col min="14874" max="14874" width="13.5703125" style="413" customWidth="1"/>
    <col min="14875" max="14876" width="12.140625" style="413" customWidth="1"/>
    <col min="14877" max="14877" width="9.140625" style="413"/>
    <col min="14878" max="14878" width="10.140625" style="413" customWidth="1"/>
    <col min="14879" max="14879" width="9.140625" style="413"/>
    <col min="14880" max="14880" width="10.140625" style="413" customWidth="1"/>
    <col min="14881" max="14881" width="9.140625" style="413"/>
    <col min="14882" max="14882" width="10.140625" style="413" customWidth="1"/>
    <col min="14883" max="15111" width="9.140625" style="413"/>
    <col min="15112" max="15112" width="40.42578125" style="413" customWidth="1"/>
    <col min="15113" max="15113" width="16.42578125" style="413" customWidth="1"/>
    <col min="15114" max="15114" width="13.5703125" style="413" customWidth="1"/>
    <col min="15115" max="15115" width="18.140625" style="413" customWidth="1"/>
    <col min="15116" max="15116" width="13.5703125" style="413" customWidth="1"/>
    <col min="15117" max="15117" width="14.42578125" style="413" customWidth="1"/>
    <col min="15118" max="15119" width="16.42578125" style="413" customWidth="1"/>
    <col min="15120" max="15120" width="16.5703125" style="413" customWidth="1"/>
    <col min="15121" max="15121" width="15.42578125" style="413" customWidth="1"/>
    <col min="15122" max="15122" width="15.5703125" style="413" customWidth="1"/>
    <col min="15123" max="15123" width="16.42578125" style="413" customWidth="1"/>
    <col min="15124" max="15124" width="15.5703125" style="413" customWidth="1"/>
    <col min="15125" max="15125" width="15.42578125" style="413" customWidth="1"/>
    <col min="15126" max="15126" width="15.5703125" style="413" customWidth="1"/>
    <col min="15127" max="15127" width="15.42578125" style="413" customWidth="1"/>
    <col min="15128" max="15128" width="15" style="413" customWidth="1"/>
    <col min="15129" max="15129" width="13.42578125" style="413" customWidth="1"/>
    <col min="15130" max="15130" width="13.5703125" style="413" customWidth="1"/>
    <col min="15131" max="15132" width="12.140625" style="413" customWidth="1"/>
    <col min="15133" max="15133" width="9.140625" style="413"/>
    <col min="15134" max="15134" width="10.140625" style="413" customWidth="1"/>
    <col min="15135" max="15135" width="9.140625" style="413"/>
    <col min="15136" max="15136" width="10.140625" style="413" customWidth="1"/>
    <col min="15137" max="15137" width="9.140625" style="413"/>
    <col min="15138" max="15138" width="10.140625" style="413" customWidth="1"/>
    <col min="15139" max="15367" width="9.140625" style="413"/>
    <col min="15368" max="15368" width="40.42578125" style="413" customWidth="1"/>
    <col min="15369" max="15369" width="16.42578125" style="413" customWidth="1"/>
    <col min="15370" max="15370" width="13.5703125" style="413" customWidth="1"/>
    <col min="15371" max="15371" width="18.140625" style="413" customWidth="1"/>
    <col min="15372" max="15372" width="13.5703125" style="413" customWidth="1"/>
    <col min="15373" max="15373" width="14.42578125" style="413" customWidth="1"/>
    <col min="15374" max="15375" width="16.42578125" style="413" customWidth="1"/>
    <col min="15376" max="15376" width="16.5703125" style="413" customWidth="1"/>
    <col min="15377" max="15377" width="15.42578125" style="413" customWidth="1"/>
    <col min="15378" max="15378" width="15.5703125" style="413" customWidth="1"/>
    <col min="15379" max="15379" width="16.42578125" style="413" customWidth="1"/>
    <col min="15380" max="15380" width="15.5703125" style="413" customWidth="1"/>
    <col min="15381" max="15381" width="15.42578125" style="413" customWidth="1"/>
    <col min="15382" max="15382" width="15.5703125" style="413" customWidth="1"/>
    <col min="15383" max="15383" width="15.42578125" style="413" customWidth="1"/>
    <col min="15384" max="15384" width="15" style="413" customWidth="1"/>
    <col min="15385" max="15385" width="13.42578125" style="413" customWidth="1"/>
    <col min="15386" max="15386" width="13.5703125" style="413" customWidth="1"/>
    <col min="15387" max="15388" width="12.140625" style="413" customWidth="1"/>
    <col min="15389" max="15389" width="9.140625" style="413"/>
    <col min="15390" max="15390" width="10.140625" style="413" customWidth="1"/>
    <col min="15391" max="15391" width="9.140625" style="413"/>
    <col min="15392" max="15392" width="10.140625" style="413" customWidth="1"/>
    <col min="15393" max="15393" width="9.140625" style="413"/>
    <col min="15394" max="15394" width="10.140625" style="413" customWidth="1"/>
    <col min="15395" max="15623" width="9.140625" style="413"/>
    <col min="15624" max="15624" width="40.42578125" style="413" customWidth="1"/>
    <col min="15625" max="15625" width="16.42578125" style="413" customWidth="1"/>
    <col min="15626" max="15626" width="13.5703125" style="413" customWidth="1"/>
    <col min="15627" max="15627" width="18.140625" style="413" customWidth="1"/>
    <col min="15628" max="15628" width="13.5703125" style="413" customWidth="1"/>
    <col min="15629" max="15629" width="14.42578125" style="413" customWidth="1"/>
    <col min="15630" max="15631" width="16.42578125" style="413" customWidth="1"/>
    <col min="15632" max="15632" width="16.5703125" style="413" customWidth="1"/>
    <col min="15633" max="15633" width="15.42578125" style="413" customWidth="1"/>
    <col min="15634" max="15634" width="15.5703125" style="413" customWidth="1"/>
    <col min="15635" max="15635" width="16.42578125" style="413" customWidth="1"/>
    <col min="15636" max="15636" width="15.5703125" style="413" customWidth="1"/>
    <col min="15637" max="15637" width="15.42578125" style="413" customWidth="1"/>
    <col min="15638" max="15638" width="15.5703125" style="413" customWidth="1"/>
    <col min="15639" max="15639" width="15.42578125" style="413" customWidth="1"/>
    <col min="15640" max="15640" width="15" style="413" customWidth="1"/>
    <col min="15641" max="15641" width="13.42578125" style="413" customWidth="1"/>
    <col min="15642" max="15642" width="13.5703125" style="413" customWidth="1"/>
    <col min="15643" max="15644" width="12.140625" style="413" customWidth="1"/>
    <col min="15645" max="15645" width="9.140625" style="413"/>
    <col min="15646" max="15646" width="10.140625" style="413" customWidth="1"/>
    <col min="15647" max="15647" width="9.140625" style="413"/>
    <col min="15648" max="15648" width="10.140625" style="413" customWidth="1"/>
    <col min="15649" max="15649" width="9.140625" style="413"/>
    <col min="15650" max="15650" width="10.140625" style="413" customWidth="1"/>
    <col min="15651" max="15879" width="9.140625" style="413"/>
    <col min="15880" max="15880" width="40.42578125" style="413" customWidth="1"/>
    <col min="15881" max="15881" width="16.42578125" style="413" customWidth="1"/>
    <col min="15882" max="15882" width="13.5703125" style="413" customWidth="1"/>
    <col min="15883" max="15883" width="18.140625" style="413" customWidth="1"/>
    <col min="15884" max="15884" width="13.5703125" style="413" customWidth="1"/>
    <col min="15885" max="15885" width="14.42578125" style="413" customWidth="1"/>
    <col min="15886" max="15887" width="16.42578125" style="413" customWidth="1"/>
    <col min="15888" max="15888" width="16.5703125" style="413" customWidth="1"/>
    <col min="15889" max="15889" width="15.42578125" style="413" customWidth="1"/>
    <col min="15890" max="15890" width="15.5703125" style="413" customWidth="1"/>
    <col min="15891" max="15891" width="16.42578125" style="413" customWidth="1"/>
    <col min="15892" max="15892" width="15.5703125" style="413" customWidth="1"/>
    <col min="15893" max="15893" width="15.42578125" style="413" customWidth="1"/>
    <col min="15894" max="15894" width="15.5703125" style="413" customWidth="1"/>
    <col min="15895" max="15895" width="15.42578125" style="413" customWidth="1"/>
    <col min="15896" max="15896" width="15" style="413" customWidth="1"/>
    <col min="15897" max="15897" width="13.42578125" style="413" customWidth="1"/>
    <col min="15898" max="15898" width="13.5703125" style="413" customWidth="1"/>
    <col min="15899" max="15900" width="12.140625" style="413" customWidth="1"/>
    <col min="15901" max="15901" width="9.140625" style="413"/>
    <col min="15902" max="15902" width="10.140625" style="413" customWidth="1"/>
    <col min="15903" max="15903" width="9.140625" style="413"/>
    <col min="15904" max="15904" width="10.140625" style="413" customWidth="1"/>
    <col min="15905" max="15905" width="9.140625" style="413"/>
    <col min="15906" max="15906" width="10.140625" style="413" customWidth="1"/>
    <col min="15907" max="16135" width="9.140625" style="413"/>
    <col min="16136" max="16136" width="40.42578125" style="413" customWidth="1"/>
    <col min="16137" max="16137" width="16.42578125" style="413" customWidth="1"/>
    <col min="16138" max="16138" width="13.5703125" style="413" customWidth="1"/>
    <col min="16139" max="16139" width="18.140625" style="413" customWidth="1"/>
    <col min="16140" max="16140" width="13.5703125" style="413" customWidth="1"/>
    <col min="16141" max="16141" width="14.42578125" style="413" customWidth="1"/>
    <col min="16142" max="16143" width="16.42578125" style="413" customWidth="1"/>
    <col min="16144" max="16144" width="16.5703125" style="413" customWidth="1"/>
    <col min="16145" max="16145" width="15.42578125" style="413" customWidth="1"/>
    <col min="16146" max="16146" width="15.5703125" style="413" customWidth="1"/>
    <col min="16147" max="16147" width="16.42578125" style="413" customWidth="1"/>
    <col min="16148" max="16148" width="15.5703125" style="413" customWidth="1"/>
    <col min="16149" max="16149" width="15.42578125" style="413" customWidth="1"/>
    <col min="16150" max="16150" width="15.5703125" style="413" customWidth="1"/>
    <col min="16151" max="16151" width="15.42578125" style="413" customWidth="1"/>
    <col min="16152" max="16152" width="15" style="413" customWidth="1"/>
    <col min="16153" max="16153" width="13.42578125" style="413" customWidth="1"/>
    <col min="16154" max="16154" width="13.5703125" style="413" customWidth="1"/>
    <col min="16155" max="16156" width="12.140625" style="413" customWidth="1"/>
    <col min="16157" max="16157" width="9.140625" style="413"/>
    <col min="16158" max="16158" width="10.140625" style="413" customWidth="1"/>
    <col min="16159" max="16159" width="9.140625" style="413"/>
    <col min="16160" max="16160" width="10.140625" style="413" customWidth="1"/>
    <col min="16161" max="16161" width="9.140625" style="413"/>
    <col min="16162" max="16162" width="10.140625" style="413" customWidth="1"/>
    <col min="16163" max="16384" width="9.140625" style="413"/>
  </cols>
  <sheetData>
    <row r="1" spans="1:16" x14ac:dyDescent="0.2">
      <c r="A1" s="5" t="s">
        <v>2</v>
      </c>
      <c r="B1" s="17" t="s">
        <v>236</v>
      </c>
      <c r="C1" s="5"/>
      <c r="D1" s="5"/>
      <c r="E1" s="5"/>
      <c r="F1" s="5"/>
      <c r="G1" s="5"/>
      <c r="H1" s="411" t="s">
        <v>4</v>
      </c>
      <c r="I1" s="412"/>
      <c r="J1" s="412"/>
    </row>
    <row r="2" spans="1:16" x14ac:dyDescent="0.2">
      <c r="A2" s="5" t="s">
        <v>5</v>
      </c>
      <c r="B2" s="17" t="s">
        <v>237</v>
      </c>
      <c r="C2" s="5"/>
      <c r="D2" s="5"/>
      <c r="E2" s="5"/>
      <c r="F2" s="5"/>
      <c r="G2" s="5"/>
    </row>
    <row r="3" spans="1:16" x14ac:dyDescent="0.2">
      <c r="A3" s="6" t="s">
        <v>6</v>
      </c>
      <c r="B3" s="6" t="s">
        <v>7</v>
      </c>
      <c r="C3" s="6"/>
      <c r="D3" s="6"/>
      <c r="E3" s="6"/>
      <c r="F3" s="6"/>
      <c r="G3" s="6"/>
    </row>
    <row r="4" spans="1:16" x14ac:dyDescent="0.2">
      <c r="A4" s="6" t="s">
        <v>8</v>
      </c>
      <c r="B4" s="6" t="s">
        <v>9</v>
      </c>
      <c r="C4" s="6"/>
      <c r="D4" s="6"/>
      <c r="E4" s="6"/>
      <c r="F4" s="6"/>
      <c r="G4" s="6"/>
    </row>
    <row r="5" spans="1:16" ht="15" x14ac:dyDescent="0.25">
      <c r="A5" s="7" t="s">
        <v>10</v>
      </c>
      <c r="B5" s="7"/>
      <c r="C5" s="7"/>
      <c r="D5" s="7"/>
      <c r="E5" s="7"/>
      <c r="F5" s="7"/>
      <c r="G5" s="7"/>
      <c r="H5" s="240"/>
    </row>
    <row r="6" spans="1:16" ht="15" x14ac:dyDescent="0.25">
      <c r="A6" s="7" t="s">
        <v>11</v>
      </c>
      <c r="B6" s="7"/>
      <c r="C6" s="7"/>
      <c r="D6" s="7"/>
      <c r="E6" s="7"/>
      <c r="F6" s="7"/>
      <c r="G6" s="7"/>
      <c r="H6" s="240"/>
    </row>
    <row r="13" spans="1:16" x14ac:dyDescent="0.2">
      <c r="H13" s="414"/>
      <c r="I13" s="414"/>
      <c r="J13" s="246">
        <v>43100</v>
      </c>
      <c r="K13" s="246">
        <v>43465</v>
      </c>
      <c r="L13" s="246">
        <v>43830</v>
      </c>
      <c r="M13" s="246">
        <v>44196</v>
      </c>
      <c r="N13" s="246">
        <v>44286</v>
      </c>
    </row>
    <row r="14" spans="1:16" x14ac:dyDescent="0.2">
      <c r="H14" s="414" t="s">
        <v>238</v>
      </c>
      <c r="I14" s="414"/>
      <c r="J14" s="305">
        <v>11.9</v>
      </c>
      <c r="K14" s="305">
        <v>12.1</v>
      </c>
      <c r="L14" s="305">
        <v>13.4</v>
      </c>
      <c r="M14" s="305">
        <v>15.9</v>
      </c>
      <c r="N14" s="305">
        <v>16.225000223610003</v>
      </c>
      <c r="O14" s="415"/>
      <c r="P14" s="415"/>
    </row>
    <row r="15" spans="1:16" x14ac:dyDescent="0.2">
      <c r="H15" s="414" t="s">
        <v>239</v>
      </c>
      <c r="I15" s="414"/>
      <c r="J15" s="305">
        <v>45.5</v>
      </c>
      <c r="K15" s="305">
        <v>51.4</v>
      </c>
      <c r="L15" s="305">
        <v>50.5</v>
      </c>
      <c r="M15" s="305">
        <v>49</v>
      </c>
      <c r="N15" s="305">
        <v>48.021704418020008</v>
      </c>
      <c r="P15" s="276"/>
    </row>
    <row r="16" spans="1:16" x14ac:dyDescent="0.2">
      <c r="H16" s="414" t="s">
        <v>240</v>
      </c>
      <c r="I16" s="414" t="s">
        <v>241</v>
      </c>
      <c r="J16" s="306">
        <v>294</v>
      </c>
      <c r="K16" s="306">
        <v>281</v>
      </c>
      <c r="L16" s="306">
        <v>233</v>
      </c>
      <c r="M16" s="306">
        <v>210</v>
      </c>
      <c r="N16" s="306">
        <v>208</v>
      </c>
    </row>
    <row r="17" spans="10:16" x14ac:dyDescent="0.2">
      <c r="J17" s="416"/>
      <c r="K17" s="416"/>
      <c r="L17" s="416"/>
      <c r="M17" s="416"/>
      <c r="N17" s="416"/>
      <c r="O17" s="416"/>
      <c r="P17" s="416"/>
    </row>
    <row r="18" spans="10:16" ht="15" x14ac:dyDescent="0.25">
      <c r="J18" s="417"/>
      <c r="K18" s="417"/>
      <c r="L18" s="417"/>
      <c r="M18" s="247"/>
      <c r="N18" s="247"/>
      <c r="O18" s="250"/>
      <c r="P18" s="250"/>
    </row>
    <row r="19" spans="10:16" ht="15" x14ac:dyDescent="0.25">
      <c r="J19" s="418"/>
      <c r="K19" s="418"/>
      <c r="L19" s="418"/>
      <c r="M19" s="247"/>
      <c r="N19" s="419"/>
      <c r="O19" s="247"/>
      <c r="P19" s="418"/>
    </row>
    <row r="20" spans="10:16" x14ac:dyDescent="0.2">
      <c r="J20" s="420"/>
      <c r="K20" s="420"/>
      <c r="L20" s="420"/>
      <c r="M20" s="420"/>
      <c r="N20" s="420"/>
      <c r="O20" s="420"/>
      <c r="P20" s="420"/>
    </row>
    <row r="21" spans="10:16" x14ac:dyDescent="0.2">
      <c r="J21" s="420"/>
      <c r="K21" s="420"/>
      <c r="L21" s="420"/>
      <c r="M21" s="420"/>
      <c r="N21" s="420"/>
      <c r="O21" s="420"/>
      <c r="P21" s="420"/>
    </row>
  </sheetData>
  <hyperlinks>
    <hyperlink ref="H1" location="Tartalom_Index!A1" display="Vissza a Tartalomra / Return to the Index"/>
    <hyperlink ref="H1:J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N34"/>
  <sheetViews>
    <sheetView showGridLines="0" zoomScale="120" zoomScaleNormal="120" workbookViewId="0">
      <selection activeCell="B6" sqref="B6"/>
    </sheetView>
  </sheetViews>
  <sheetFormatPr defaultRowHeight="15" x14ac:dyDescent="0.25"/>
  <sheetData>
    <row r="1" spans="1:14" x14ac:dyDescent="0.25">
      <c r="A1" s="5" t="s">
        <v>2</v>
      </c>
      <c r="B1" s="454" t="s">
        <v>488</v>
      </c>
      <c r="C1" s="248"/>
      <c r="D1" s="248"/>
      <c r="E1" s="248"/>
      <c r="F1" s="248"/>
      <c r="H1" s="248"/>
      <c r="J1" s="438" t="s">
        <v>4</v>
      </c>
    </row>
    <row r="2" spans="1:14" x14ac:dyDescent="0.25">
      <c r="A2" s="5" t="s">
        <v>5</v>
      </c>
      <c r="B2" s="455" t="s">
        <v>496</v>
      </c>
      <c r="C2" s="248"/>
      <c r="D2" s="248"/>
      <c r="E2" s="248"/>
      <c r="F2" s="248"/>
      <c r="G2" s="248"/>
      <c r="H2" s="248"/>
    </row>
    <row r="3" spans="1:14" x14ac:dyDescent="0.25">
      <c r="A3" s="6" t="s">
        <v>6</v>
      </c>
      <c r="B3" s="6" t="s">
        <v>7</v>
      </c>
      <c r="C3" s="248"/>
      <c r="D3" s="248"/>
      <c r="E3" s="248"/>
      <c r="F3" s="248"/>
      <c r="G3" s="248"/>
      <c r="H3" s="248"/>
    </row>
    <row r="4" spans="1:14" x14ac:dyDescent="0.25">
      <c r="A4" s="6" t="s">
        <v>8</v>
      </c>
      <c r="B4" s="6" t="s">
        <v>9</v>
      </c>
      <c r="C4" s="248"/>
      <c r="D4" s="248"/>
      <c r="E4" s="248"/>
      <c r="F4" s="248"/>
      <c r="G4" s="248"/>
      <c r="H4" s="248"/>
    </row>
    <row r="5" spans="1:14" x14ac:dyDescent="0.25">
      <c r="A5" s="7" t="s">
        <v>10</v>
      </c>
      <c r="B5" s="7"/>
      <c r="C5" s="248"/>
      <c r="D5" s="248"/>
      <c r="E5" s="248"/>
      <c r="F5" s="248"/>
      <c r="G5" s="248"/>
      <c r="H5" s="248"/>
    </row>
    <row r="6" spans="1:14" x14ac:dyDescent="0.25">
      <c r="A6" s="7" t="s">
        <v>11</v>
      </c>
      <c r="B6" s="193" t="s">
        <v>497</v>
      </c>
      <c r="C6" s="248"/>
      <c r="D6" s="248"/>
      <c r="E6" s="248"/>
      <c r="F6" s="248"/>
      <c r="G6" s="248"/>
      <c r="H6" s="248"/>
    </row>
    <row r="7" spans="1:14" x14ac:dyDescent="0.25">
      <c r="A7" s="251"/>
      <c r="B7" s="251"/>
      <c r="C7" s="251"/>
      <c r="D7" s="251"/>
      <c r="E7" s="251"/>
      <c r="F7" s="251"/>
      <c r="G7" s="251"/>
      <c r="H7" s="251"/>
      <c r="I7" s="248"/>
      <c r="J7" s="248"/>
      <c r="K7" s="294" t="s">
        <v>238</v>
      </c>
      <c r="L7" s="296"/>
      <c r="M7" s="294" t="s">
        <v>239</v>
      </c>
      <c r="N7" s="248"/>
    </row>
    <row r="8" spans="1:14" x14ac:dyDescent="0.25">
      <c r="A8" s="251"/>
      <c r="B8" s="251"/>
      <c r="C8" s="251"/>
      <c r="D8" s="251"/>
      <c r="E8" s="251"/>
      <c r="F8" s="251"/>
      <c r="G8" s="251"/>
      <c r="H8" s="251"/>
      <c r="I8" s="248"/>
      <c r="J8" s="248"/>
      <c r="K8" s="297" t="s">
        <v>343</v>
      </c>
      <c r="L8" s="296" t="s">
        <v>498</v>
      </c>
      <c r="M8" s="297" t="s">
        <v>343</v>
      </c>
      <c r="N8" s="296" t="s">
        <v>498</v>
      </c>
    </row>
    <row r="9" spans="1:14" x14ac:dyDescent="0.25">
      <c r="A9" s="251"/>
      <c r="B9" s="251"/>
      <c r="C9" s="251"/>
      <c r="D9" s="251"/>
      <c r="E9" s="251"/>
      <c r="F9" s="251"/>
      <c r="G9" s="251"/>
      <c r="H9" s="251"/>
      <c r="I9" s="248"/>
      <c r="J9" s="295"/>
      <c r="K9" s="294" t="s">
        <v>238</v>
      </c>
      <c r="L9" s="296"/>
      <c r="M9" s="294" t="s">
        <v>239</v>
      </c>
      <c r="N9" s="248"/>
    </row>
    <row r="10" spans="1:14" x14ac:dyDescent="0.25">
      <c r="A10" s="251"/>
      <c r="B10" s="251"/>
      <c r="C10" s="251"/>
      <c r="D10" s="251"/>
      <c r="E10" s="251"/>
      <c r="F10" s="251"/>
      <c r="G10" s="251"/>
      <c r="H10" s="251"/>
      <c r="I10" s="248"/>
      <c r="J10" s="295"/>
      <c r="K10" s="297" t="s">
        <v>242</v>
      </c>
      <c r="L10" s="297" t="s">
        <v>243</v>
      </c>
      <c r="M10" s="297" t="s">
        <v>242</v>
      </c>
      <c r="N10" s="297" t="s">
        <v>243</v>
      </c>
    </row>
    <row r="11" spans="1:14" x14ac:dyDescent="0.25">
      <c r="A11" s="251"/>
      <c r="B11" s="251"/>
      <c r="C11" s="251"/>
      <c r="D11" s="251"/>
      <c r="E11" s="251"/>
      <c r="F11" s="251"/>
      <c r="G11" s="251"/>
      <c r="H11" s="251"/>
      <c r="I11" s="298" t="s">
        <v>135</v>
      </c>
      <c r="J11" s="298" t="s">
        <v>134</v>
      </c>
      <c r="K11" s="299">
        <v>2.9381160009866295E-2</v>
      </c>
      <c r="L11" s="299"/>
      <c r="M11" s="299">
        <v>0.10458919733334814</v>
      </c>
      <c r="N11" s="300"/>
    </row>
    <row r="12" spans="1:14" x14ac:dyDescent="0.25">
      <c r="A12" s="251"/>
      <c r="B12" s="251"/>
      <c r="C12" s="251"/>
      <c r="D12" s="251"/>
      <c r="E12" s="251"/>
      <c r="F12" s="251"/>
      <c r="G12" s="251"/>
      <c r="H12" s="251"/>
      <c r="I12" s="298" t="s">
        <v>38</v>
      </c>
      <c r="J12" s="298" t="s">
        <v>39</v>
      </c>
      <c r="K12" s="299">
        <v>3.5627475334566422E-2</v>
      </c>
      <c r="L12" s="299"/>
      <c r="M12" s="299">
        <v>0.15668021560323087</v>
      </c>
      <c r="N12" s="300"/>
    </row>
    <row r="13" spans="1:14" x14ac:dyDescent="0.25">
      <c r="A13" s="251"/>
      <c r="B13" s="251"/>
      <c r="C13" s="251"/>
      <c r="D13" s="251"/>
      <c r="E13" s="251"/>
      <c r="F13" s="251"/>
      <c r="G13" s="251"/>
      <c r="H13" s="251"/>
      <c r="I13" s="295" t="s">
        <v>289</v>
      </c>
      <c r="J13" s="298" t="s">
        <v>244</v>
      </c>
      <c r="K13" s="299">
        <v>2.4181683777056005E-2</v>
      </c>
      <c r="L13" s="299"/>
      <c r="M13" s="299">
        <v>4.8125010678771056E-2</v>
      </c>
      <c r="N13" s="300"/>
    </row>
    <row r="14" spans="1:14" x14ac:dyDescent="0.25">
      <c r="A14" s="251"/>
      <c r="B14" s="251"/>
      <c r="C14" s="251"/>
      <c r="D14" s="251"/>
      <c r="E14" s="251"/>
      <c r="F14" s="251"/>
      <c r="G14" s="251"/>
      <c r="H14" s="251"/>
      <c r="I14" s="298" t="s">
        <v>287</v>
      </c>
      <c r="J14" s="298" t="s">
        <v>245</v>
      </c>
      <c r="K14" s="299">
        <v>0.41056220411427952</v>
      </c>
      <c r="L14" s="299"/>
      <c r="M14" s="299">
        <v>0.156631775265717</v>
      </c>
      <c r="N14" s="300"/>
    </row>
    <row r="15" spans="1:14" x14ac:dyDescent="0.25">
      <c r="A15" s="251"/>
      <c r="B15" s="251"/>
      <c r="C15" s="251"/>
      <c r="D15" s="251"/>
      <c r="E15" s="251"/>
      <c r="F15" s="251"/>
      <c r="G15" s="251"/>
      <c r="H15" s="251"/>
      <c r="I15" s="298" t="s">
        <v>286</v>
      </c>
      <c r="J15" s="298" t="s">
        <v>246</v>
      </c>
      <c r="K15" s="299">
        <v>0.39331737813992612</v>
      </c>
      <c r="L15" s="299"/>
      <c r="M15" s="299">
        <v>0.15662010366249524</v>
      </c>
      <c r="N15" s="300"/>
    </row>
    <row r="16" spans="1:14" x14ac:dyDescent="0.25">
      <c r="A16" s="251"/>
      <c r="B16" s="251"/>
      <c r="C16" s="251"/>
      <c r="D16" s="251"/>
      <c r="E16" s="251"/>
      <c r="F16" s="251"/>
      <c r="G16" s="251"/>
      <c r="H16" s="251"/>
      <c r="I16" s="298" t="s">
        <v>256</v>
      </c>
      <c r="J16" s="298" t="s">
        <v>288</v>
      </c>
      <c r="K16" s="299">
        <v>2.1707808305449425E-2</v>
      </c>
      <c r="L16" s="299"/>
      <c r="M16" s="299">
        <v>0.13044685196178396</v>
      </c>
      <c r="N16" s="300"/>
    </row>
    <row r="17" spans="1:14" x14ac:dyDescent="0.25">
      <c r="A17" s="251"/>
      <c r="B17" s="251"/>
      <c r="C17" s="251"/>
      <c r="D17" s="251"/>
      <c r="E17" s="251"/>
      <c r="F17" s="251"/>
      <c r="G17" s="251"/>
      <c r="H17" s="251"/>
      <c r="I17" s="295" t="s">
        <v>499</v>
      </c>
      <c r="J17" s="307" t="s">
        <v>247</v>
      </c>
      <c r="K17" s="299">
        <v>0</v>
      </c>
      <c r="L17" s="299"/>
      <c r="M17" s="299">
        <v>7.7170540185562117E-2</v>
      </c>
      <c r="N17" s="300"/>
    </row>
    <row r="18" spans="1:14" x14ac:dyDescent="0.25">
      <c r="A18" s="251"/>
      <c r="B18" s="251"/>
      <c r="C18" s="251"/>
      <c r="D18" s="251"/>
      <c r="E18" s="251"/>
      <c r="F18" s="251"/>
      <c r="G18" s="251"/>
      <c r="H18" s="251"/>
      <c r="I18" s="298" t="s">
        <v>284</v>
      </c>
      <c r="J18" s="298" t="s">
        <v>248</v>
      </c>
      <c r="K18" s="299">
        <v>8.5222290318856295E-2</v>
      </c>
      <c r="L18" s="299"/>
      <c r="M18" s="299">
        <v>0.16973630530909165</v>
      </c>
      <c r="N18" s="295"/>
    </row>
    <row r="19" spans="1:14" x14ac:dyDescent="0.25">
      <c r="A19" s="251"/>
      <c r="B19" s="251"/>
      <c r="C19" s="251"/>
      <c r="D19" s="251"/>
      <c r="E19" s="251"/>
      <c r="F19" s="251"/>
      <c r="G19" s="251"/>
      <c r="H19" s="251"/>
      <c r="I19" s="386" t="s">
        <v>51</v>
      </c>
      <c r="J19" s="301" t="s">
        <v>137</v>
      </c>
      <c r="K19" s="302"/>
      <c r="L19" s="303">
        <v>0.16696740540736016</v>
      </c>
      <c r="M19" s="303"/>
      <c r="N19" s="303">
        <v>0.45241529424385574</v>
      </c>
    </row>
    <row r="20" spans="1:14" x14ac:dyDescent="0.25">
      <c r="A20" s="251"/>
      <c r="B20" s="251"/>
      <c r="C20" s="251"/>
      <c r="D20" s="251"/>
      <c r="E20" s="251"/>
      <c r="F20" s="251"/>
      <c r="G20" s="251"/>
      <c r="H20" s="251"/>
      <c r="I20" s="298" t="s">
        <v>285</v>
      </c>
      <c r="J20" s="301" t="s">
        <v>249</v>
      </c>
      <c r="K20" s="304"/>
      <c r="L20" s="303">
        <v>0.79124827730902736</v>
      </c>
      <c r="M20" s="303"/>
      <c r="N20" s="303">
        <v>0.44705836820514844</v>
      </c>
    </row>
    <row r="21" spans="1:14" x14ac:dyDescent="0.25">
      <c r="A21" s="251"/>
      <c r="B21" s="251"/>
      <c r="C21" s="251"/>
      <c r="D21" s="251"/>
      <c r="E21" s="251"/>
      <c r="F21" s="251"/>
      <c r="G21" s="251"/>
      <c r="H21" s="251"/>
      <c r="I21" s="298" t="s">
        <v>135</v>
      </c>
      <c r="J21" s="301" t="s">
        <v>134</v>
      </c>
      <c r="K21" s="295"/>
      <c r="L21" s="303">
        <v>4.1784317283612579E-2</v>
      </c>
      <c r="M21" s="303"/>
      <c r="N21" s="303">
        <v>0.10052633755099584</v>
      </c>
    </row>
    <row r="22" spans="1:14" x14ac:dyDescent="0.25">
      <c r="A22" s="251"/>
      <c r="B22" s="251"/>
      <c r="C22" s="251"/>
      <c r="D22" s="251"/>
      <c r="E22" s="251"/>
      <c r="F22" s="251"/>
      <c r="G22" s="251"/>
      <c r="H22" s="251"/>
    </row>
    <row r="23" spans="1:14" x14ac:dyDescent="0.25">
      <c r="A23" s="251"/>
      <c r="B23" s="251"/>
      <c r="C23" s="251"/>
      <c r="D23" s="251"/>
      <c r="E23" s="251"/>
      <c r="F23" s="251"/>
      <c r="G23" s="251"/>
      <c r="H23" s="251"/>
    </row>
    <row r="24" spans="1:14" x14ac:dyDescent="0.25">
      <c r="A24" s="251"/>
      <c r="B24" s="251"/>
      <c r="C24" s="251"/>
      <c r="D24" s="251"/>
      <c r="E24" s="251"/>
      <c r="F24" s="251"/>
      <c r="G24" s="251"/>
      <c r="H24" s="251"/>
    </row>
    <row r="25" spans="1:14" x14ac:dyDescent="0.25">
      <c r="A25" s="251"/>
      <c r="B25" s="251"/>
      <c r="C25" s="251"/>
      <c r="D25" s="251"/>
      <c r="E25" s="251"/>
      <c r="F25" s="251"/>
      <c r="G25" s="251"/>
      <c r="H25" s="251"/>
    </row>
    <row r="26" spans="1:14" x14ac:dyDescent="0.25">
      <c r="A26" s="251"/>
      <c r="B26" s="251"/>
      <c r="C26" s="251"/>
      <c r="D26" s="251"/>
      <c r="E26" s="251"/>
      <c r="F26" s="251"/>
      <c r="G26" s="251"/>
      <c r="H26" s="251"/>
    </row>
    <row r="27" spans="1:14" x14ac:dyDescent="0.25">
      <c r="A27" s="251"/>
      <c r="B27" s="251"/>
      <c r="C27" s="251"/>
      <c r="D27" s="251"/>
      <c r="E27" s="251"/>
      <c r="F27" s="251"/>
      <c r="G27" s="251"/>
      <c r="H27" s="251"/>
    </row>
    <row r="28" spans="1:14" x14ac:dyDescent="0.25">
      <c r="A28" s="251"/>
      <c r="B28" s="251"/>
      <c r="C28" s="251"/>
      <c r="D28" s="251"/>
      <c r="E28" s="251"/>
      <c r="F28" s="251"/>
      <c r="G28" s="251"/>
      <c r="H28" s="251"/>
    </row>
    <row r="29" spans="1:14" x14ac:dyDescent="0.25">
      <c r="A29" s="251"/>
      <c r="B29" s="251"/>
      <c r="C29" s="251"/>
      <c r="D29" s="251"/>
      <c r="E29" s="251"/>
      <c r="F29" s="251"/>
      <c r="G29" s="251"/>
      <c r="H29" s="251"/>
    </row>
    <row r="30" spans="1:14" x14ac:dyDescent="0.25">
      <c r="A30" s="251"/>
      <c r="B30" s="251"/>
      <c r="C30" s="251"/>
      <c r="D30" s="251"/>
      <c r="E30" s="251"/>
      <c r="F30" s="251"/>
      <c r="G30" s="251"/>
      <c r="H30" s="251"/>
    </row>
    <row r="31" spans="1:14" x14ac:dyDescent="0.25">
      <c r="A31" s="251"/>
      <c r="B31" s="251"/>
      <c r="C31" s="251"/>
      <c r="D31" s="251"/>
      <c r="E31" s="251"/>
      <c r="F31" s="251"/>
      <c r="G31" s="251"/>
      <c r="H31" s="251"/>
    </row>
    <row r="32" spans="1:14" x14ac:dyDescent="0.25">
      <c r="A32" s="251"/>
      <c r="B32" s="251"/>
      <c r="C32" s="251"/>
      <c r="D32" s="251"/>
      <c r="E32" s="251"/>
      <c r="F32" s="251"/>
      <c r="G32" s="251"/>
      <c r="H32" s="251"/>
    </row>
    <row r="33" spans="1:8" x14ac:dyDescent="0.25">
      <c r="A33" s="251"/>
      <c r="B33" s="251"/>
      <c r="C33" s="251"/>
      <c r="D33" s="251"/>
      <c r="E33" s="251"/>
      <c r="F33" s="251"/>
      <c r="G33" s="251"/>
      <c r="H33" s="251"/>
    </row>
    <row r="34" spans="1:8" x14ac:dyDescent="0.25">
      <c r="A34" s="251"/>
      <c r="B34" s="251"/>
      <c r="C34" s="251"/>
      <c r="D34" s="251"/>
      <c r="E34" s="251"/>
      <c r="F34" s="251"/>
      <c r="G34" s="251"/>
      <c r="H34" s="251"/>
    </row>
  </sheetData>
  <hyperlinks>
    <hyperlink ref="J1" location="Перелік_Index!A1" display="Повернутися до переліку / Return to the Index"/>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dimension ref="A1:O18"/>
  <sheetViews>
    <sheetView showGridLines="0" zoomScale="120" zoomScaleNormal="120" workbookViewId="0">
      <selection activeCell="H15" sqref="H15"/>
    </sheetView>
  </sheetViews>
  <sheetFormatPr defaultColWidth="8.85546875" defaultRowHeight="15" x14ac:dyDescent="0.25"/>
  <cols>
    <col min="1" max="1" width="7.85546875" style="239" bestFit="1" customWidth="1"/>
    <col min="2" max="2" width="11" style="239" customWidth="1"/>
    <col min="3" max="5" width="11.140625" style="239" bestFit="1" customWidth="1"/>
    <col min="6" max="6" width="6.42578125" style="239" customWidth="1"/>
    <col min="7" max="7" width="19.85546875" style="239" customWidth="1"/>
    <col min="8" max="8" width="16" style="239" customWidth="1"/>
    <col min="9" max="13" width="9.140625" style="239" customWidth="1"/>
    <col min="14" max="15" width="8.5703125" style="239" bestFit="1" customWidth="1"/>
    <col min="16" max="16384" width="8.85546875" style="239"/>
  </cols>
  <sheetData>
    <row r="1" spans="1:14" x14ac:dyDescent="0.25">
      <c r="A1" s="5" t="s">
        <v>2</v>
      </c>
      <c r="B1" s="17" t="s">
        <v>335</v>
      </c>
      <c r="C1" s="5"/>
      <c r="D1" s="5"/>
      <c r="E1" s="5"/>
      <c r="F1" s="5"/>
      <c r="H1" s="411" t="s">
        <v>4</v>
      </c>
    </row>
    <row r="2" spans="1:14" x14ac:dyDescent="0.25">
      <c r="A2" s="5" t="s">
        <v>5</v>
      </c>
      <c r="B2" s="17" t="s">
        <v>250</v>
      </c>
      <c r="C2" s="5"/>
      <c r="D2" s="5"/>
      <c r="E2" s="5"/>
      <c r="F2" s="5"/>
      <c r="G2" s="413"/>
      <c r="H2" s="413"/>
    </row>
    <row r="3" spans="1:14" x14ac:dyDescent="0.25">
      <c r="A3" s="6" t="s">
        <v>6</v>
      </c>
      <c r="B3" s="6" t="s">
        <v>7</v>
      </c>
      <c r="C3" s="6"/>
      <c r="D3" s="6"/>
      <c r="E3" s="6"/>
      <c r="F3" s="6"/>
      <c r="G3" s="413"/>
      <c r="H3" s="413"/>
    </row>
    <row r="4" spans="1:14" x14ac:dyDescent="0.25">
      <c r="A4" s="6" t="s">
        <v>8</v>
      </c>
      <c r="B4" s="6" t="s">
        <v>9</v>
      </c>
      <c r="C4" s="6"/>
      <c r="D4" s="6"/>
      <c r="E4" s="6"/>
      <c r="F4" s="6"/>
      <c r="G4" s="413"/>
      <c r="H4" s="413"/>
    </row>
    <row r="5" spans="1:14" x14ac:dyDescent="0.25">
      <c r="A5" s="7" t="s">
        <v>10</v>
      </c>
      <c r="B5" s="7"/>
      <c r="C5" s="7"/>
      <c r="D5" s="7"/>
      <c r="E5" s="7"/>
      <c r="F5" s="7"/>
      <c r="G5" s="240"/>
      <c r="H5" s="413"/>
    </row>
    <row r="6" spans="1:14" x14ac:dyDescent="0.25">
      <c r="A6" s="7" t="s">
        <v>11</v>
      </c>
      <c r="B6" s="193" t="s">
        <v>497</v>
      </c>
      <c r="C6" s="7"/>
      <c r="D6" s="7"/>
      <c r="E6" s="7"/>
      <c r="F6" s="7"/>
      <c r="G6" s="240"/>
      <c r="H6" s="413"/>
    </row>
    <row r="8" spans="1:14" x14ac:dyDescent="0.25">
      <c r="G8" s="25"/>
      <c r="H8" s="25"/>
      <c r="I8" s="249">
        <v>43100</v>
      </c>
      <c r="J8" s="249">
        <v>43465</v>
      </c>
      <c r="K8" s="249">
        <v>43830</v>
      </c>
      <c r="L8" s="249">
        <v>44196</v>
      </c>
      <c r="M8" s="249">
        <v>44286</v>
      </c>
    </row>
    <row r="9" spans="1:14" x14ac:dyDescent="0.25">
      <c r="G9" s="25" t="s">
        <v>251</v>
      </c>
      <c r="H9" s="25" t="s">
        <v>135</v>
      </c>
      <c r="I9" s="308">
        <v>0.87084425000000465</v>
      </c>
      <c r="J9" s="308">
        <v>2</v>
      </c>
      <c r="K9" s="308">
        <v>1.9</v>
      </c>
      <c r="L9" s="308">
        <v>2.2618692362499857</v>
      </c>
      <c r="M9" s="308">
        <v>2.2250826550000014</v>
      </c>
      <c r="N9" s="439"/>
    </row>
    <row r="10" spans="1:14" x14ac:dyDescent="0.25">
      <c r="G10" s="25" t="s">
        <v>252</v>
      </c>
      <c r="H10" s="25" t="s">
        <v>253</v>
      </c>
      <c r="I10" s="308">
        <v>2.593100781</v>
      </c>
      <c r="J10" s="308">
        <v>2.9</v>
      </c>
      <c r="K10" s="308">
        <v>3.9</v>
      </c>
      <c r="L10" s="308">
        <v>4.8192956088899992</v>
      </c>
      <c r="M10" s="308">
        <v>4.5327863399999995</v>
      </c>
      <c r="N10" s="439"/>
    </row>
    <row r="11" spans="1:14" x14ac:dyDescent="0.25">
      <c r="G11" s="25" t="s">
        <v>39</v>
      </c>
      <c r="H11" s="25" t="s">
        <v>38</v>
      </c>
      <c r="I11" s="308">
        <v>3.8564629500000001</v>
      </c>
      <c r="J11" s="308">
        <v>7.9</v>
      </c>
      <c r="K11" s="308">
        <v>2.8</v>
      </c>
      <c r="L11" s="308">
        <v>3.531154599999998</v>
      </c>
      <c r="M11" s="308">
        <v>3.5711975000000002</v>
      </c>
      <c r="N11" s="439"/>
    </row>
    <row r="12" spans="1:14" x14ac:dyDescent="0.25">
      <c r="G12" s="25" t="s">
        <v>254</v>
      </c>
      <c r="H12" s="25" t="s">
        <v>255</v>
      </c>
      <c r="I12" s="308">
        <v>2.63669281</v>
      </c>
      <c r="J12" s="308">
        <v>2.8534000000000002</v>
      </c>
      <c r="K12" s="308">
        <v>2.9348000000000001</v>
      </c>
      <c r="L12" s="308">
        <v>2.4980835800000021</v>
      </c>
      <c r="M12" s="308">
        <v>2.8497327100000001</v>
      </c>
      <c r="N12" s="439"/>
    </row>
    <row r="13" spans="1:14" x14ac:dyDescent="0.25">
      <c r="G13" s="25" t="s">
        <v>288</v>
      </c>
      <c r="H13" s="25" t="s">
        <v>256</v>
      </c>
      <c r="I13" s="308">
        <v>3.8849393048660001</v>
      </c>
      <c r="J13" s="308">
        <v>5.2486000000000006</v>
      </c>
      <c r="K13" s="308">
        <v>5.0621999999999998</v>
      </c>
      <c r="L13" s="308">
        <v>6.9378704100000013</v>
      </c>
      <c r="M13" s="308">
        <v>6.5857406449999996</v>
      </c>
      <c r="N13" s="439"/>
    </row>
    <row r="14" spans="1:14" x14ac:dyDescent="0.25">
      <c r="G14" s="25" t="s">
        <v>257</v>
      </c>
      <c r="H14" s="301" t="s">
        <v>530</v>
      </c>
      <c r="I14" s="308">
        <v>1.4503567018599999</v>
      </c>
      <c r="J14" s="308">
        <v>2.4</v>
      </c>
      <c r="K14" s="308">
        <v>3.2</v>
      </c>
      <c r="L14" s="308">
        <v>3.6559068399999992</v>
      </c>
      <c r="M14" s="308">
        <v>3.7649400000000002</v>
      </c>
      <c r="N14" s="439"/>
    </row>
    <row r="15" spans="1:14" x14ac:dyDescent="0.25">
      <c r="G15" s="25" t="s">
        <v>258</v>
      </c>
      <c r="H15" s="25" t="s">
        <v>259</v>
      </c>
      <c r="I15" s="308">
        <v>6.5664502700000007</v>
      </c>
      <c r="J15" s="308">
        <v>7.9</v>
      </c>
      <c r="K15" s="308">
        <v>9.4</v>
      </c>
      <c r="L15" s="308">
        <v>13.969169219999999</v>
      </c>
      <c r="M15" s="308">
        <v>15.247165720000002</v>
      </c>
      <c r="N15" s="439"/>
    </row>
    <row r="16" spans="1:14" x14ac:dyDescent="0.25">
      <c r="G16" s="25" t="s">
        <v>260</v>
      </c>
      <c r="H16" s="25" t="s">
        <v>261</v>
      </c>
      <c r="I16" s="308">
        <v>11.17028047</v>
      </c>
      <c r="J16" s="308">
        <v>12.3</v>
      </c>
      <c r="K16" s="308">
        <v>13.5</v>
      </c>
      <c r="L16" s="308">
        <v>12.448515804860001</v>
      </c>
      <c r="M16" s="308">
        <v>11.620512829999999</v>
      </c>
      <c r="N16" s="439"/>
    </row>
    <row r="17" spans="8:15" x14ac:dyDescent="0.25">
      <c r="H17" s="250"/>
      <c r="I17" s="250"/>
      <c r="J17" s="250"/>
      <c r="K17" s="250"/>
      <c r="L17" s="250"/>
      <c r="O17" s="251">
        <v>50.121865300000003</v>
      </c>
    </row>
    <row r="18" spans="8:15" x14ac:dyDescent="0.25">
      <c r="H18" s="250"/>
      <c r="I18" s="250"/>
      <c r="J18" s="250"/>
      <c r="K18" s="250"/>
      <c r="L18" s="250"/>
      <c r="O18" s="252"/>
    </row>
  </sheetData>
  <hyperlinks>
    <hyperlink ref="H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dimension ref="A1:AE27"/>
  <sheetViews>
    <sheetView zoomScale="120" zoomScaleNormal="120" workbookViewId="0">
      <selection activeCell="I13" sqref="I13"/>
    </sheetView>
  </sheetViews>
  <sheetFormatPr defaultColWidth="9.140625" defaultRowHeight="12.75" x14ac:dyDescent="0.2"/>
  <cols>
    <col min="1" max="7" width="9.140625" style="254"/>
    <col min="8" max="9" width="14.42578125" style="254" customWidth="1"/>
    <col min="10" max="10" width="4.42578125" style="254" bestFit="1" customWidth="1"/>
    <col min="11" max="11" width="4.5703125" style="254" bestFit="1" customWidth="1"/>
    <col min="12" max="12" width="4.85546875" style="254" customWidth="1"/>
    <col min="13" max="13" width="5" style="254" bestFit="1" customWidth="1"/>
    <col min="14" max="14" width="4.42578125" style="254" bestFit="1" customWidth="1"/>
    <col min="15" max="15" width="4.5703125" style="254" bestFit="1" customWidth="1"/>
    <col min="16" max="22" width="6" style="254" customWidth="1"/>
    <col min="23" max="23" width="6.5703125" style="254" customWidth="1"/>
    <col min="24" max="24" width="7.85546875" style="254" bestFit="1" customWidth="1"/>
    <col min="25" max="25" width="6" style="254" bestFit="1" customWidth="1"/>
    <col min="26" max="28" width="9.140625" style="254"/>
    <col min="29" max="31" width="12" style="254" bestFit="1" customWidth="1"/>
    <col min="32" max="16384" width="9.140625" style="254"/>
  </cols>
  <sheetData>
    <row r="1" spans="1:31" x14ac:dyDescent="0.2">
      <c r="A1" s="5" t="s">
        <v>2</v>
      </c>
      <c r="B1" s="253" t="s">
        <v>262</v>
      </c>
      <c r="C1" s="5"/>
      <c r="D1" s="5"/>
      <c r="E1" s="5"/>
      <c r="F1" s="5"/>
      <c r="G1" s="5"/>
      <c r="I1" s="440" t="s">
        <v>4</v>
      </c>
    </row>
    <row r="2" spans="1:31" x14ac:dyDescent="0.2">
      <c r="A2" s="5" t="s">
        <v>5</v>
      </c>
      <c r="B2" s="253" t="s">
        <v>263</v>
      </c>
      <c r="C2" s="5"/>
      <c r="D2" s="5"/>
      <c r="E2" s="5"/>
      <c r="F2" s="5"/>
      <c r="G2" s="5"/>
      <c r="H2" s="413"/>
      <c r="I2" s="413"/>
    </row>
    <row r="3" spans="1:31" x14ac:dyDescent="0.2">
      <c r="A3" s="6" t="s">
        <v>6</v>
      </c>
      <c r="B3" s="6" t="s">
        <v>7</v>
      </c>
      <c r="C3" s="6"/>
      <c r="D3" s="6"/>
      <c r="E3" s="6"/>
      <c r="F3" s="6"/>
      <c r="G3" s="6"/>
      <c r="H3" s="413"/>
      <c r="I3" s="413"/>
    </row>
    <row r="4" spans="1:31" x14ac:dyDescent="0.2">
      <c r="A4" s="6" t="s">
        <v>8</v>
      </c>
      <c r="B4" s="6" t="s">
        <v>9</v>
      </c>
      <c r="C4" s="6"/>
      <c r="D4" s="6"/>
      <c r="E4" s="6"/>
      <c r="F4" s="6"/>
      <c r="G4" s="6"/>
      <c r="H4" s="413"/>
      <c r="I4" s="413"/>
      <c r="U4" s="255"/>
      <c r="V4" s="255"/>
      <c r="W4" s="255"/>
    </row>
    <row r="5" spans="1:31" ht="15" x14ac:dyDescent="0.25">
      <c r="A5" s="7" t="s">
        <v>10</v>
      </c>
      <c r="B5" s="7"/>
      <c r="C5" s="7"/>
      <c r="D5" s="7"/>
      <c r="E5" s="7"/>
      <c r="F5" s="7"/>
      <c r="G5" s="7"/>
      <c r="H5" s="240"/>
      <c r="I5" s="413"/>
      <c r="U5" s="255"/>
      <c r="V5" s="255"/>
      <c r="W5" s="255"/>
    </row>
    <row r="6" spans="1:31" ht="15" x14ac:dyDescent="0.25">
      <c r="A6" s="7" t="s">
        <v>11</v>
      </c>
      <c r="B6" s="7" t="s">
        <v>344</v>
      </c>
      <c r="C6" s="7"/>
      <c r="D6" s="7"/>
      <c r="E6" s="7"/>
      <c r="F6" s="7"/>
      <c r="G6" s="7"/>
      <c r="H6" s="240"/>
      <c r="I6" s="413"/>
      <c r="U6" s="255"/>
      <c r="V6" s="255"/>
      <c r="W6" s="255"/>
    </row>
    <row r="7" spans="1:31" x14ac:dyDescent="0.2">
      <c r="J7" s="256"/>
      <c r="K7" s="256"/>
      <c r="L7" s="256"/>
      <c r="M7" s="256"/>
      <c r="N7" s="256"/>
      <c r="O7" s="256"/>
      <c r="P7" s="256"/>
      <c r="Q7" s="256"/>
      <c r="R7" s="256"/>
      <c r="S7" s="256"/>
      <c r="T7" s="256"/>
      <c r="U7" s="257"/>
      <c r="V7" s="257"/>
      <c r="W7" s="257"/>
      <c r="X7" s="256"/>
      <c r="Y7" s="256"/>
    </row>
    <row r="8" spans="1:31" x14ac:dyDescent="0.2">
      <c r="G8" s="258"/>
      <c r="H8" s="258"/>
      <c r="I8" s="258"/>
      <c r="J8" s="382" t="s">
        <v>376</v>
      </c>
      <c r="K8" s="382"/>
      <c r="L8" s="382" t="s">
        <v>377</v>
      </c>
      <c r="M8" s="382"/>
      <c r="N8" s="382" t="s">
        <v>206</v>
      </c>
      <c r="O8" s="382"/>
      <c r="P8" s="382" t="s">
        <v>207</v>
      </c>
      <c r="Q8" s="382"/>
      <c r="R8" s="382" t="s">
        <v>208</v>
      </c>
      <c r="S8" s="382"/>
      <c r="T8" s="382" t="s">
        <v>97</v>
      </c>
      <c r="U8" s="382"/>
      <c r="V8" s="382" t="s">
        <v>368</v>
      </c>
    </row>
    <row r="9" spans="1:31" ht="15" x14ac:dyDescent="0.25">
      <c r="G9" s="258"/>
      <c r="H9" s="258"/>
      <c r="I9" s="258"/>
      <c r="J9" s="383" t="s">
        <v>448</v>
      </c>
      <c r="K9" s="383"/>
      <c r="L9" s="383" t="s">
        <v>449</v>
      </c>
      <c r="M9" s="383"/>
      <c r="N9" s="383" t="s">
        <v>450</v>
      </c>
      <c r="O9" s="383"/>
      <c r="P9" s="383" t="s">
        <v>451</v>
      </c>
      <c r="Q9" s="383"/>
      <c r="R9" s="383" t="s">
        <v>452</v>
      </c>
      <c r="S9" s="383"/>
      <c r="T9" s="383" t="s">
        <v>370</v>
      </c>
      <c r="U9" s="383"/>
      <c r="V9" s="383" t="s">
        <v>453</v>
      </c>
      <c r="Y9" s="259"/>
      <c r="Z9" s="259"/>
      <c r="AA9" s="259"/>
    </row>
    <row r="10" spans="1:31" x14ac:dyDescent="0.2">
      <c r="G10" s="258" t="s">
        <v>264</v>
      </c>
      <c r="H10" s="260" t="s">
        <v>265</v>
      </c>
      <c r="I10" s="258" t="s">
        <v>266</v>
      </c>
      <c r="J10" s="309">
        <v>0.82636880000000001</v>
      </c>
      <c r="K10" s="309">
        <v>0.89993039999999991</v>
      </c>
      <c r="L10" s="309">
        <v>1.0082700999999998</v>
      </c>
      <c r="M10" s="309">
        <v>1.1622124100000002</v>
      </c>
      <c r="N10" s="309">
        <v>1.0213516999999999</v>
      </c>
      <c r="O10" s="309">
        <v>1.069334</v>
      </c>
      <c r="P10" s="309">
        <v>1.2030542</v>
      </c>
      <c r="Q10" s="309">
        <v>1.3328551000000002</v>
      </c>
      <c r="R10" s="309">
        <v>1.2532295</v>
      </c>
      <c r="S10" s="309">
        <v>1.0407152182599999</v>
      </c>
      <c r="T10" s="309">
        <v>1.2755234219300002</v>
      </c>
      <c r="U10" s="309">
        <v>1.4490254245700003</v>
      </c>
      <c r="V10" s="309">
        <v>1.3337828210699998</v>
      </c>
    </row>
    <row r="11" spans="1:31" x14ac:dyDescent="0.2">
      <c r="G11" s="258" t="s">
        <v>267</v>
      </c>
      <c r="H11" s="260" t="s">
        <v>268</v>
      </c>
      <c r="I11" s="258" t="s">
        <v>269</v>
      </c>
      <c r="J11" s="384">
        <v>10.944406089999999</v>
      </c>
      <c r="K11" s="384">
        <v>11.111071870000002</v>
      </c>
      <c r="L11" s="384">
        <v>10.53754202</v>
      </c>
      <c r="M11" s="384">
        <v>13.480928219999999</v>
      </c>
      <c r="N11" s="384">
        <v>12.513891119999998</v>
      </c>
      <c r="O11" s="384">
        <v>13.038196840000001</v>
      </c>
      <c r="P11" s="384">
        <v>12.32275265</v>
      </c>
      <c r="Q11" s="384">
        <v>8.989568310000001</v>
      </c>
      <c r="R11" s="384">
        <v>10.295624910000001</v>
      </c>
      <c r="S11" s="384">
        <v>8.4160448097099998</v>
      </c>
      <c r="T11" s="384">
        <v>10.679768501799989</v>
      </c>
      <c r="U11" s="384">
        <v>11.732007148940022</v>
      </c>
      <c r="V11" s="384">
        <v>10.911164009620002</v>
      </c>
    </row>
    <row r="12" spans="1:31" x14ac:dyDescent="0.2">
      <c r="G12" s="258"/>
      <c r="H12" s="260" t="s">
        <v>270</v>
      </c>
      <c r="I12" s="260" t="s">
        <v>271</v>
      </c>
      <c r="J12" s="385">
        <v>0.30400373295797228</v>
      </c>
      <c r="K12" s="385">
        <v>0.22579921255828656</v>
      </c>
      <c r="L12" s="385">
        <v>0.19607277826164435</v>
      </c>
      <c r="M12" s="385">
        <v>0.17503636353292162</v>
      </c>
      <c r="N12" s="385">
        <v>0.14313600300464571</v>
      </c>
      <c r="O12" s="385">
        <v>0.13611189859862724</v>
      </c>
      <c r="P12" s="385">
        <v>0.1297478286005522</v>
      </c>
      <c r="Q12" s="385">
        <v>0.12447973077392768</v>
      </c>
      <c r="R12" s="385">
        <v>0.11646573911641882</v>
      </c>
      <c r="S12" s="385">
        <v>0.12109005601961352</v>
      </c>
      <c r="T12" s="385">
        <v>0.12275124332295544</v>
      </c>
      <c r="U12" s="385">
        <v>0.1212416802090884</v>
      </c>
      <c r="V12" s="385">
        <v>0.1302033390418707</v>
      </c>
    </row>
    <row r="13" spans="1:31" x14ac:dyDescent="0.2">
      <c r="G13" s="258"/>
      <c r="H13" s="260" t="s">
        <v>272</v>
      </c>
      <c r="I13" s="258" t="s">
        <v>273</v>
      </c>
      <c r="J13" s="385">
        <v>0.21023187289279394</v>
      </c>
      <c r="K13" s="385">
        <v>0.23652992147625171</v>
      </c>
      <c r="L13" s="385">
        <v>0.24455000840336369</v>
      </c>
      <c r="M13" s="385">
        <v>0.22752264803735658</v>
      </c>
      <c r="N13" s="385">
        <v>0.31471056941719677</v>
      </c>
      <c r="O13" s="385">
        <v>0.27799034353355451</v>
      </c>
      <c r="P13" s="385">
        <v>0.27192846607731253</v>
      </c>
      <c r="Q13" s="385">
        <v>0.28437202553327334</v>
      </c>
      <c r="R13" s="385">
        <v>0.3500435555397482</v>
      </c>
      <c r="S13" s="385">
        <v>0.35849861569617125</v>
      </c>
      <c r="T13" s="385">
        <v>0.36302034885660789</v>
      </c>
      <c r="U13" s="385">
        <v>0.34539853511244278</v>
      </c>
      <c r="V13" s="385">
        <v>0.38437329404565174</v>
      </c>
      <c r="Y13" s="262"/>
      <c r="Z13" s="262"/>
      <c r="AA13" s="262"/>
    </row>
    <row r="14" spans="1:31" x14ac:dyDescent="0.2">
      <c r="J14" s="263"/>
      <c r="K14" s="263"/>
      <c r="L14" s="263"/>
      <c r="M14" s="263"/>
      <c r="N14" s="263"/>
      <c r="O14" s="263"/>
      <c r="P14" s="263"/>
      <c r="Q14" s="263"/>
      <c r="R14" s="263"/>
      <c r="S14" s="263"/>
      <c r="T14" s="263"/>
      <c r="U14" s="261"/>
      <c r="V14" s="261"/>
      <c r="W14" s="261"/>
      <c r="X14" s="263"/>
      <c r="Y14" s="264"/>
      <c r="AD14" s="262"/>
      <c r="AE14" s="262"/>
    </row>
    <row r="15" spans="1:31" x14ac:dyDescent="0.2">
      <c r="G15" s="258"/>
      <c r="H15" s="258"/>
      <c r="I15" s="258"/>
      <c r="J15" s="263"/>
      <c r="K15" s="263"/>
      <c r="L15" s="263"/>
      <c r="M15" s="263"/>
      <c r="N15" s="263"/>
      <c r="O15" s="263"/>
      <c r="P15" s="263"/>
      <c r="Q15" s="263"/>
      <c r="R15" s="263"/>
      <c r="S15" s="265"/>
      <c r="T15" s="265"/>
      <c r="U15" s="265"/>
      <c r="V15" s="261"/>
      <c r="W15" s="261"/>
      <c r="X15" s="441"/>
      <c r="Y15" s="266"/>
      <c r="Z15" s="267"/>
      <c r="AD15" s="262"/>
      <c r="AE15" s="262"/>
    </row>
    <row r="16" spans="1:31" x14ac:dyDescent="0.2">
      <c r="V16" s="268"/>
      <c r="W16" s="268"/>
      <c r="X16" s="268"/>
      <c r="Y16" s="268"/>
      <c r="Z16" s="267"/>
    </row>
    <row r="17" spans="13:29" ht="15" x14ac:dyDescent="0.25">
      <c r="M17" s="269"/>
      <c r="Q17" s="268"/>
      <c r="S17" s="267"/>
      <c r="T17" s="267"/>
      <c r="U17" s="268"/>
      <c r="V17" s="270"/>
      <c r="W17" s="270"/>
      <c r="X17" s="267"/>
      <c r="Y17" s="266"/>
      <c r="Z17" s="267"/>
    </row>
    <row r="18" spans="13:29" ht="15" x14ac:dyDescent="0.25">
      <c r="R18" s="271"/>
      <c r="S18" s="271"/>
      <c r="T18" s="271"/>
      <c r="U18" s="271"/>
      <c r="V18" s="271"/>
      <c r="W18" s="271"/>
      <c r="X18" s="271"/>
      <c r="Y18" s="271"/>
      <c r="Z18" s="267"/>
    </row>
    <row r="19" spans="13:29" ht="15" x14ac:dyDescent="0.25">
      <c r="M19" s="272"/>
      <c r="Q19" s="272"/>
      <c r="S19" s="267"/>
      <c r="T19" s="267"/>
      <c r="U19" s="272"/>
      <c r="V19" s="270"/>
      <c r="W19" s="270"/>
      <c r="X19" s="267"/>
      <c r="Y19" s="272"/>
      <c r="Z19" s="267"/>
    </row>
    <row r="20" spans="13:29" ht="15" x14ac:dyDescent="0.25">
      <c r="S20" s="267"/>
      <c r="T20" s="267"/>
      <c r="U20" s="268"/>
      <c r="V20" s="270"/>
      <c r="W20" s="270"/>
      <c r="X20" s="267"/>
      <c r="Y20" s="467"/>
      <c r="Z20" s="267"/>
      <c r="AA20" s="273"/>
      <c r="AC20" s="274"/>
    </row>
    <row r="21" spans="13:29" ht="15" x14ac:dyDescent="0.25">
      <c r="S21" s="267"/>
      <c r="T21" s="267"/>
      <c r="U21" s="267"/>
      <c r="V21" s="270"/>
      <c r="W21" s="270"/>
      <c r="X21" s="267"/>
      <c r="Y21" s="467"/>
      <c r="Z21" s="267"/>
      <c r="AA21" s="273"/>
      <c r="AB21" s="273"/>
      <c r="AC21" s="274"/>
    </row>
    <row r="22" spans="13:29" ht="15" x14ac:dyDescent="0.25">
      <c r="S22" s="267"/>
      <c r="T22" s="267"/>
      <c r="U22" s="267"/>
      <c r="V22" s="270"/>
      <c r="W22" s="270"/>
      <c r="X22" s="267"/>
      <c r="Y22" s="267"/>
      <c r="Z22" s="267"/>
      <c r="AA22" s="267"/>
    </row>
    <row r="23" spans="13:29" ht="15" x14ac:dyDescent="0.25">
      <c r="S23" s="267"/>
      <c r="T23" s="267"/>
      <c r="U23" s="267"/>
      <c r="V23" s="270"/>
      <c r="W23" s="270"/>
      <c r="X23" s="267"/>
      <c r="Y23" s="267"/>
      <c r="Z23" s="267"/>
      <c r="AA23" s="275"/>
      <c r="AC23" s="276"/>
    </row>
    <row r="24" spans="13:29" ht="15" x14ac:dyDescent="0.25">
      <c r="S24" s="267"/>
      <c r="T24" s="267"/>
      <c r="U24" s="267"/>
      <c r="V24" s="270"/>
      <c r="W24" s="270"/>
      <c r="X24" s="267"/>
      <c r="Y24" s="267"/>
      <c r="Z24" s="267"/>
      <c r="AA24" s="267"/>
    </row>
    <row r="25" spans="13:29" ht="15" x14ac:dyDescent="0.25">
      <c r="S25" s="267"/>
      <c r="T25" s="267"/>
      <c r="U25" s="267"/>
      <c r="V25" s="270"/>
      <c r="W25" s="270"/>
      <c r="X25" s="267"/>
      <c r="Y25" s="267"/>
      <c r="Z25" s="267"/>
      <c r="AA25" s="267"/>
    </row>
    <row r="26" spans="13:29" ht="15" x14ac:dyDescent="0.25">
      <c r="V26" s="277"/>
      <c r="W26" s="277"/>
    </row>
    <row r="27" spans="13:29" ht="15" x14ac:dyDescent="0.25">
      <c r="V27" s="277"/>
      <c r="W27" s="277"/>
    </row>
  </sheetData>
  <mergeCells count="1">
    <mergeCell ref="Y20:Y21"/>
  </mergeCells>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45</vt:i4>
      </vt:variant>
    </vt:vector>
  </HeadingPairs>
  <TitlesOfParts>
    <vt:vector size="45" baseType="lpstr">
      <vt:lpstr>Перелік_Index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департамент фінансової стабільності</dc:creator>
  <cp:lastModifiedBy>Oleksandr.Rudych</cp:lastModifiedBy>
  <dcterms:created xsi:type="dcterms:W3CDTF">2021-04-02T16:48:43Z</dcterms:created>
  <dcterms:modified xsi:type="dcterms:W3CDTF">2021-06-10T07:44:28Z</dcterms:modified>
</cp:coreProperties>
</file>