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W:\statist\___СТАТ_БЮЛЕТЕНЬ\Engl\2024\0924\"/>
    </mc:Choice>
  </mc:AlternateContent>
  <bookViews>
    <workbookView xWindow="0" yWindow="0" windowWidth="23040" windowHeight="8676" tabRatio="416"/>
  </bookViews>
  <sheets>
    <sheet name="3.4" sheetId="34" r:id="rId1"/>
    <sheet name="3.4.1.1" sheetId="1" r:id="rId2"/>
    <sheet name="3.4.1.2" sheetId="3" r:id="rId3"/>
    <sheet name="3.4.1.3" sheetId="18" r:id="rId4"/>
    <sheet name="3.4.2" sheetId="25" r:id="rId5"/>
    <sheet name="3.4.3" sheetId="32" r:id="rId6"/>
  </sheets>
  <definedNames>
    <definedName name="_xlnm.Print_Titles" localSheetId="1">'3.4.1.1'!$6:$10</definedName>
    <definedName name="_xlnm.Print_Titles" localSheetId="2">'3.4.1.2'!$6:$10</definedName>
    <definedName name="_xlnm.Print_Titles" localSheetId="3">'3.4.1.3'!$8:$11</definedName>
    <definedName name="_xlnm.Print_Titles" localSheetId="4">'3.4.2'!$5:$8</definedName>
    <definedName name="_xlnm.Print_Titles" localSheetId="5">'3.4.3'!$6:$10</definedName>
    <definedName name="_xlnm.Print_Area" localSheetId="0">'3.4'!$A$1:$A$30</definedName>
    <definedName name="_xlnm.Print_Area" localSheetId="1">'3.4.1.1'!$A:$N</definedName>
    <definedName name="_xlnm.Print_Area" localSheetId="3">'3.4.1.3'!$A$1:$V$262</definedName>
  </definedNames>
  <calcPr calcId="162913"/>
</workbook>
</file>

<file path=xl/calcChain.xml><?xml version="1.0" encoding="utf-8"?>
<calcChain xmlns="http://schemas.openxmlformats.org/spreadsheetml/2006/main">
  <c r="M199" i="32" l="1"/>
  <c r="K199" i="32" s="1"/>
  <c r="J426" i="32"/>
  <c r="I426" i="32"/>
  <c r="H426" i="32"/>
  <c r="G426" i="32"/>
  <c r="F426" i="32"/>
  <c r="E426" i="32"/>
  <c r="D426" i="32"/>
  <c r="C426" i="32"/>
  <c r="B426" i="32"/>
  <c r="J425" i="32"/>
  <c r="I425" i="32"/>
  <c r="H425" i="32"/>
  <c r="G425" i="32"/>
  <c r="F425" i="32"/>
  <c r="E425" i="32"/>
  <c r="D425" i="32"/>
  <c r="C425" i="32"/>
  <c r="B425" i="32"/>
  <c r="J412" i="32"/>
  <c r="I412" i="32"/>
  <c r="H412" i="32"/>
  <c r="G412" i="32"/>
  <c r="F412" i="32"/>
  <c r="E412" i="32"/>
  <c r="D412" i="32"/>
  <c r="C412" i="32"/>
  <c r="B412" i="32"/>
  <c r="B401" i="3"/>
  <c r="C401" i="3"/>
  <c r="D401" i="3"/>
  <c r="E401" i="3"/>
  <c r="F401" i="3"/>
  <c r="G401" i="3"/>
  <c r="H401" i="3"/>
  <c r="I401" i="3"/>
  <c r="J401" i="3"/>
  <c r="K401" i="3"/>
  <c r="B400" i="1"/>
  <c r="C400" i="1"/>
  <c r="D400" i="1"/>
  <c r="E400" i="1"/>
  <c r="F400" i="1"/>
  <c r="G400" i="1"/>
  <c r="H400" i="1"/>
  <c r="I400" i="1"/>
  <c r="J400" i="1"/>
  <c r="K400" i="1"/>
  <c r="B400" i="3"/>
  <c r="C400" i="3"/>
  <c r="D400" i="3"/>
  <c r="E400" i="3"/>
  <c r="F400" i="3"/>
  <c r="G400" i="3"/>
  <c r="H400" i="3"/>
  <c r="I400" i="3"/>
  <c r="J400" i="3"/>
  <c r="K400" i="3"/>
  <c r="B399" i="1"/>
  <c r="C399" i="1"/>
  <c r="D399" i="1"/>
  <c r="E399" i="1"/>
  <c r="F399" i="1"/>
  <c r="G399" i="1"/>
  <c r="H399" i="1"/>
  <c r="I399" i="1"/>
  <c r="J399" i="1"/>
  <c r="K399" i="1"/>
  <c r="B397" i="25"/>
  <c r="C397" i="25"/>
  <c r="D397" i="25"/>
  <c r="E397" i="25"/>
  <c r="F397" i="25"/>
  <c r="B399" i="3"/>
  <c r="C399" i="3"/>
  <c r="D399" i="3"/>
  <c r="E399" i="3"/>
  <c r="F399" i="3"/>
  <c r="G399" i="3"/>
  <c r="H399" i="3"/>
  <c r="I399" i="3"/>
  <c r="J399" i="3"/>
  <c r="K399" i="3"/>
  <c r="B398" i="1"/>
  <c r="C398" i="1"/>
  <c r="D398" i="1"/>
  <c r="E398" i="1"/>
  <c r="F398" i="1"/>
  <c r="G398" i="1"/>
  <c r="H398" i="1"/>
  <c r="I398" i="1"/>
  <c r="J398" i="1"/>
  <c r="K398" i="1"/>
  <c r="B396" i="25"/>
  <c r="C396" i="25"/>
  <c r="D396" i="25"/>
  <c r="E396" i="25"/>
  <c r="F396" i="25"/>
  <c r="B398" i="3"/>
  <c r="C398" i="3"/>
  <c r="D398" i="3"/>
  <c r="E398" i="3"/>
  <c r="F398" i="3"/>
  <c r="G398" i="3"/>
  <c r="H398" i="3"/>
  <c r="I398" i="3"/>
  <c r="J398" i="3"/>
  <c r="K398" i="3"/>
  <c r="B397" i="1"/>
  <c r="C397" i="1"/>
  <c r="D397" i="1"/>
  <c r="E397" i="1"/>
  <c r="F397" i="1"/>
  <c r="G397" i="1"/>
  <c r="H397" i="1"/>
  <c r="I397" i="1"/>
  <c r="J397" i="1"/>
  <c r="K397" i="1"/>
  <c r="B395" i="25"/>
  <c r="C395" i="25"/>
  <c r="D395" i="25"/>
  <c r="E395" i="25"/>
  <c r="F395" i="25"/>
  <c r="B397" i="3"/>
  <c r="C397" i="3"/>
  <c r="D397" i="3"/>
  <c r="E397" i="3"/>
  <c r="F397" i="3"/>
  <c r="G397" i="3"/>
  <c r="H397" i="3"/>
  <c r="I397" i="3"/>
  <c r="J397" i="3"/>
  <c r="K397" i="3"/>
  <c r="B396" i="1"/>
  <c r="C396" i="1"/>
  <c r="D396" i="1"/>
  <c r="E396" i="1"/>
  <c r="F396" i="1"/>
  <c r="G396" i="1"/>
  <c r="H396" i="1"/>
  <c r="I396" i="1"/>
  <c r="J396" i="1"/>
  <c r="K396" i="1"/>
  <c r="B394" i="25"/>
  <c r="C394" i="25"/>
  <c r="D394" i="25"/>
  <c r="E394" i="25"/>
  <c r="F394" i="25"/>
  <c r="B396" i="3"/>
  <c r="C396" i="3"/>
  <c r="D396" i="3"/>
  <c r="E396" i="3"/>
  <c r="F396" i="3"/>
  <c r="G396" i="3"/>
  <c r="H396" i="3"/>
  <c r="I396" i="3"/>
  <c r="J396" i="3"/>
  <c r="K396" i="3"/>
  <c r="B395" i="1"/>
  <c r="C395" i="1"/>
  <c r="D395" i="1"/>
  <c r="E395" i="1"/>
  <c r="F395" i="1"/>
  <c r="G395" i="1"/>
  <c r="H395" i="1"/>
  <c r="I395" i="1"/>
  <c r="J395" i="1"/>
  <c r="K395" i="1"/>
  <c r="G80" i="25"/>
  <c r="B80" i="25"/>
  <c r="R83" i="18"/>
  <c r="M83" i="18"/>
  <c r="H83" i="18"/>
  <c r="C83" i="18"/>
  <c r="B83" i="18" l="1"/>
</calcChain>
</file>

<file path=xl/sharedStrings.xml><?xml version="1.0" encoding="utf-8"?>
<sst xmlns="http://schemas.openxmlformats.org/spreadsheetml/2006/main" count="5732" uniqueCount="70">
  <si>
    <t>…</t>
  </si>
  <si>
    <t>3. Monetary Statistics</t>
  </si>
  <si>
    <t>(outstanding amounts at end of period, in millions of hryvnias)</t>
  </si>
  <si>
    <t>Period</t>
  </si>
  <si>
    <t>Total</t>
  </si>
  <si>
    <t>other financial corporations</t>
  </si>
  <si>
    <t>general government</t>
  </si>
  <si>
    <t>total</t>
  </si>
  <si>
    <t>including</t>
  </si>
  <si>
    <t>insurance corporations and pension funds</t>
  </si>
  <si>
    <t>central government</t>
  </si>
  <si>
    <t>state and local government</t>
  </si>
  <si>
    <t>households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</si>
  <si>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</si>
  <si>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</si>
  <si>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</si>
  <si>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</si>
  <si>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</si>
  <si>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</si>
  <si>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</si>
  <si>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</si>
  <si>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</si>
  <si>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</si>
  <si>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</si>
  <si>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</si>
  <si>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 national currency</t>
  </si>
  <si>
    <t>in foreign currency</t>
  </si>
  <si>
    <t>demand</t>
  </si>
  <si>
    <t>up to 1 years</t>
  </si>
  <si>
    <t>over 2 years</t>
  </si>
  <si>
    <t>over 1 year and up to 2 years</t>
  </si>
  <si>
    <t>including by maturity</t>
  </si>
  <si>
    <t>non-financial corporations</t>
  </si>
  <si>
    <t>public non-financial corporations</t>
  </si>
  <si>
    <t>other non-financial corporations</t>
  </si>
  <si>
    <t>non-profit institutions serving households</t>
  </si>
  <si>
    <t>other deposit-taking corporations</t>
  </si>
  <si>
    <t>non-residents</t>
  </si>
  <si>
    <t>outstanding amounts at end of period, in millions of hryvnias</t>
  </si>
  <si>
    <t>–</t>
  </si>
  <si>
    <t>annual growth rates, %</t>
  </si>
  <si>
    <t xml:space="preserve">other </t>
  </si>
  <si>
    <t>at fair value through profit or loss</t>
  </si>
  <si>
    <t xml:space="preserve"> at fair value through other 
comprehensive income</t>
  </si>
  <si>
    <t xml:space="preserve"> at amortised cost</t>
  </si>
  <si>
    <t xml:space="preserve">December </t>
  </si>
  <si>
    <t xml:space="preserve">January </t>
  </si>
  <si>
    <t xml:space="preserve">February </t>
  </si>
  <si>
    <t>Equity investments in associates and subsidiaries</t>
  </si>
  <si>
    <t>other</t>
  </si>
  <si>
    <t xml:space="preserve"> -</t>
  </si>
  <si>
    <t xml:space="preserve">other       deposit-  taking corporations </t>
  </si>
  <si>
    <t xml:space="preserve">total </t>
  </si>
  <si>
    <t>Abbreviations:</t>
  </si>
  <si>
    <t>NPISH - non-profit institutions serving households (S.15) according to Institutional Sector Classification</t>
  </si>
  <si>
    <t>Symbols:</t>
  </si>
  <si>
    <t>"–"         data are not applicable</t>
  </si>
  <si>
    <t>"…"       data are not available</t>
  </si>
  <si>
    <t>"0; 0,0"  data are available but in dimensions smaller than can be expressed by the digits used in the table</t>
  </si>
  <si>
    <t>households and NPISH</t>
  </si>
  <si>
    <t>3.4.3. Equity</t>
  </si>
  <si>
    <t>3.4.3.1. Equity, breakdown by sectors of the issuer</t>
  </si>
  <si>
    <t>3.4.2. Debt securities issued by other deposit-taking corporations and non-residents, breakdown by original maturity</t>
  </si>
  <si>
    <t>3.4. Securities held by deposit-taking corporations (excluding National Bank of Ukraine)</t>
  </si>
  <si>
    <t>3.4.1. Debt securities issued by resident sectors (excluding deposit-taking corporations)</t>
  </si>
  <si>
    <t>3.4.1.3. Debt securities, breakdown by sectors of the issuer and original maturity</t>
  </si>
  <si>
    <t>3.4.1.2. Debt securities, breakdown by currencies</t>
  </si>
  <si>
    <t>3.4.1.1. Debt securities, breakdown by sectors of the issuer</t>
  </si>
  <si>
    <r>
      <t xml:space="preserve">3.4. </t>
    </r>
    <r>
      <rPr>
        <b/>
        <sz val="12"/>
        <color theme="1"/>
        <rFont val="Times New Roman"/>
        <family val="1"/>
        <charset val="204"/>
      </rPr>
      <t>Securities held</t>
    </r>
    <r>
      <rPr>
        <b/>
        <sz val="12"/>
        <rFont val="Times New Roman"/>
        <family val="1"/>
        <charset val="204"/>
      </rPr>
      <t xml:space="preserve"> by deposit-taking corporations (excluding National bank of Ukraine)</t>
    </r>
  </si>
  <si>
    <t>3.4.1.2.  Debt securities, breakdown by currencies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</si>
</sst>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\ _г_р_н_._-;\-* #,##0\ _г_р_н_._-;_-* &quot;-&quot;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(&quot;$&quot;* #,##0.00_);_(&quot;$&quot;* \(#,##0.00\);_(&quot;$&quot;* &quot;-&quot;??_);_(@_)"/>
    <numFmt numFmtId="168" formatCode="mm&quot;/&quot;yyyy"/>
    <numFmt numFmtId="169" formatCode="0.0"/>
    <numFmt numFmtId="170" formatCode="#,##0;\–#,##0;&quot;–&quot;"/>
    <numFmt numFmtId="171" formatCode="mmmm\ yyyy"/>
    <numFmt numFmtId="172" formatCode="#,##0.0;\–#,##0.0;&quot;–&quot;"/>
    <numFmt numFmtId="173" formatCode="\M\o\n\t\h\ \D.\y\y\y\y"/>
    <numFmt numFmtId="174" formatCode="#,##0&quot; р.&quot;;[Red]\-#,##0&quot; р.&quot;"/>
    <numFmt numFmtId="175" formatCode="0.00_)"/>
    <numFmt numFmtId="176" formatCode="#,##0.00000000;\–#,##0.00000000;&quot;–&quot;"/>
  </numFmts>
  <fonts count="52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0"/>
      <name val="UkrainianBaltica"/>
      <family val="1"/>
      <charset val="204"/>
    </font>
    <font>
      <sz val="1"/>
      <color indexed="8"/>
      <name val="Courier"/>
      <family val="3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b/>
      <sz val="1"/>
      <color indexed="8"/>
      <name val="Courier"/>
      <family val="3"/>
    </font>
    <font>
      <u/>
      <sz val="10"/>
      <color indexed="12"/>
      <name val="1251 School Book"/>
      <charset val="204"/>
    </font>
    <font>
      <b/>
      <i/>
      <sz val="16"/>
      <name val="Helv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1"/>
      <charset val="204"/>
    </font>
    <font>
      <sz val="10"/>
      <name val="Arial"/>
      <family val="2"/>
      <charset val="238"/>
    </font>
    <font>
      <u/>
      <sz val="10"/>
      <color indexed="12"/>
      <name val="UkrainianFuturis"/>
    </font>
    <font>
      <sz val="10"/>
      <name val="UkrainianBaltica"/>
      <charset val="204"/>
    </font>
    <font>
      <sz val="10"/>
      <name val="Arial Cyr"/>
      <charset val="204"/>
    </font>
    <font>
      <b/>
      <sz val="1"/>
      <color indexed="8"/>
      <name val="Courier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b/>
      <u/>
      <sz val="12"/>
      <color indexed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/>
      <bottom/>
      <diagonal/>
    </border>
  </borders>
  <cellStyleXfs count="270">
    <xf numFmtId="0" fontId="0" fillId="0" borderId="0"/>
    <xf numFmtId="49" fontId="15" fillId="0" borderId="0">
      <alignment horizontal="centerContinuous" vertical="top" wrapText="1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165" fontId="16" fillId="0" borderId="0">
      <protection locked="0"/>
    </xf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16" fillId="0" borderId="0">
      <protection locked="0"/>
    </xf>
    <xf numFmtId="174" fontId="17" fillId="0" borderId="0" applyFont="0" applyFill="0" applyBorder="0" applyAlignment="0" applyProtection="0"/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3" fontId="16" fillId="0" borderId="0">
      <protection locked="0"/>
    </xf>
    <xf numFmtId="173" fontId="40" fillId="0" borderId="0">
      <protection locked="0"/>
    </xf>
    <xf numFmtId="165" fontId="16" fillId="0" borderId="0">
      <protection locked="0"/>
    </xf>
    <xf numFmtId="165" fontId="40" fillId="0" borderId="0">
      <protection locked="0"/>
    </xf>
    <xf numFmtId="0" fontId="19" fillId="0" borderId="0">
      <protection locked="0"/>
    </xf>
    <xf numFmtId="0" fontId="45" fillId="0" borderId="0">
      <protection locked="0"/>
    </xf>
    <xf numFmtId="0" fontId="19" fillId="0" borderId="0">
      <protection locked="0"/>
    </xf>
    <xf numFmtId="0" fontId="45" fillId="0" borderId="0">
      <protection locked="0"/>
    </xf>
    <xf numFmtId="175" fontId="21" fillId="0" borderId="0"/>
    <xf numFmtId="0" fontId="38" fillId="0" borderId="0"/>
    <xf numFmtId="0" fontId="38" fillId="0" borderId="0"/>
    <xf numFmtId="0" fontId="41" fillId="0" borderId="0"/>
    <xf numFmtId="165" fontId="16" fillId="0" borderId="0">
      <protection locked="0"/>
    </xf>
    <xf numFmtId="165" fontId="40" fillId="0" borderId="0">
      <protection locked="0"/>
    </xf>
    <xf numFmtId="0" fontId="39" fillId="0" borderId="0">
      <alignment vertical="top"/>
    </xf>
    <xf numFmtId="0" fontId="16" fillId="0" borderId="1">
      <protection locked="0"/>
    </xf>
    <xf numFmtId="0" fontId="40" fillId="0" borderId="1">
      <protection locked="0"/>
    </xf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9" fillId="20" borderId="3" applyNumberFormat="0" applyAlignment="0" applyProtection="0"/>
    <xf numFmtId="0" fontId="30" fillId="20" borderId="2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0" fontId="25" fillId="4" borderId="0" applyNumberFormat="0" applyBorder="0" applyAlignment="0" applyProtection="0"/>
    <xf numFmtId="0" fontId="15" fillId="0" borderId="4">
      <alignment horizontal="centerContinuous" vertical="top" wrapText="1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1" fillId="0" borderId="0"/>
    <xf numFmtId="0" fontId="46" fillId="0" borderId="0"/>
    <xf numFmtId="0" fontId="31" fillId="0" borderId="8" applyNumberFormat="0" applyFill="0" applyAlignment="0" applyProtection="0"/>
    <xf numFmtId="0" fontId="35" fillId="0" borderId="9" applyNumberFormat="0" applyFill="0" applyAlignment="0" applyProtection="0"/>
    <xf numFmtId="0" fontId="32" fillId="21" borderId="10" applyNumberFormat="0" applyAlignment="0" applyProtection="0"/>
    <xf numFmtId="0" fontId="32" fillId="21" borderId="1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11" fillId="0" borderId="0" applyNumberFormat="0" applyFont="0" applyFill="0" applyBorder="0" applyAlignment="0" applyProtection="0">
      <alignment vertical="top"/>
    </xf>
    <xf numFmtId="0" fontId="47" fillId="0" borderId="0"/>
    <xf numFmtId="39" fontId="37" fillId="0" borderId="0"/>
    <xf numFmtId="0" fontId="12" fillId="0" borderId="0"/>
    <xf numFmtId="0" fontId="47" fillId="0" borderId="0"/>
    <xf numFmtId="0" fontId="14" fillId="0" borderId="0"/>
    <xf numFmtId="0" fontId="47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4" fillId="0" borderId="0"/>
    <xf numFmtId="39" fontId="37" fillId="0" borderId="0"/>
    <xf numFmtId="0" fontId="11" fillId="0" borderId="0"/>
    <xf numFmtId="0" fontId="18" fillId="0" borderId="0"/>
    <xf numFmtId="0" fontId="11" fillId="0" borderId="0"/>
    <xf numFmtId="0" fontId="43" fillId="0" borderId="0"/>
    <xf numFmtId="0" fontId="17" fillId="0" borderId="0"/>
    <xf numFmtId="0" fontId="4" fillId="0" borderId="0"/>
    <xf numFmtId="0" fontId="18" fillId="0" borderId="0"/>
    <xf numFmtId="39" fontId="37" fillId="0" borderId="0"/>
    <xf numFmtId="0" fontId="4" fillId="0" borderId="0"/>
    <xf numFmtId="0" fontId="11" fillId="0" borderId="0"/>
    <xf numFmtId="0" fontId="11" fillId="0" borderId="0"/>
    <xf numFmtId="39" fontId="3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43" fillId="0" borderId="0"/>
    <xf numFmtId="0" fontId="18" fillId="0" borderId="0"/>
    <xf numFmtId="0" fontId="4" fillId="0" borderId="0"/>
    <xf numFmtId="0" fontId="47" fillId="0" borderId="0"/>
    <xf numFmtId="0" fontId="11" fillId="0" borderId="0"/>
    <xf numFmtId="0" fontId="14" fillId="0" borderId="0"/>
    <xf numFmtId="0" fontId="17" fillId="0" borderId="0"/>
    <xf numFmtId="0" fontId="1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7" fillId="0" borderId="0"/>
    <xf numFmtId="39" fontId="3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2" fillId="0" borderId="0"/>
    <xf numFmtId="0" fontId="12" fillId="0" borderId="0"/>
    <xf numFmtId="0" fontId="47" fillId="0" borderId="0"/>
    <xf numFmtId="0" fontId="26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14" fillId="23" borderId="11" applyNumberFormat="0" applyFont="0" applyAlignment="0" applyProtection="0"/>
    <xf numFmtId="0" fontId="14" fillId="24" borderId="28" applyNumberFormat="0" applyFont="0" applyAlignment="0" applyProtection="0"/>
    <xf numFmtId="0" fontId="47" fillId="24" borderId="28" applyNumberFormat="0" applyFont="0" applyAlignment="0" applyProtection="0"/>
    <xf numFmtId="0" fontId="31" fillId="0" borderId="8" applyNumberFormat="0" applyFill="0" applyAlignment="0" applyProtection="0"/>
    <xf numFmtId="0" fontId="27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5" fillId="4" borderId="0" applyNumberFormat="0" applyBorder="0" applyAlignment="0" applyProtection="0"/>
    <xf numFmtId="49" fontId="15" fillId="0" borderId="12">
      <alignment horizontal="center" vertical="center" wrapText="1"/>
    </xf>
    <xf numFmtId="166" fontId="18" fillId="0" borderId="0" applyFont="0" applyFill="0" applyBorder="0" applyAlignment="0" applyProtection="0"/>
    <xf numFmtId="0" fontId="49" fillId="0" borderId="0"/>
    <xf numFmtId="0" fontId="49" fillId="0" borderId="0"/>
    <xf numFmtId="0" fontId="20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1" fillId="0" borderId="0"/>
    <xf numFmtId="0" fontId="44" fillId="0" borderId="0"/>
    <xf numFmtId="0" fontId="11" fillId="0" borderId="0"/>
    <xf numFmtId="0" fontId="18" fillId="0" borderId="0"/>
    <xf numFmtId="0" fontId="11" fillId="0" borderId="0"/>
    <xf numFmtId="0" fontId="44" fillId="0" borderId="0"/>
    <xf numFmtId="0" fontId="18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24" borderId="28" applyNumberFormat="0" applyFont="0" applyAlignment="0" applyProtection="0"/>
    <xf numFmtId="164" fontId="44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2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28" applyNumberFormat="0" applyFont="0" applyAlignment="0" applyProtection="0"/>
  </cellStyleXfs>
  <cellXfs count="156">
    <xf numFmtId="0" fontId="0" fillId="0" borderId="0" xfId="0"/>
    <xf numFmtId="170" fontId="4" fillId="0" borderId="0" xfId="0" applyNumberFormat="1" applyFont="1" applyAlignment="1">
      <alignment horizontal="right"/>
    </xf>
    <xf numFmtId="170" fontId="4" fillId="0" borderId="0" xfId="0" applyNumberFormat="1" applyFont="1" applyBorder="1" applyAlignment="1">
      <alignment horizontal="right"/>
    </xf>
    <xf numFmtId="170" fontId="4" fillId="0" borderId="0" xfId="0" applyNumberFormat="1" applyFont="1" applyFill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/>
    <xf numFmtId="170" fontId="4" fillId="0" borderId="0" xfId="0" applyNumberFormat="1" applyFont="1" applyFill="1" applyBorder="1"/>
    <xf numFmtId="170" fontId="4" fillId="0" borderId="0" xfId="0" applyNumberFormat="1" applyFont="1" applyAlignment="1">
      <alignment horizontal="center" vertical="center"/>
    </xf>
    <xf numFmtId="170" fontId="4" fillId="0" borderId="0" xfId="0" applyNumberFormat="1" applyFont="1" applyFill="1" applyAlignment="1">
      <alignment horizontal="center" vertical="center"/>
    </xf>
    <xf numFmtId="170" fontId="4" fillId="0" borderId="0" xfId="0" applyNumberFormat="1" applyFont="1" applyFill="1"/>
    <xf numFmtId="170" fontId="4" fillId="0" borderId="0" xfId="0" applyNumberFormat="1" applyFont="1" applyBorder="1"/>
    <xf numFmtId="170" fontId="5" fillId="0" borderId="0" xfId="0" applyNumberFormat="1" applyFont="1" applyBorder="1" applyAlignment="1">
      <alignment horizontal="center" vertical="center"/>
    </xf>
    <xf numFmtId="170" fontId="4" fillId="0" borderId="0" xfId="0" applyNumberFormat="1" applyFont="1" applyAlignment="1">
      <alignment horizontal="center"/>
    </xf>
    <xf numFmtId="170" fontId="5" fillId="0" borderId="0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/>
    </xf>
    <xf numFmtId="170" fontId="0" fillId="0" borderId="0" xfId="0" applyNumberFormat="1"/>
    <xf numFmtId="170" fontId="0" fillId="0" borderId="0" xfId="0" applyNumberFormat="1" applyBorder="1"/>
    <xf numFmtId="170" fontId="4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/>
    <xf numFmtId="1" fontId="5" fillId="0" borderId="0" xfId="0" applyNumberFormat="1" applyFont="1"/>
    <xf numFmtId="1" fontId="4" fillId="0" borderId="0" xfId="0" applyNumberFormat="1" applyFont="1" applyBorder="1"/>
    <xf numFmtId="1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/>
    <xf numFmtId="1" fontId="4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4" fillId="0" borderId="13" xfId="0" applyNumberFormat="1" applyFont="1" applyBorder="1" applyAlignment="1">
      <alignment horizontal="center" vertical="center" wrapText="1"/>
    </xf>
    <xf numFmtId="170" fontId="3" fillId="0" borderId="0" xfId="0" applyNumberFormat="1" applyFont="1"/>
    <xf numFmtId="170" fontId="5" fillId="0" borderId="0" xfId="0" applyNumberFormat="1" applyFont="1"/>
    <xf numFmtId="170" fontId="5" fillId="0" borderId="0" xfId="0" applyNumberFormat="1" applyFont="1" applyAlignment="1">
      <alignment vertical="center"/>
    </xf>
    <xf numFmtId="170" fontId="5" fillId="0" borderId="14" xfId="0" applyNumberFormat="1" applyFont="1" applyBorder="1" applyAlignment="1">
      <alignment horizontal="center" vertical="center" wrapText="1"/>
    </xf>
    <xf numFmtId="170" fontId="5" fillId="0" borderId="0" xfId="0" applyNumberFormat="1" applyFont="1" applyBorder="1" applyAlignment="1">
      <alignment vertical="center" wrapText="1"/>
    </xf>
    <xf numFmtId="170" fontId="5" fillId="0" borderId="0" xfId="0" applyNumberFormat="1" applyFont="1" applyAlignment="1">
      <alignment vertical="center" wrapText="1"/>
    </xf>
    <xf numFmtId="170" fontId="5" fillId="0" borderId="15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170" fontId="4" fillId="0" borderId="0" xfId="0" applyNumberFormat="1" applyFont="1" applyAlignment="1">
      <alignment horizontal="center" vertical="center" wrapText="1"/>
    </xf>
    <xf numFmtId="170" fontId="4" fillId="0" borderId="0" xfId="0" applyNumberFormat="1" applyFont="1" applyAlignment="1">
      <alignment horizontal="center" wrapText="1"/>
    </xf>
    <xf numFmtId="170" fontId="5" fillId="0" borderId="13" xfId="0" applyNumberFormat="1" applyFont="1" applyBorder="1" applyAlignment="1">
      <alignment horizontal="center" vertical="center" wrapText="1"/>
    </xf>
    <xf numFmtId="170" fontId="4" fillId="0" borderId="13" xfId="0" applyNumberFormat="1" applyFont="1" applyBorder="1" applyAlignment="1">
      <alignment horizontal="center" vertical="center"/>
    </xf>
    <xf numFmtId="170" fontId="4" fillId="0" borderId="13" xfId="0" applyNumberFormat="1" applyFont="1" applyBorder="1" applyAlignment="1">
      <alignment horizontal="center" vertical="center" wrapText="1"/>
    </xf>
    <xf numFmtId="1" fontId="7" fillId="0" borderId="0" xfId="0" applyNumberFormat="1" applyFont="1"/>
    <xf numFmtId="0" fontId="8" fillId="0" borderId="0" xfId="0" applyFont="1"/>
    <xf numFmtId="1" fontId="7" fillId="0" borderId="0" xfId="0" applyNumberFormat="1" applyFont="1" applyAlignment="1">
      <alignment horizontal="left" indent="3"/>
    </xf>
    <xf numFmtId="1" fontId="9" fillId="0" borderId="0" xfId="65" applyNumberFormat="1" applyFont="1" applyAlignment="1" applyProtection="1">
      <alignment horizontal="left" indent="7"/>
    </xf>
    <xf numFmtId="0" fontId="4" fillId="0" borderId="0" xfId="0" applyFont="1" applyAlignment="1">
      <alignment horizontal="left"/>
    </xf>
    <xf numFmtId="171" fontId="4" fillId="0" borderId="0" xfId="0" applyNumberFormat="1" applyFont="1" applyFill="1" applyBorder="1" applyAlignment="1">
      <alignment horizontal="left" inden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10" fillId="0" borderId="0" xfId="65" applyNumberFormat="1" applyFont="1" applyAlignment="1" applyProtection="1"/>
    <xf numFmtId="170" fontId="4" fillId="0" borderId="0" xfId="0" applyNumberFormat="1" applyFont="1" applyAlignment="1"/>
    <xf numFmtId="170" fontId="4" fillId="0" borderId="0" xfId="0" applyNumberFormat="1" applyFont="1" applyBorder="1" applyAlignment="1"/>
    <xf numFmtId="1" fontId="5" fillId="0" borderId="16" xfId="0" applyNumberFormat="1" applyFont="1" applyBorder="1" applyAlignment="1">
      <alignment horizontal="center" vertical="center"/>
    </xf>
    <xf numFmtId="170" fontId="5" fillId="0" borderId="17" xfId="0" applyNumberFormat="1" applyFont="1" applyBorder="1" applyAlignment="1">
      <alignment horizontal="center" vertical="center" wrapText="1"/>
    </xf>
    <xf numFmtId="170" fontId="5" fillId="0" borderId="17" xfId="0" applyNumberFormat="1" applyFont="1" applyBorder="1" applyAlignment="1">
      <alignment horizontal="center" vertical="center"/>
    </xf>
    <xf numFmtId="170" fontId="5" fillId="0" borderId="18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/>
    <xf numFmtId="0" fontId="4" fillId="0" borderId="19" xfId="0" applyFont="1" applyBorder="1" applyAlignment="1">
      <alignment horizontal="left"/>
    </xf>
    <xf numFmtId="170" fontId="4" fillId="0" borderId="19" xfId="0" applyNumberFormat="1" applyFont="1" applyBorder="1"/>
    <xf numFmtId="170" fontId="4" fillId="0" borderId="20" xfId="0" applyNumberFormat="1" applyFont="1" applyBorder="1"/>
    <xf numFmtId="0" fontId="4" fillId="0" borderId="0" xfId="0" applyFont="1" applyFill="1" applyBorder="1" applyAlignment="1">
      <alignment horizontal="left" vertical="center"/>
    </xf>
    <xf numFmtId="169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4" fillId="0" borderId="21" xfId="0" applyFont="1" applyBorder="1" applyAlignment="1">
      <alignment horizontal="left" vertical="center"/>
    </xf>
    <xf numFmtId="168" fontId="4" fillId="0" borderId="0" xfId="0" applyNumberFormat="1" applyFont="1" applyBorder="1" applyAlignment="1">
      <alignment horizontal="right" indent="1"/>
    </xf>
    <xf numFmtId="171" fontId="4" fillId="0" borderId="4" xfId="0" applyNumberFormat="1" applyFont="1" applyFill="1" applyBorder="1" applyAlignment="1">
      <alignment horizontal="left" indent="1"/>
    </xf>
    <xf numFmtId="172" fontId="4" fillId="0" borderId="0" xfId="0" applyNumberFormat="1" applyFont="1" applyFill="1" applyBorder="1" applyAlignment="1">
      <alignment horizontal="right"/>
    </xf>
    <xf numFmtId="172" fontId="4" fillId="0" borderId="0" xfId="0" applyNumberFormat="1" applyFont="1" applyFill="1" applyAlignment="1">
      <alignment horizontal="right"/>
    </xf>
    <xf numFmtId="172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170" fontId="4" fillId="0" borderId="4" xfId="0" applyNumberFormat="1" applyFont="1" applyBorder="1"/>
    <xf numFmtId="1" fontId="4" fillId="0" borderId="4" xfId="0" applyNumberFormat="1" applyFont="1" applyBorder="1"/>
    <xf numFmtId="0" fontId="8" fillId="0" borderId="4" xfId="0" applyFont="1" applyBorder="1"/>
    <xf numFmtId="170" fontId="4" fillId="0" borderId="4" xfId="0" applyNumberFormat="1" applyFont="1" applyFill="1" applyBorder="1" applyAlignment="1">
      <alignment horizontal="right"/>
    </xf>
    <xf numFmtId="170" fontId="4" fillId="0" borderId="4" xfId="0" applyNumberFormat="1" applyFont="1" applyBorder="1" applyAlignment="1">
      <alignment horizontal="right"/>
    </xf>
    <xf numFmtId="1" fontId="4" fillId="0" borderId="4" xfId="0" applyNumberFormat="1" applyFont="1" applyFill="1" applyBorder="1" applyAlignment="1">
      <alignment horizontal="right"/>
    </xf>
    <xf numFmtId="1" fontId="3" fillId="0" borderId="0" xfId="0" applyNumberFormat="1" applyFont="1" applyBorder="1"/>
    <xf numFmtId="3" fontId="4" fillId="0" borderId="0" xfId="0" applyNumberFormat="1" applyFont="1" applyFill="1" applyBorder="1"/>
    <xf numFmtId="170" fontId="0" fillId="0" borderId="4" xfId="0" applyNumberFormat="1" applyBorder="1"/>
    <xf numFmtId="172" fontId="0" fillId="0" borderId="0" xfId="0" applyNumberFormat="1"/>
    <xf numFmtId="1" fontId="4" fillId="0" borderId="22" xfId="0" applyNumberFormat="1" applyFont="1" applyBorder="1"/>
    <xf numFmtId="170" fontId="4" fillId="0" borderId="22" xfId="0" applyNumberFormat="1" applyFont="1" applyBorder="1"/>
    <xf numFmtId="3" fontId="4" fillId="0" borderId="0" xfId="0" applyNumberFormat="1" applyFont="1"/>
    <xf numFmtId="49" fontId="4" fillId="0" borderId="0" xfId="0" applyNumberFormat="1" applyFont="1" applyFill="1" applyBorder="1" applyAlignment="1">
      <alignment horizontal="left" indent="1"/>
    </xf>
    <xf numFmtId="172" fontId="4" fillId="0" borderId="0" xfId="0" applyNumberFormat="1" applyFont="1" applyBorder="1" applyAlignment="1">
      <alignment horizontal="right"/>
    </xf>
    <xf numFmtId="172" fontId="4" fillId="0" borderId="0" xfId="74" applyNumberFormat="1" applyFont="1" applyFill="1" applyBorder="1" applyAlignment="1">
      <alignment horizontal="right"/>
    </xf>
    <xf numFmtId="172" fontId="4" fillId="0" borderId="0" xfId="74" applyNumberFormat="1" applyFont="1" applyBorder="1"/>
    <xf numFmtId="1" fontId="4" fillId="0" borderId="0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/>
    <xf numFmtId="1" fontId="4" fillId="0" borderId="0" xfId="0" applyNumberFormat="1" applyFont="1" applyFill="1" applyBorder="1" applyAlignment="1">
      <alignment horizontal="right"/>
    </xf>
    <xf numFmtId="169" fontId="48" fillId="0" borderId="0" xfId="0" applyNumberFormat="1" applyFont="1" applyFill="1" applyBorder="1" applyAlignment="1">
      <alignment horizontal="right"/>
    </xf>
    <xf numFmtId="1" fontId="48" fillId="0" borderId="0" xfId="0" applyNumberFormat="1" applyFont="1" applyFill="1" applyBorder="1" applyAlignment="1">
      <alignment horizontal="right" vertical="center" wrapText="1"/>
    </xf>
    <xf numFmtId="1" fontId="48" fillId="0" borderId="0" xfId="0" applyNumberFormat="1" applyFont="1" applyFill="1"/>
    <xf numFmtId="1" fontId="48" fillId="0" borderId="0" xfId="0" applyNumberFormat="1" applyFont="1" applyFill="1" applyBorder="1" applyAlignment="1">
      <alignment horizontal="right"/>
    </xf>
    <xf numFmtId="169" fontId="4" fillId="0" borderId="0" xfId="0" applyNumberFormat="1" applyFont="1" applyBorder="1" applyAlignment="1">
      <alignment horizontal="right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171" fontId="4" fillId="25" borderId="4" xfId="0" applyNumberFormat="1" applyFont="1" applyFill="1" applyBorder="1" applyAlignment="1">
      <alignment horizontal="left" indent="1"/>
    </xf>
    <xf numFmtId="3" fontId="4" fillId="25" borderId="4" xfId="0" applyNumberFormat="1" applyFont="1" applyFill="1" applyBorder="1" applyAlignment="1">
      <alignment horizontal="right"/>
    </xf>
    <xf numFmtId="3" fontId="4" fillId="25" borderId="4" xfId="0" applyNumberFormat="1" applyFont="1" applyFill="1" applyBorder="1"/>
    <xf numFmtId="170" fontId="4" fillId="25" borderId="4" xfId="0" applyNumberFormat="1" applyFont="1" applyFill="1" applyBorder="1" applyAlignment="1">
      <alignment horizontal="right"/>
    </xf>
    <xf numFmtId="170" fontId="4" fillId="25" borderId="0" xfId="0" applyNumberFormat="1" applyFont="1" applyFill="1" applyBorder="1" applyAlignment="1">
      <alignment horizontal="right"/>
    </xf>
    <xf numFmtId="170" fontId="4" fillId="25" borderId="0" xfId="0" applyNumberFormat="1" applyFont="1" applyFill="1"/>
    <xf numFmtId="169" fontId="4" fillId="0" borderId="4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76" fontId="4" fillId="0" borderId="0" xfId="0" applyNumberFormat="1" applyFont="1"/>
    <xf numFmtId="171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Border="1" applyAlignment="1">
      <alignment vertical="top" wrapText="1"/>
    </xf>
    <xf numFmtId="0" fontId="7" fillId="0" borderId="0" xfId="0" applyFont="1"/>
    <xf numFmtId="0" fontId="8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vertical="top" wrapText="1"/>
    </xf>
    <xf numFmtId="1" fontId="7" fillId="0" borderId="0" xfId="0" applyNumberFormat="1" applyFont="1" applyFill="1"/>
    <xf numFmtId="1" fontId="51" fillId="0" borderId="0" xfId="65" applyNumberFormat="1" applyFont="1" applyAlignment="1" applyProtection="1">
      <alignment horizontal="left" indent="3"/>
    </xf>
    <xf numFmtId="169" fontId="48" fillId="0" borderId="4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vertical="top" wrapText="1"/>
    </xf>
    <xf numFmtId="0" fontId="4" fillId="0" borderId="21" xfId="0" applyNumberFormat="1" applyFont="1" applyBorder="1" applyAlignment="1">
      <alignment horizontal="left" vertical="top" wrapText="1"/>
    </xf>
    <xf numFmtId="1" fontId="4" fillId="0" borderId="1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70" fontId="4" fillId="0" borderId="17" xfId="0" applyNumberFormat="1" applyFont="1" applyBorder="1" applyAlignment="1">
      <alignment horizontal="center" vertical="center" wrapText="1"/>
    </xf>
    <xf numFmtId="170" fontId="4" fillId="0" borderId="25" xfId="0" applyNumberFormat="1" applyFont="1" applyBorder="1" applyAlignment="1">
      <alignment horizontal="center" vertical="center" wrapText="1"/>
    </xf>
    <xf numFmtId="170" fontId="4" fillId="0" borderId="26" xfId="0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170" fontId="4" fillId="0" borderId="27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/>
    </xf>
    <xf numFmtId="170" fontId="0" fillId="0" borderId="14" xfId="0" applyNumberFormat="1" applyBorder="1"/>
    <xf numFmtId="170" fontId="4" fillId="0" borderId="13" xfId="0" applyNumberFormat="1" applyFont="1" applyBorder="1" applyAlignment="1">
      <alignment horizontal="center" vertical="center" wrapText="1"/>
    </xf>
    <xf numFmtId="170" fontId="0" fillId="0" borderId="27" xfId="0" applyNumberFormat="1" applyBorder="1" applyAlignment="1">
      <alignment horizontal="center" vertical="center" wrapText="1"/>
    </xf>
    <xf numFmtId="170" fontId="0" fillId="0" borderId="13" xfId="0" applyNumberForma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/>
    </xf>
    <xf numFmtId="170" fontId="4" fillId="0" borderId="15" xfId="0" applyNumberFormat="1" applyFont="1" applyBorder="1" applyAlignment="1">
      <alignment horizontal="center"/>
    </xf>
  </cellXfs>
  <cellStyles count="270">
    <cellStyle name="100" xfId="1"/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Comma" xfId="20"/>
    <cellStyle name="Comma [0]" xfId="21"/>
    <cellStyle name="Comma [0]䧟Лист3" xfId="22"/>
    <cellStyle name="Comma [0]䧟Лист3 2" xfId="23"/>
    <cellStyle name="Comma [0]䧟Лист3 3" xfId="178"/>
    <cellStyle name="Comma 2" xfId="24"/>
    <cellStyle name="Comma 3" xfId="25"/>
    <cellStyle name="Comma 4" xfId="26"/>
    <cellStyle name="Comma_Експреска ЦП" xfId="27"/>
    <cellStyle name="Currency" xfId="28"/>
    <cellStyle name="Currency [0]" xfId="29"/>
    <cellStyle name="Currency 2" xfId="30"/>
    <cellStyle name="Currency 3" xfId="31"/>
    <cellStyle name="Currency 4" xfId="32"/>
    <cellStyle name="Currency_Експреска ЦП" xfId="33"/>
    <cellStyle name="Date" xfId="34"/>
    <cellStyle name="Date 2" xfId="35"/>
    <cellStyle name="Fixed" xfId="36"/>
    <cellStyle name="Fixed 2" xfId="37"/>
    <cellStyle name="Heading1" xfId="38"/>
    <cellStyle name="Heading1 2" xfId="39"/>
    <cellStyle name="Heading2" xfId="40"/>
    <cellStyle name="Heading2 2" xfId="41"/>
    <cellStyle name="Normal" xfId="179"/>
    <cellStyle name="Normal - Style1" xfId="42"/>
    <cellStyle name="Normal 36" xfId="43"/>
    <cellStyle name="Normal 37" xfId="44"/>
    <cellStyle name="Normal_Blank Template_GFSYQ_v2.3 Feb 2006 2" xfId="180"/>
    <cellStyle name="normální_Bilancování 2005Q4 - final" xfId="45"/>
    <cellStyle name="Percent" xfId="46"/>
    <cellStyle name="Percent 2" xfId="47"/>
    <cellStyle name="Style 1" xfId="48"/>
    <cellStyle name="Total" xfId="49"/>
    <cellStyle name="Total 2" xfId="50"/>
    <cellStyle name="Акцент1 2" xfId="51"/>
    <cellStyle name="Акцент2 2" xfId="52"/>
    <cellStyle name="Акцент3 2" xfId="53"/>
    <cellStyle name="Акцент4 2" xfId="54"/>
    <cellStyle name="Акцент5 2" xfId="55"/>
    <cellStyle name="Акцент6 2" xfId="56"/>
    <cellStyle name="Ввід 2" xfId="57"/>
    <cellStyle name="Ввод  2" xfId="58"/>
    <cellStyle name="Вывод 2" xfId="59"/>
    <cellStyle name="Вычисление 2" xfId="60"/>
    <cellStyle name="Гиперссылка 2" xfId="61"/>
    <cellStyle name="Гиперссылка 2 2" xfId="62"/>
    <cellStyle name="Гиперссылка 3" xfId="63"/>
    <cellStyle name="Гиперссылка 4" xfId="64"/>
    <cellStyle name="Гіперпосилання" xfId="65" builtinId="8"/>
    <cellStyle name="Гіперпосилання 2" xfId="66"/>
    <cellStyle name="Гіперпосилання 3" xfId="181"/>
    <cellStyle name="Денежный 2" xfId="67"/>
    <cellStyle name="Денежный 2 2" xfId="182"/>
    <cellStyle name="Денежный 3" xfId="183"/>
    <cellStyle name="Добре" xfId="68"/>
    <cellStyle name="Заголовки до таблиць в бюлетень" xfId="69"/>
    <cellStyle name="Заголовок 1 2" xfId="70"/>
    <cellStyle name="Заголовок 2 2" xfId="71"/>
    <cellStyle name="Заголовок 3 2" xfId="72"/>
    <cellStyle name="Заголовок 4 2" xfId="73"/>
    <cellStyle name="Звичайний" xfId="0" builtinId="0"/>
    <cellStyle name="Звичайний 2" xfId="74"/>
    <cellStyle name="Звичайний 3" xfId="75"/>
    <cellStyle name="Звичайний 4" xfId="222"/>
    <cellStyle name="Звичайний 4 2" xfId="246"/>
    <cellStyle name="Зв'язана клітинка 2" xfId="76"/>
    <cellStyle name="Итог 2" xfId="77"/>
    <cellStyle name="Контрольна клітинка 2" xfId="78"/>
    <cellStyle name="Контрольная ячейка 2" xfId="79"/>
    <cellStyle name="Назва 2" xfId="80"/>
    <cellStyle name="Название 2" xfId="81"/>
    <cellStyle name="Нейтральный 2" xfId="82"/>
    <cellStyle name="Обычный 10" xfId="83"/>
    <cellStyle name="Обычный 10 2" xfId="84"/>
    <cellStyle name="Обычный 10 2 2" xfId="223"/>
    <cellStyle name="Обычный 10 2 3" xfId="247"/>
    <cellStyle name="Обычный 10 2 4" xfId="184"/>
    <cellStyle name="Обычный 10 3" xfId="185"/>
    <cellStyle name="Обычный 11" xfId="85"/>
    <cellStyle name="Обычный 11 2" xfId="86"/>
    <cellStyle name="Обычный 12" xfId="87"/>
    <cellStyle name="Обычный 12 2" xfId="88"/>
    <cellStyle name="Обычный 12 3" xfId="89"/>
    <cellStyle name="Обычный 12 3 2" xfId="225"/>
    <cellStyle name="Обычный 12 3 3" xfId="249"/>
    <cellStyle name="Обычный 12 3 4" xfId="187"/>
    <cellStyle name="Обычный 12 4" xfId="224"/>
    <cellStyle name="Обычный 12 5" xfId="248"/>
    <cellStyle name="Обычный 12 6" xfId="186"/>
    <cellStyle name="Обычный 13" xfId="90"/>
    <cellStyle name="Обычный 13 2" xfId="188"/>
    <cellStyle name="Обычный 14" xfId="91"/>
    <cellStyle name="Обычный 15" xfId="92"/>
    <cellStyle name="Обычный 16" xfId="93"/>
    <cellStyle name="Обычный 17" xfId="94"/>
    <cellStyle name="Обычный 2" xfId="95"/>
    <cellStyle name="Обычный 2 2" xfId="96"/>
    <cellStyle name="Обычный 2 2 2" xfId="97"/>
    <cellStyle name="Обычный 2 2 2 2" xfId="98"/>
    <cellStyle name="Обычный 2 2 2 2 2" xfId="190"/>
    <cellStyle name="Обычный 2 2 2 3" xfId="191"/>
    <cellStyle name="Обычный 2 2 2 4" xfId="189"/>
    <cellStyle name="Обычный 2 2 3" xfId="192"/>
    <cellStyle name="Обычный 2 3" xfId="99"/>
    <cellStyle name="Обычный 2 3 2" xfId="100"/>
    <cellStyle name="Обычный 2 4" xfId="101"/>
    <cellStyle name="Обычный 2 4 2" xfId="102"/>
    <cellStyle name="Обычный 2 4 2 2" xfId="194"/>
    <cellStyle name="Обычный 2 4 2 3" xfId="193"/>
    <cellStyle name="Обычный 2 5" xfId="103"/>
    <cellStyle name="Обычный 2 6" xfId="104"/>
    <cellStyle name="Обычный 2 7" xfId="105"/>
    <cellStyle name="Обычный 2 7 2" xfId="195"/>
    <cellStyle name="Обычный 2 8" xfId="106"/>
    <cellStyle name="Обычный 3" xfId="107"/>
    <cellStyle name="Обычный 3 10" xfId="108"/>
    <cellStyle name="Обычный 3 11" xfId="109"/>
    <cellStyle name="Обычный 3 12" xfId="110"/>
    <cellStyle name="Обычный 3 13" xfId="111"/>
    <cellStyle name="Обычный 3 14" xfId="112"/>
    <cellStyle name="Обычный 3 15" xfId="113"/>
    <cellStyle name="Обычный 3 16" xfId="114"/>
    <cellStyle name="Обычный 3 17" xfId="115"/>
    <cellStyle name="Обычный 3 18" xfId="116"/>
    <cellStyle name="Обычный 3 19" xfId="117"/>
    <cellStyle name="Обычный 3 2" xfId="118"/>
    <cellStyle name="Обычный 3 2 2" xfId="119"/>
    <cellStyle name="Обычный 3 20" xfId="120"/>
    <cellStyle name="Обычный 3 21" xfId="121"/>
    <cellStyle name="Обычный 3 22" xfId="122"/>
    <cellStyle name="Обычный 3 23" xfId="123"/>
    <cellStyle name="Обычный 3 24" xfId="124"/>
    <cellStyle name="Обычный 3 24 2" xfId="196"/>
    <cellStyle name="Обычный 3 25" xfId="125"/>
    <cellStyle name="Обычный 3 25 2" xfId="226"/>
    <cellStyle name="Обычный 3 25 3" xfId="250"/>
    <cellStyle name="Обычный 3 25 4" xfId="197"/>
    <cellStyle name="Обычный 3 26" xfId="126"/>
    <cellStyle name="Обычный 3 26 2" xfId="227"/>
    <cellStyle name="Обычный 3 26 3" xfId="251"/>
    <cellStyle name="Обычный 3 26 4" xfId="198"/>
    <cellStyle name="Обычный 3 27" xfId="127"/>
    <cellStyle name="Обычный 3 27 2" xfId="228"/>
    <cellStyle name="Обычный 3 27 3" xfId="252"/>
    <cellStyle name="Обычный 3 27 4" xfId="199"/>
    <cellStyle name="Обычный 3 28" xfId="128"/>
    <cellStyle name="Обычный 3 28 2" xfId="229"/>
    <cellStyle name="Обычный 3 28 3" xfId="253"/>
    <cellStyle name="Обычный 3 28 4" xfId="200"/>
    <cellStyle name="Обычный 3 29" xfId="129"/>
    <cellStyle name="Обычный 3 3" xfId="130"/>
    <cellStyle name="Обычный 3 4" xfId="131"/>
    <cellStyle name="Обычный 3 5" xfId="132"/>
    <cellStyle name="Обычный 3 6" xfId="133"/>
    <cellStyle name="Обычный 3 7" xfId="134"/>
    <cellStyle name="Обычный 3 8" xfId="135"/>
    <cellStyle name="Обычный 3 9" xfId="136"/>
    <cellStyle name="Обычный 4" xfId="137"/>
    <cellStyle name="Обычный 4 2" xfId="138"/>
    <cellStyle name="Обычный 4 2 2" xfId="139"/>
    <cellStyle name="Обычный 4 2 2 2" xfId="202"/>
    <cellStyle name="Обычный 4 2 2 3" xfId="201"/>
    <cellStyle name="Обычный 4 3" xfId="140"/>
    <cellStyle name="Обычный 4 4" xfId="141"/>
    <cellStyle name="Обычный 4 4 2" xfId="230"/>
    <cellStyle name="Обычный 4 4 3" xfId="254"/>
    <cellStyle name="Обычный 4 4 4" xfId="203"/>
    <cellStyle name="Обычный 4 5" xfId="142"/>
    <cellStyle name="Обычный 4_Таблиці емісія ЦП 22.03.2013" xfId="143"/>
    <cellStyle name="Обычный 5" xfId="144"/>
    <cellStyle name="Обычный 5 2" xfId="145"/>
    <cellStyle name="Обычный 5 3" xfId="146"/>
    <cellStyle name="Обычный 5 3 2" xfId="231"/>
    <cellStyle name="Обычный 5 3 3" xfId="255"/>
    <cellStyle name="Обычный 5 3 4" xfId="204"/>
    <cellStyle name="Обычный 6" xfId="147"/>
    <cellStyle name="Обычный 6 2" xfId="148"/>
    <cellStyle name="Обычный 6 2 2" xfId="233"/>
    <cellStyle name="Обычный 6 2 3" xfId="257"/>
    <cellStyle name="Обычный 6 2 4" xfId="206"/>
    <cellStyle name="Обычный 6 3" xfId="149"/>
    <cellStyle name="Обычный 6 3 2" xfId="234"/>
    <cellStyle name="Обычный 6 3 3" xfId="258"/>
    <cellStyle name="Обычный 6 3 4" xfId="207"/>
    <cellStyle name="Обычный 6 4" xfId="232"/>
    <cellStyle name="Обычный 6 5" xfId="256"/>
    <cellStyle name="Обычный 6 6" xfId="205"/>
    <cellStyle name="Обычный 7" xfId="150"/>
    <cellStyle name="Обычный 7 2" xfId="151"/>
    <cellStyle name="Обычный 7 2 2" xfId="236"/>
    <cellStyle name="Обычный 7 2 3" xfId="260"/>
    <cellStyle name="Обычный 7 2 4" xfId="209"/>
    <cellStyle name="Обычный 7 3" xfId="152"/>
    <cellStyle name="Обычный 7 3 2" xfId="237"/>
    <cellStyle name="Обычный 7 3 3" xfId="261"/>
    <cellStyle name="Обычный 7 3 4" xfId="210"/>
    <cellStyle name="Обычный 7 4" xfId="153"/>
    <cellStyle name="Обычный 7 4 2" xfId="238"/>
    <cellStyle name="Обычный 7 4 3" xfId="262"/>
    <cellStyle name="Обычный 7 4 4" xfId="211"/>
    <cellStyle name="Обычный 7 5" xfId="154"/>
    <cellStyle name="Обычный 7 5 2" xfId="239"/>
    <cellStyle name="Обычный 7 5 3" xfId="263"/>
    <cellStyle name="Обычный 7 5 4" xfId="212"/>
    <cellStyle name="Обычный 7 6" xfId="155"/>
    <cellStyle name="Обычный 7 7" xfId="235"/>
    <cellStyle name="Обычный 7 8" xfId="259"/>
    <cellStyle name="Обычный 7 9" xfId="208"/>
    <cellStyle name="Обычный 8" xfId="156"/>
    <cellStyle name="Обычный 8 2" xfId="157"/>
    <cellStyle name="Обычный 8 2 2" xfId="240"/>
    <cellStyle name="Обычный 8 2 3" xfId="264"/>
    <cellStyle name="Обычный 8 2 4" xfId="213"/>
    <cellStyle name="Обычный 8 3" xfId="158"/>
    <cellStyle name="Обычный 8 3 2" xfId="241"/>
    <cellStyle name="Обычный 8 3 3" xfId="265"/>
    <cellStyle name="Обычный 8 3 4" xfId="214"/>
    <cellStyle name="Обычный 8 4" xfId="159"/>
    <cellStyle name="Обычный 8 4 2" xfId="242"/>
    <cellStyle name="Обычный 8 4 3" xfId="266"/>
    <cellStyle name="Обычный 8 4 4" xfId="215"/>
    <cellStyle name="Обычный 8 5" xfId="160"/>
    <cellStyle name="Обычный 8 5 2" xfId="243"/>
    <cellStyle name="Обычный 8 5 3" xfId="267"/>
    <cellStyle name="Обычный 8 5 4" xfId="216"/>
    <cellStyle name="Обычный 8 6" xfId="161"/>
    <cellStyle name="Обычный 9" xfId="162"/>
    <cellStyle name="Обычный 9 2" xfId="163"/>
    <cellStyle name="Обычный 9 2 2" xfId="244"/>
    <cellStyle name="Обычный 9 2 3" xfId="268"/>
    <cellStyle name="Обычный 9 2 4" xfId="217"/>
    <cellStyle name="Обычный_3.1-Monetary Statistics(1.1-1.4)" xfId="218"/>
    <cellStyle name="Плохой 2" xfId="164"/>
    <cellStyle name="Пояснение 2" xfId="165"/>
    <cellStyle name="Примечание 2" xfId="166"/>
    <cellStyle name="Примечание 2 2" xfId="167"/>
    <cellStyle name="Примечание 7" xfId="168"/>
    <cellStyle name="Примечание 7 2" xfId="245"/>
    <cellStyle name="Примечание 7 3" xfId="269"/>
    <cellStyle name="Примечание 7 4" xfId="219"/>
    <cellStyle name="Связанная ячейка 2" xfId="169"/>
    <cellStyle name="Середній" xfId="170"/>
    <cellStyle name="Текст попередження 2" xfId="171"/>
    <cellStyle name="Текст предупреждения 2" xfId="172"/>
    <cellStyle name="Тысячи [0]_MM95 (3)" xfId="173"/>
    <cellStyle name="Тысячи_MM95 (3)" xfId="174"/>
    <cellStyle name="Финансовый [0] 2" xfId="175"/>
    <cellStyle name="Финансовый [0] 2 2" xfId="221"/>
    <cellStyle name="Финансовый [0] 2 3" xfId="220"/>
    <cellStyle name="Хороший 2" xfId="176"/>
    <cellStyle name="Шапка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tabColor theme="0" tint="-0.34998626667073579"/>
  </sheetPr>
  <dimension ref="A2:R139"/>
  <sheetViews>
    <sheetView showGridLines="0" tabSelected="1" zoomScaleNormal="100" workbookViewId="0">
      <selection activeCell="A2" sqref="A2"/>
    </sheetView>
  </sheetViews>
  <sheetFormatPr defaultColWidth="9.109375" defaultRowHeight="15.6"/>
  <cols>
    <col min="1" max="1" width="86.6640625" style="45" customWidth="1"/>
    <col min="2" max="16384" width="9.109375" style="45"/>
  </cols>
  <sheetData>
    <row r="2" spans="1:1">
      <c r="A2" s="44" t="s">
        <v>1</v>
      </c>
    </row>
    <row r="3" spans="1:1">
      <c r="A3" s="44"/>
    </row>
    <row r="4" spans="1:1">
      <c r="A4" s="125" t="s">
        <v>68</v>
      </c>
    </row>
    <row r="5" spans="1:1">
      <c r="A5" s="46" t="s">
        <v>64</v>
      </c>
    </row>
    <row r="6" spans="1:1">
      <c r="A6" s="47" t="s">
        <v>67</v>
      </c>
    </row>
    <row r="7" spans="1:1">
      <c r="A7" s="47" t="s">
        <v>69</v>
      </c>
    </row>
    <row r="8" spans="1:1">
      <c r="A8" s="47" t="s">
        <v>65</v>
      </c>
    </row>
    <row r="9" spans="1:1">
      <c r="A9" s="126" t="s">
        <v>62</v>
      </c>
    </row>
    <row r="10" spans="1:1">
      <c r="A10" s="126" t="s">
        <v>60</v>
      </c>
    </row>
    <row r="12" spans="1:1">
      <c r="A12" s="121" t="s">
        <v>53</v>
      </c>
    </row>
    <row r="13" spans="1:1">
      <c r="A13" s="45" t="s">
        <v>54</v>
      </c>
    </row>
    <row r="14" spans="1:1">
      <c r="A14" s="122"/>
    </row>
    <row r="15" spans="1:1">
      <c r="A15" s="123" t="s">
        <v>55</v>
      </c>
    </row>
    <row r="16" spans="1:1">
      <c r="A16" s="124" t="s">
        <v>56</v>
      </c>
    </row>
    <row r="17" spans="1:2">
      <c r="A17" s="124" t="s">
        <v>57</v>
      </c>
    </row>
    <row r="18" spans="1:2">
      <c r="A18" s="128" t="s">
        <v>58</v>
      </c>
      <c r="B18" s="128"/>
    </row>
    <row r="139" spans="1:18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</row>
  </sheetData>
  <mergeCells count="1">
    <mergeCell ref="A18:B18"/>
  </mergeCells>
  <phoneticPr fontId="2" type="noConversion"/>
  <hyperlinks>
    <hyperlink ref="A9" location="'3.4.2'!A1" display="3.4.2. Цінні папери, крім акцій, випущені іншими депозитними корпораціями та нерезидентами, у розрізі строків погашення"/>
    <hyperlink ref="A7" location="'3.4.1.2'!A1" display="3.4.1.2. Розподіл цінних паперів, крім акцій, випущених резидентами (крім депозитних корпорацій), за портфелями та видами валют"/>
    <hyperlink ref="A8" location="'3.4.1.3'!A1" display="3.4.1.3. Цінні папери, крім акцій, у розрізі секторів економіки та строків погашення"/>
    <hyperlink ref="A6" location="'3.4.1.1'!A1" display="3.4.1.1. Debt securities, breakdown by sectors of the issuer"/>
    <hyperlink ref="A10" location="'3.4.3'!A1" display="3.4.3. Holdings of shares and other equity"/>
  </hyperlink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tabColor theme="0" tint="-0.34998626667073579"/>
    <outlinePr summaryBelow="0"/>
  </sheetPr>
  <dimension ref="A1:AI508"/>
  <sheetViews>
    <sheetView showGridLines="0" zoomScaleNormal="100" zoomScaleSheetLayoutView="100" workbookViewId="0">
      <pane ySplit="10" topLeftCell="A11" activePane="bottomLeft" state="frozen"/>
      <selection activeCell="A2" sqref="A2"/>
      <selection pane="bottomLeft" activeCell="A2" sqref="A2"/>
    </sheetView>
  </sheetViews>
  <sheetFormatPr defaultColWidth="9.109375" defaultRowHeight="13.2" outlineLevelRow="1"/>
  <cols>
    <col min="1" max="1" width="10.5546875" style="23" customWidth="1"/>
    <col min="2" max="3" width="9.6640625" style="5" customWidth="1"/>
    <col min="4" max="4" width="10.88671875" style="5" customWidth="1"/>
    <col min="5" max="5" width="11.88671875" style="5" customWidth="1"/>
    <col min="6" max="6" width="9.6640625" style="5" customWidth="1"/>
    <col min="7" max="8" width="10.88671875" style="5" customWidth="1"/>
    <col min="9" max="9" width="9.6640625" style="5" customWidth="1"/>
    <col min="10" max="11" width="10.88671875" style="5" customWidth="1"/>
    <col min="12" max="12" width="9.6640625" style="5" customWidth="1"/>
    <col min="13" max="13" width="10.6640625" style="5" customWidth="1"/>
    <col min="14" max="15" width="11.88671875" style="5" customWidth="1"/>
    <col min="16" max="16384" width="9.109375" style="5"/>
  </cols>
  <sheetData>
    <row r="1" spans="1:15">
      <c r="A1" s="52" t="s">
        <v>1</v>
      </c>
      <c r="I1" s="9"/>
    </row>
    <row r="2" spans="1:15">
      <c r="A2" s="18" t="s">
        <v>63</v>
      </c>
    </row>
    <row r="3" spans="1:15">
      <c r="A3" s="18" t="s">
        <v>64</v>
      </c>
    </row>
    <row r="4" spans="1:15">
      <c r="A4" s="18" t="s">
        <v>67</v>
      </c>
      <c r="B4" s="28"/>
    </row>
    <row r="5" spans="1:15" s="29" customFormat="1" ht="12">
      <c r="A5" s="19"/>
    </row>
    <row r="6" spans="1:15" s="30" customFormat="1">
      <c r="A6" s="130" t="s">
        <v>3</v>
      </c>
      <c r="B6" s="133" t="s">
        <v>4</v>
      </c>
      <c r="C6" s="136" t="s">
        <v>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7"/>
      <c r="O6" s="11"/>
    </row>
    <row r="7" spans="1:15" s="33" customFormat="1" ht="12" customHeight="1">
      <c r="A7" s="131"/>
      <c r="B7" s="134"/>
      <c r="C7" s="138" t="s">
        <v>5</v>
      </c>
      <c r="D7" s="139"/>
      <c r="E7" s="139"/>
      <c r="F7" s="138" t="s">
        <v>6</v>
      </c>
      <c r="G7" s="139"/>
      <c r="H7" s="139"/>
      <c r="I7" s="138" t="s">
        <v>32</v>
      </c>
      <c r="J7" s="139"/>
      <c r="K7" s="139"/>
      <c r="L7" s="140" t="s">
        <v>59</v>
      </c>
      <c r="M7" s="141"/>
      <c r="N7" s="141"/>
      <c r="O7" s="32"/>
    </row>
    <row r="8" spans="1:15" s="33" customFormat="1">
      <c r="A8" s="131"/>
      <c r="B8" s="134"/>
      <c r="C8" s="138" t="s">
        <v>7</v>
      </c>
      <c r="D8" s="138" t="s">
        <v>8</v>
      </c>
      <c r="E8" s="138"/>
      <c r="F8" s="138" t="s">
        <v>7</v>
      </c>
      <c r="G8" s="138" t="s">
        <v>8</v>
      </c>
      <c r="H8" s="138"/>
      <c r="I8" s="138" t="s">
        <v>7</v>
      </c>
      <c r="J8" s="138" t="s">
        <v>8</v>
      </c>
      <c r="K8" s="138"/>
      <c r="L8" s="138" t="s">
        <v>7</v>
      </c>
      <c r="M8" s="138" t="s">
        <v>8</v>
      </c>
      <c r="N8" s="140"/>
      <c r="O8" s="13"/>
    </row>
    <row r="9" spans="1:15" s="33" customFormat="1" ht="52.8">
      <c r="A9" s="132"/>
      <c r="B9" s="135"/>
      <c r="C9" s="138"/>
      <c r="D9" s="37" t="s">
        <v>9</v>
      </c>
      <c r="E9" s="37" t="s">
        <v>41</v>
      </c>
      <c r="F9" s="138"/>
      <c r="G9" s="37" t="s">
        <v>10</v>
      </c>
      <c r="H9" s="37" t="s">
        <v>11</v>
      </c>
      <c r="I9" s="138"/>
      <c r="J9" s="37" t="s">
        <v>33</v>
      </c>
      <c r="K9" s="37" t="s">
        <v>34</v>
      </c>
      <c r="L9" s="138"/>
      <c r="M9" s="37" t="s">
        <v>12</v>
      </c>
      <c r="N9" s="38" t="s">
        <v>35</v>
      </c>
      <c r="O9" s="13"/>
    </row>
    <row r="10" spans="1:15" s="35" customFormat="1" ht="12">
      <c r="A10" s="55">
        <v>1</v>
      </c>
      <c r="B10" s="56">
        <v>2</v>
      </c>
      <c r="C10" s="57">
        <v>3</v>
      </c>
      <c r="D10" s="56">
        <v>4</v>
      </c>
      <c r="E10" s="57">
        <v>5</v>
      </c>
      <c r="F10" s="56">
        <v>6</v>
      </c>
      <c r="G10" s="57">
        <v>7</v>
      </c>
      <c r="H10" s="56">
        <v>8</v>
      </c>
      <c r="I10" s="57">
        <v>9</v>
      </c>
      <c r="J10" s="56">
        <v>10</v>
      </c>
      <c r="K10" s="56">
        <v>11</v>
      </c>
      <c r="L10" s="56">
        <v>12</v>
      </c>
      <c r="M10" s="56">
        <v>13</v>
      </c>
      <c r="N10" s="58">
        <v>14</v>
      </c>
      <c r="O10" s="13"/>
    </row>
    <row r="11" spans="1:15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5" s="7" customFormat="1" ht="12.75" hidden="1" customHeight="1" outlineLevel="1">
      <c r="A12" s="21">
        <v>2002</v>
      </c>
      <c r="B12" s="3">
        <v>3320</v>
      </c>
      <c r="C12" s="3">
        <v>4</v>
      </c>
      <c r="D12" s="3" t="s">
        <v>0</v>
      </c>
      <c r="E12" s="3" t="s">
        <v>0</v>
      </c>
      <c r="F12" s="3">
        <v>2382</v>
      </c>
      <c r="G12" s="3">
        <v>2381</v>
      </c>
      <c r="H12" s="3">
        <v>0</v>
      </c>
      <c r="I12" s="3">
        <v>935</v>
      </c>
      <c r="J12" s="3">
        <v>33</v>
      </c>
      <c r="K12" s="3">
        <v>901</v>
      </c>
      <c r="L12" s="3" t="s">
        <v>0</v>
      </c>
      <c r="M12" s="3" t="s">
        <v>0</v>
      </c>
      <c r="N12" s="3" t="s">
        <v>0</v>
      </c>
      <c r="O12" s="1"/>
    </row>
    <row r="13" spans="1:15" s="7" customFormat="1" ht="12.75" hidden="1" customHeight="1" outlineLevel="1">
      <c r="A13" s="21">
        <v>2003</v>
      </c>
      <c r="B13" s="3">
        <v>4934</v>
      </c>
      <c r="C13" s="3">
        <v>134</v>
      </c>
      <c r="D13" s="3" t="s">
        <v>0</v>
      </c>
      <c r="E13" s="3" t="s">
        <v>0</v>
      </c>
      <c r="F13" s="3">
        <v>2562</v>
      </c>
      <c r="G13" s="3">
        <v>2460</v>
      </c>
      <c r="H13" s="3">
        <v>102</v>
      </c>
      <c r="I13" s="3">
        <v>2239</v>
      </c>
      <c r="J13" s="3">
        <v>667</v>
      </c>
      <c r="K13" s="3">
        <v>1572</v>
      </c>
      <c r="L13" s="3" t="s">
        <v>0</v>
      </c>
      <c r="M13" s="3" t="s">
        <v>0</v>
      </c>
      <c r="N13" s="3" t="s">
        <v>0</v>
      </c>
      <c r="O13" s="1"/>
    </row>
    <row r="14" spans="1:15" s="7" customFormat="1" ht="12.75" hidden="1" customHeight="1" outlineLevel="1">
      <c r="A14" s="21">
        <v>2004</v>
      </c>
      <c r="B14" s="3">
        <v>5719</v>
      </c>
      <c r="C14" s="3">
        <v>140</v>
      </c>
      <c r="D14" s="3" t="s">
        <v>0</v>
      </c>
      <c r="E14" s="3" t="s">
        <v>0</v>
      </c>
      <c r="F14" s="3">
        <v>2724</v>
      </c>
      <c r="G14" s="3">
        <v>2576</v>
      </c>
      <c r="H14" s="3">
        <v>148</v>
      </c>
      <c r="I14" s="3">
        <v>2855</v>
      </c>
      <c r="J14" s="3">
        <v>814</v>
      </c>
      <c r="K14" s="3">
        <v>2041</v>
      </c>
      <c r="L14" s="3" t="s">
        <v>0</v>
      </c>
      <c r="M14" s="3" t="s">
        <v>0</v>
      </c>
      <c r="N14" s="3" t="s">
        <v>0</v>
      </c>
      <c r="O14" s="1"/>
    </row>
    <row r="15" spans="1:15" s="7" customFormat="1">
      <c r="A15" s="21">
        <v>2005</v>
      </c>
      <c r="B15" s="3">
        <v>8035.37</v>
      </c>
      <c r="C15" s="3">
        <v>469.57</v>
      </c>
      <c r="D15" s="3" t="s">
        <v>0</v>
      </c>
      <c r="E15" s="3" t="s">
        <v>0</v>
      </c>
      <c r="F15" s="3">
        <v>3655.52</v>
      </c>
      <c r="G15" s="3">
        <v>3344.02</v>
      </c>
      <c r="H15" s="3">
        <v>311.5</v>
      </c>
      <c r="I15" s="3">
        <v>3885.37</v>
      </c>
      <c r="J15" s="3">
        <v>632.49</v>
      </c>
      <c r="K15" s="3">
        <v>3252.88</v>
      </c>
      <c r="L15" s="3">
        <v>25</v>
      </c>
      <c r="M15" s="3">
        <v>25</v>
      </c>
      <c r="N15" s="3">
        <v>0</v>
      </c>
      <c r="O15" s="1"/>
    </row>
    <row r="16" spans="1:15" s="7" customFormat="1" collapsed="1">
      <c r="A16" s="22">
        <v>2006</v>
      </c>
      <c r="B16" s="3">
        <v>9548.23</v>
      </c>
      <c r="C16" s="3">
        <v>524.32000000000005</v>
      </c>
      <c r="D16" s="3">
        <v>103.53</v>
      </c>
      <c r="E16" s="3">
        <v>420.79</v>
      </c>
      <c r="F16" s="3">
        <v>4555.78</v>
      </c>
      <c r="G16" s="3">
        <v>4197.75</v>
      </c>
      <c r="H16" s="3">
        <v>358.03</v>
      </c>
      <c r="I16" s="3">
        <v>4457.7700000000004</v>
      </c>
      <c r="J16" s="3">
        <v>277.51</v>
      </c>
      <c r="K16" s="3">
        <v>4180.26</v>
      </c>
      <c r="L16" s="3">
        <v>10</v>
      </c>
      <c r="M16" s="3">
        <v>10</v>
      </c>
      <c r="N16" s="3">
        <v>0</v>
      </c>
      <c r="O16" s="1"/>
    </row>
    <row r="17" spans="1:17" s="7" customFormat="1" ht="12.75" hidden="1" customHeight="1" outlineLevel="1">
      <c r="A17" s="49" t="s">
        <v>13</v>
      </c>
      <c r="B17" s="3">
        <v>7904.6</v>
      </c>
      <c r="C17" s="3">
        <v>478.05</v>
      </c>
      <c r="D17" s="3" t="s">
        <v>0</v>
      </c>
      <c r="E17" s="3" t="s">
        <v>0</v>
      </c>
      <c r="F17" s="3">
        <v>3724.82</v>
      </c>
      <c r="G17" s="3">
        <v>3421.83</v>
      </c>
      <c r="H17" s="3">
        <v>302.99</v>
      </c>
      <c r="I17" s="3">
        <v>3700.55</v>
      </c>
      <c r="J17" s="3">
        <v>554.37</v>
      </c>
      <c r="K17" s="3">
        <v>3146.18</v>
      </c>
      <c r="L17" s="3">
        <v>1</v>
      </c>
      <c r="M17" s="3">
        <v>1</v>
      </c>
      <c r="N17" s="3">
        <v>0</v>
      </c>
      <c r="O17" s="1"/>
      <c r="P17" s="1"/>
    </row>
    <row r="18" spans="1:17" ht="12.75" hidden="1" customHeight="1" outlineLevel="1">
      <c r="A18" s="49" t="s">
        <v>14</v>
      </c>
      <c r="B18" s="3">
        <v>8398.1200000000008</v>
      </c>
      <c r="C18" s="3">
        <v>522.65</v>
      </c>
      <c r="D18" s="3">
        <v>202.44</v>
      </c>
      <c r="E18" s="3">
        <v>320.20999999999998</v>
      </c>
      <c r="F18" s="3">
        <v>4180.67</v>
      </c>
      <c r="G18" s="3">
        <v>3878.2</v>
      </c>
      <c r="H18" s="3">
        <v>302.47000000000003</v>
      </c>
      <c r="I18" s="3">
        <v>3692.96</v>
      </c>
      <c r="J18" s="3">
        <v>502.24</v>
      </c>
      <c r="K18" s="3">
        <v>3190.72</v>
      </c>
      <c r="L18" s="3">
        <v>2</v>
      </c>
      <c r="M18" s="3">
        <v>2</v>
      </c>
      <c r="N18" s="3">
        <v>0</v>
      </c>
      <c r="O18" s="1"/>
      <c r="P18" s="1"/>
      <c r="Q18" s="7"/>
    </row>
    <row r="19" spans="1:17" s="9" customFormat="1" ht="12.75" hidden="1" customHeight="1" outlineLevel="1">
      <c r="A19" s="49" t="s">
        <v>15</v>
      </c>
      <c r="B19" s="3">
        <v>8885.26</v>
      </c>
      <c r="C19" s="3">
        <v>594.72</v>
      </c>
      <c r="D19" s="3">
        <v>207.13</v>
      </c>
      <c r="E19" s="3">
        <v>387.62</v>
      </c>
      <c r="F19" s="3">
        <v>4332.8599999999997</v>
      </c>
      <c r="G19" s="3">
        <v>4021.43</v>
      </c>
      <c r="H19" s="3">
        <v>311.44</v>
      </c>
      <c r="I19" s="3">
        <v>3957.52</v>
      </c>
      <c r="J19" s="3">
        <v>468.37</v>
      </c>
      <c r="K19" s="3">
        <v>3489.15</v>
      </c>
      <c r="L19" s="3">
        <v>0</v>
      </c>
      <c r="M19" s="3">
        <v>0</v>
      </c>
      <c r="N19" s="3">
        <v>0</v>
      </c>
      <c r="O19" s="3"/>
      <c r="P19" s="3"/>
      <c r="Q19" s="8"/>
    </row>
    <row r="20" spans="1:17" ht="12.75" hidden="1" customHeight="1" outlineLevel="1">
      <c r="A20" s="49" t="s">
        <v>16</v>
      </c>
      <c r="B20" s="3">
        <v>9067.2099999999991</v>
      </c>
      <c r="C20" s="3">
        <v>476.13</v>
      </c>
      <c r="D20" s="3">
        <v>206.08</v>
      </c>
      <c r="E20" s="3">
        <v>270.05</v>
      </c>
      <c r="F20" s="3">
        <v>4691.7700000000004</v>
      </c>
      <c r="G20" s="3">
        <v>4383.16</v>
      </c>
      <c r="H20" s="3">
        <v>308.61</v>
      </c>
      <c r="I20" s="3">
        <v>3899.16</v>
      </c>
      <c r="J20" s="3">
        <v>452.51</v>
      </c>
      <c r="K20" s="3">
        <v>3447.65</v>
      </c>
      <c r="L20" s="3">
        <v>0</v>
      </c>
      <c r="M20" s="3">
        <v>0</v>
      </c>
      <c r="N20" s="3">
        <v>0</v>
      </c>
      <c r="O20" s="1"/>
      <c r="P20" s="1"/>
      <c r="Q20" s="7"/>
    </row>
    <row r="21" spans="1:17" ht="12.75" hidden="1" customHeight="1" outlineLevel="1">
      <c r="A21" s="49" t="s">
        <v>17</v>
      </c>
      <c r="B21" s="3">
        <v>8762.2999999999993</v>
      </c>
      <c r="C21" s="3">
        <v>407.49</v>
      </c>
      <c r="D21" s="3">
        <v>101.58</v>
      </c>
      <c r="E21" s="3">
        <v>305.91000000000003</v>
      </c>
      <c r="F21" s="3">
        <v>4460.42</v>
      </c>
      <c r="G21" s="3">
        <v>4154.72</v>
      </c>
      <c r="H21" s="3">
        <v>305.69</v>
      </c>
      <c r="I21" s="3">
        <v>3894.23</v>
      </c>
      <c r="J21" s="3">
        <v>474.6</v>
      </c>
      <c r="K21" s="3">
        <v>3419.63</v>
      </c>
      <c r="L21" s="3">
        <v>0</v>
      </c>
      <c r="M21" s="3">
        <v>0</v>
      </c>
      <c r="N21" s="3">
        <v>0</v>
      </c>
      <c r="O21" s="1"/>
      <c r="P21" s="1"/>
      <c r="Q21" s="7"/>
    </row>
    <row r="22" spans="1:17" ht="12.75" hidden="1" customHeight="1" outlineLevel="1">
      <c r="A22" s="49" t="s">
        <v>18</v>
      </c>
      <c r="B22" s="3">
        <v>9047.64</v>
      </c>
      <c r="C22" s="3">
        <v>427.44</v>
      </c>
      <c r="D22" s="3">
        <v>75.790000000000006</v>
      </c>
      <c r="E22" s="3">
        <v>351.65</v>
      </c>
      <c r="F22" s="3">
        <v>4735.3599999999997</v>
      </c>
      <c r="G22" s="3">
        <v>4423.4799999999996</v>
      </c>
      <c r="H22" s="3">
        <v>311.88</v>
      </c>
      <c r="I22" s="3">
        <v>3884.68</v>
      </c>
      <c r="J22" s="3">
        <v>433.39</v>
      </c>
      <c r="K22" s="3">
        <v>3451.28</v>
      </c>
      <c r="L22" s="3">
        <v>0</v>
      </c>
      <c r="M22" s="3">
        <v>0</v>
      </c>
      <c r="N22" s="3">
        <v>0</v>
      </c>
      <c r="O22" s="1"/>
      <c r="P22" s="1"/>
      <c r="Q22" s="7"/>
    </row>
    <row r="23" spans="1:17" ht="12.75" hidden="1" customHeight="1" outlineLevel="1">
      <c r="A23" s="49" t="s">
        <v>19</v>
      </c>
      <c r="B23" s="3">
        <v>8864.16</v>
      </c>
      <c r="C23" s="3">
        <v>375.13</v>
      </c>
      <c r="D23" s="3">
        <v>58.6</v>
      </c>
      <c r="E23" s="3">
        <v>316.52999999999997</v>
      </c>
      <c r="F23" s="3">
        <v>4851.74</v>
      </c>
      <c r="G23" s="3">
        <v>4541.43</v>
      </c>
      <c r="H23" s="3">
        <v>310.3</v>
      </c>
      <c r="I23" s="3">
        <v>3627.26</v>
      </c>
      <c r="J23" s="3">
        <v>391.19</v>
      </c>
      <c r="K23" s="3">
        <v>3236.08</v>
      </c>
      <c r="L23" s="3">
        <v>10</v>
      </c>
      <c r="M23" s="3">
        <v>10</v>
      </c>
      <c r="N23" s="3">
        <v>0</v>
      </c>
      <c r="O23" s="1"/>
      <c r="P23" s="1"/>
      <c r="Q23" s="7"/>
    </row>
    <row r="24" spans="1:17" ht="12.75" hidden="1" customHeight="1" outlineLevel="1">
      <c r="A24" s="49" t="s">
        <v>20</v>
      </c>
      <c r="B24" s="3">
        <v>8866.31</v>
      </c>
      <c r="C24" s="3">
        <v>463.16</v>
      </c>
      <c r="D24" s="3">
        <v>86.45</v>
      </c>
      <c r="E24" s="3">
        <v>376.72</v>
      </c>
      <c r="F24" s="3">
        <v>4625.42</v>
      </c>
      <c r="G24" s="3">
        <v>4309.67</v>
      </c>
      <c r="H24" s="3">
        <v>315.76</v>
      </c>
      <c r="I24" s="3">
        <v>3767.57</v>
      </c>
      <c r="J24" s="3">
        <v>343.65</v>
      </c>
      <c r="K24" s="3">
        <v>3423.93</v>
      </c>
      <c r="L24" s="3">
        <v>10</v>
      </c>
      <c r="M24" s="3">
        <v>10</v>
      </c>
      <c r="N24" s="3">
        <v>0</v>
      </c>
      <c r="O24" s="1"/>
      <c r="P24" s="1"/>
      <c r="Q24" s="7"/>
    </row>
    <row r="25" spans="1:17" ht="12.75" hidden="1" customHeight="1" outlineLevel="1">
      <c r="A25" s="49" t="s">
        <v>21</v>
      </c>
      <c r="B25" s="3">
        <v>9384.2000000000007</v>
      </c>
      <c r="C25" s="3">
        <v>562.16999999999996</v>
      </c>
      <c r="D25" s="3">
        <v>96.96</v>
      </c>
      <c r="E25" s="3">
        <v>465.21</v>
      </c>
      <c r="F25" s="3">
        <v>4836.7700000000004</v>
      </c>
      <c r="G25" s="3">
        <v>4459.7</v>
      </c>
      <c r="H25" s="3">
        <v>377.07</v>
      </c>
      <c r="I25" s="3">
        <v>3981.03</v>
      </c>
      <c r="J25" s="3">
        <v>321.12</v>
      </c>
      <c r="K25" s="3">
        <v>3659.91</v>
      </c>
      <c r="L25" s="3">
        <v>4</v>
      </c>
      <c r="M25" s="3">
        <v>4</v>
      </c>
      <c r="N25" s="3">
        <v>0</v>
      </c>
      <c r="O25" s="1"/>
      <c r="P25" s="1"/>
      <c r="Q25" s="7"/>
    </row>
    <row r="26" spans="1:17" ht="12.75" hidden="1" customHeight="1" outlineLevel="1">
      <c r="A26" s="49" t="s">
        <v>22</v>
      </c>
      <c r="B26" s="3">
        <v>8921.09</v>
      </c>
      <c r="C26" s="3">
        <v>423</v>
      </c>
      <c r="D26" s="3">
        <v>86.26</v>
      </c>
      <c r="E26" s="3">
        <v>336.74</v>
      </c>
      <c r="F26" s="3">
        <v>4922.6000000000004</v>
      </c>
      <c r="G26" s="3">
        <v>4541.92</v>
      </c>
      <c r="H26" s="3">
        <v>380.68</v>
      </c>
      <c r="I26" s="3">
        <v>3565.39</v>
      </c>
      <c r="J26" s="3">
        <v>287.69</v>
      </c>
      <c r="K26" s="3">
        <v>3277.7</v>
      </c>
      <c r="L26" s="3">
        <v>10</v>
      </c>
      <c r="M26" s="3">
        <v>10</v>
      </c>
      <c r="N26" s="3">
        <v>0</v>
      </c>
      <c r="O26" s="1"/>
      <c r="P26" s="1"/>
      <c r="Q26" s="7"/>
    </row>
    <row r="27" spans="1:17" ht="12.75" hidden="1" customHeight="1" outlineLevel="1">
      <c r="A27" s="49" t="s">
        <v>23</v>
      </c>
      <c r="B27" s="3">
        <v>8828.85</v>
      </c>
      <c r="C27" s="3">
        <v>386.89</v>
      </c>
      <c r="D27" s="3">
        <v>100.22</v>
      </c>
      <c r="E27" s="3">
        <v>286.67</v>
      </c>
      <c r="F27" s="3">
        <v>4592.78</v>
      </c>
      <c r="G27" s="3">
        <v>4205.0600000000004</v>
      </c>
      <c r="H27" s="3">
        <v>387.72</v>
      </c>
      <c r="I27" s="3">
        <v>3838.95</v>
      </c>
      <c r="J27" s="3">
        <v>328.21</v>
      </c>
      <c r="K27" s="3">
        <v>3510.74</v>
      </c>
      <c r="L27" s="3">
        <v>10</v>
      </c>
      <c r="M27" s="3">
        <v>10</v>
      </c>
      <c r="N27" s="3">
        <v>0</v>
      </c>
      <c r="O27" s="1"/>
      <c r="P27" s="1"/>
      <c r="Q27" s="7"/>
    </row>
    <row r="28" spans="1:17" ht="12.75" hidden="1" customHeight="1" outlineLevel="1">
      <c r="A28" s="49" t="s">
        <v>24</v>
      </c>
      <c r="B28" s="3">
        <v>9548.23</v>
      </c>
      <c r="C28" s="3">
        <v>524.32000000000005</v>
      </c>
      <c r="D28" s="3">
        <v>103.53</v>
      </c>
      <c r="E28" s="3">
        <v>420.79</v>
      </c>
      <c r="F28" s="3">
        <v>4555.78</v>
      </c>
      <c r="G28" s="3">
        <v>4197.75</v>
      </c>
      <c r="H28" s="3">
        <v>358.03</v>
      </c>
      <c r="I28" s="3">
        <v>4457.7700000000004</v>
      </c>
      <c r="J28" s="3">
        <v>277.51</v>
      </c>
      <c r="K28" s="3">
        <v>4180.26</v>
      </c>
      <c r="L28" s="3">
        <v>10</v>
      </c>
      <c r="M28" s="3">
        <v>10</v>
      </c>
      <c r="N28" s="3">
        <v>0</v>
      </c>
      <c r="O28" s="1"/>
      <c r="P28" s="1"/>
      <c r="Q28" s="7"/>
    </row>
    <row r="29" spans="1:17" collapsed="1">
      <c r="A29" s="22">
        <v>2007</v>
      </c>
      <c r="B29" s="3">
        <v>15199.83</v>
      </c>
      <c r="C29" s="3">
        <v>1513.16</v>
      </c>
      <c r="D29" s="3">
        <v>177.03</v>
      </c>
      <c r="E29" s="3">
        <v>1336.13</v>
      </c>
      <c r="F29" s="3">
        <v>6252.06</v>
      </c>
      <c r="G29" s="3">
        <v>5799.87</v>
      </c>
      <c r="H29" s="3">
        <v>452.19</v>
      </c>
      <c r="I29" s="3">
        <v>7426.35</v>
      </c>
      <c r="J29" s="3">
        <v>248.49</v>
      </c>
      <c r="K29" s="3">
        <v>7177.86</v>
      </c>
      <c r="L29" s="3">
        <v>8.26</v>
      </c>
      <c r="M29" s="3">
        <v>8.26</v>
      </c>
      <c r="N29" s="3">
        <v>0</v>
      </c>
      <c r="O29" s="1"/>
      <c r="P29" s="1"/>
      <c r="Q29" s="7"/>
    </row>
    <row r="30" spans="1:17" ht="12.75" hidden="1" customHeight="1" outlineLevel="1">
      <c r="A30" s="49" t="s">
        <v>13</v>
      </c>
      <c r="B30" s="3">
        <v>9038.6</v>
      </c>
      <c r="C30" s="3">
        <v>401.98</v>
      </c>
      <c r="D30" s="3">
        <v>103.16</v>
      </c>
      <c r="E30" s="3">
        <v>298.82</v>
      </c>
      <c r="F30" s="3">
        <v>4460.95</v>
      </c>
      <c r="G30" s="3">
        <v>4095.69</v>
      </c>
      <c r="H30" s="3">
        <v>365.26</v>
      </c>
      <c r="I30" s="3">
        <v>4165.58</v>
      </c>
      <c r="J30" s="3">
        <v>294.60000000000002</v>
      </c>
      <c r="K30" s="3">
        <v>3870.98</v>
      </c>
      <c r="L30" s="3">
        <v>10.1</v>
      </c>
      <c r="M30" s="3">
        <v>10.1</v>
      </c>
      <c r="N30" s="3">
        <v>0</v>
      </c>
      <c r="O30" s="1"/>
      <c r="P30" s="1"/>
      <c r="Q30" s="7"/>
    </row>
    <row r="31" spans="1:17" ht="12.75" hidden="1" customHeight="1" outlineLevel="1">
      <c r="A31" s="49" t="s">
        <v>14</v>
      </c>
      <c r="B31" s="3">
        <v>9432</v>
      </c>
      <c r="C31" s="3">
        <v>443.22</v>
      </c>
      <c r="D31" s="3">
        <v>92.74</v>
      </c>
      <c r="E31" s="3">
        <v>350.48</v>
      </c>
      <c r="F31" s="3">
        <v>4408.95</v>
      </c>
      <c r="G31" s="3">
        <v>4034.17</v>
      </c>
      <c r="H31" s="3">
        <v>374.78</v>
      </c>
      <c r="I31" s="3">
        <v>4569.6099999999997</v>
      </c>
      <c r="J31" s="3">
        <v>299.49</v>
      </c>
      <c r="K31" s="3">
        <v>4270.12</v>
      </c>
      <c r="L31" s="3">
        <v>10.220000000000001</v>
      </c>
      <c r="M31" s="3">
        <v>10.220000000000001</v>
      </c>
      <c r="N31" s="3">
        <v>0</v>
      </c>
      <c r="O31" s="1"/>
    </row>
    <row r="32" spans="1:17" ht="12.75" hidden="1" customHeight="1" outlineLevel="1">
      <c r="A32" s="49" t="s">
        <v>15</v>
      </c>
      <c r="B32" s="3">
        <v>9167.2900000000009</v>
      </c>
      <c r="C32" s="3">
        <v>368.74</v>
      </c>
      <c r="D32" s="3">
        <v>129.31</v>
      </c>
      <c r="E32" s="3">
        <v>239.43</v>
      </c>
      <c r="F32" s="3">
        <v>4286.1000000000004</v>
      </c>
      <c r="G32" s="3">
        <v>3926.54</v>
      </c>
      <c r="H32" s="3">
        <v>359.55</v>
      </c>
      <c r="I32" s="3">
        <v>4502.09</v>
      </c>
      <c r="J32" s="3">
        <v>114.78</v>
      </c>
      <c r="K32" s="3">
        <v>4387.3100000000004</v>
      </c>
      <c r="L32" s="3">
        <v>10.36</v>
      </c>
      <c r="M32" s="3">
        <v>10.36</v>
      </c>
      <c r="N32" s="3">
        <v>0</v>
      </c>
      <c r="O32" s="1"/>
    </row>
    <row r="33" spans="1:15" ht="12.75" hidden="1" customHeight="1" outlineLevel="1">
      <c r="A33" s="49" t="s">
        <v>16</v>
      </c>
      <c r="B33" s="3">
        <v>9398.64</v>
      </c>
      <c r="C33" s="3">
        <v>421.94</v>
      </c>
      <c r="D33" s="3">
        <v>99.77</v>
      </c>
      <c r="E33" s="3">
        <v>322.17</v>
      </c>
      <c r="F33" s="3">
        <v>4484.53</v>
      </c>
      <c r="G33" s="3">
        <v>4124.8</v>
      </c>
      <c r="H33" s="3">
        <v>359.73</v>
      </c>
      <c r="I33" s="3">
        <v>4492.16</v>
      </c>
      <c r="J33" s="3">
        <v>111.98</v>
      </c>
      <c r="K33" s="3">
        <v>4380.17</v>
      </c>
      <c r="L33" s="3">
        <v>0</v>
      </c>
      <c r="M33" s="3">
        <v>0</v>
      </c>
      <c r="N33" s="3">
        <v>0</v>
      </c>
      <c r="O33" s="1"/>
    </row>
    <row r="34" spans="1:15" ht="12.75" hidden="1" customHeight="1" outlineLevel="1">
      <c r="A34" s="49" t="s">
        <v>17</v>
      </c>
      <c r="B34" s="3">
        <v>9307.69</v>
      </c>
      <c r="C34" s="3">
        <v>351.04</v>
      </c>
      <c r="D34" s="3">
        <v>98.14</v>
      </c>
      <c r="E34" s="3">
        <v>252.9</v>
      </c>
      <c r="F34" s="3">
        <v>4064.59</v>
      </c>
      <c r="G34" s="3">
        <v>3698.67</v>
      </c>
      <c r="H34" s="3">
        <v>365.93</v>
      </c>
      <c r="I34" s="3">
        <v>4892.05</v>
      </c>
      <c r="J34" s="3">
        <v>111.25</v>
      </c>
      <c r="K34" s="3">
        <v>4780.8</v>
      </c>
      <c r="L34" s="3">
        <v>0</v>
      </c>
      <c r="M34" s="3">
        <v>0</v>
      </c>
      <c r="N34" s="3">
        <v>0</v>
      </c>
      <c r="O34" s="1"/>
    </row>
    <row r="35" spans="1:15" ht="12.75" hidden="1" customHeight="1" outlineLevel="1">
      <c r="A35" s="49" t="s">
        <v>18</v>
      </c>
      <c r="B35" s="3">
        <v>10226.26</v>
      </c>
      <c r="C35" s="3">
        <v>697.21</v>
      </c>
      <c r="D35" s="3">
        <v>147.52000000000001</v>
      </c>
      <c r="E35" s="3">
        <v>549.67999999999995</v>
      </c>
      <c r="F35" s="3">
        <v>4115.4399999999996</v>
      </c>
      <c r="G35" s="3">
        <v>3752.34</v>
      </c>
      <c r="H35" s="3">
        <v>363.1</v>
      </c>
      <c r="I35" s="3">
        <v>5413.62</v>
      </c>
      <c r="J35" s="3">
        <v>160.22999999999999</v>
      </c>
      <c r="K35" s="3">
        <v>5253.39</v>
      </c>
      <c r="L35" s="3">
        <v>0</v>
      </c>
      <c r="M35" s="3">
        <v>0</v>
      </c>
      <c r="N35" s="3">
        <v>0</v>
      </c>
      <c r="O35" s="1"/>
    </row>
    <row r="36" spans="1:15" ht="12.75" hidden="1" customHeight="1" outlineLevel="1">
      <c r="A36" s="49" t="s">
        <v>19</v>
      </c>
      <c r="B36" s="3">
        <v>11607.34</v>
      </c>
      <c r="C36" s="3">
        <v>569.72</v>
      </c>
      <c r="D36" s="3">
        <v>125.5</v>
      </c>
      <c r="E36" s="3">
        <v>444.22</v>
      </c>
      <c r="F36" s="3">
        <v>5134.71</v>
      </c>
      <c r="G36" s="3">
        <v>4797.04</v>
      </c>
      <c r="H36" s="3">
        <v>337.67</v>
      </c>
      <c r="I36" s="3">
        <v>5894.86</v>
      </c>
      <c r="J36" s="3">
        <v>151.82</v>
      </c>
      <c r="K36" s="3">
        <v>5743.04</v>
      </c>
      <c r="L36" s="3">
        <v>8.06</v>
      </c>
      <c r="M36" s="3">
        <v>8.06</v>
      </c>
      <c r="N36" s="3">
        <v>0</v>
      </c>
      <c r="O36" s="1"/>
    </row>
    <row r="37" spans="1:15" ht="12.75" hidden="1" customHeight="1" outlineLevel="1">
      <c r="A37" s="49" t="s">
        <v>20</v>
      </c>
      <c r="B37" s="3">
        <v>11884.49</v>
      </c>
      <c r="C37" s="3">
        <v>587.94000000000005</v>
      </c>
      <c r="D37" s="3">
        <v>126.23</v>
      </c>
      <c r="E37" s="3">
        <v>461.72</v>
      </c>
      <c r="F37" s="3">
        <v>5306.95</v>
      </c>
      <c r="G37" s="3">
        <v>4950.2</v>
      </c>
      <c r="H37" s="3">
        <v>356.75</v>
      </c>
      <c r="I37" s="3">
        <v>5981.44</v>
      </c>
      <c r="J37" s="3">
        <v>165.44</v>
      </c>
      <c r="K37" s="3">
        <v>5816</v>
      </c>
      <c r="L37" s="3">
        <v>8.16</v>
      </c>
      <c r="M37" s="3">
        <v>8.16</v>
      </c>
      <c r="N37" s="3">
        <v>0</v>
      </c>
      <c r="O37" s="1"/>
    </row>
    <row r="38" spans="1:15" ht="12.75" hidden="1" customHeight="1" outlineLevel="1">
      <c r="A38" s="49" t="s">
        <v>21</v>
      </c>
      <c r="B38" s="3">
        <v>12947.64</v>
      </c>
      <c r="C38" s="3">
        <v>933.1</v>
      </c>
      <c r="D38" s="3">
        <v>155.29</v>
      </c>
      <c r="E38" s="3">
        <v>777.81</v>
      </c>
      <c r="F38" s="3">
        <v>5465.64</v>
      </c>
      <c r="G38" s="3">
        <v>5079.2</v>
      </c>
      <c r="H38" s="3">
        <v>386.45</v>
      </c>
      <c r="I38" s="3">
        <v>6540.64</v>
      </c>
      <c r="J38" s="3">
        <v>189.68</v>
      </c>
      <c r="K38" s="3">
        <v>6350.96</v>
      </c>
      <c r="L38" s="3">
        <v>8.26</v>
      </c>
      <c r="M38" s="3">
        <v>8.26</v>
      </c>
      <c r="N38" s="3">
        <v>0</v>
      </c>
      <c r="O38" s="1"/>
    </row>
    <row r="39" spans="1:15" ht="12.75" hidden="1" customHeight="1" outlineLevel="1">
      <c r="A39" s="49" t="s">
        <v>22</v>
      </c>
      <c r="B39" s="3">
        <v>13893.23</v>
      </c>
      <c r="C39" s="3">
        <v>1310.27</v>
      </c>
      <c r="D39" s="3">
        <v>140.6</v>
      </c>
      <c r="E39" s="3">
        <v>1169.67</v>
      </c>
      <c r="F39" s="3">
        <v>5610.56</v>
      </c>
      <c r="G39" s="3">
        <v>5216.2299999999996</v>
      </c>
      <c r="H39" s="3">
        <v>394.33</v>
      </c>
      <c r="I39" s="3">
        <v>6964.33</v>
      </c>
      <c r="J39" s="3">
        <v>250.6</v>
      </c>
      <c r="K39" s="3">
        <v>6713.73</v>
      </c>
      <c r="L39" s="3">
        <v>8.06</v>
      </c>
      <c r="M39" s="3">
        <v>8.06</v>
      </c>
      <c r="N39" s="3">
        <v>0</v>
      </c>
      <c r="O39" s="1"/>
    </row>
    <row r="40" spans="1:15" ht="12.75" hidden="1" customHeight="1" outlineLevel="1">
      <c r="A40" s="49" t="s">
        <v>23</v>
      </c>
      <c r="B40" s="3">
        <v>14973.78</v>
      </c>
      <c r="C40" s="3">
        <v>1339.52</v>
      </c>
      <c r="D40" s="3">
        <v>162.78</v>
      </c>
      <c r="E40" s="3">
        <v>1176.74</v>
      </c>
      <c r="F40" s="3">
        <v>6486.35</v>
      </c>
      <c r="G40" s="3">
        <v>6057.02</v>
      </c>
      <c r="H40" s="3">
        <v>429.33</v>
      </c>
      <c r="I40" s="3">
        <v>7139.75</v>
      </c>
      <c r="J40" s="3">
        <v>207.98</v>
      </c>
      <c r="K40" s="3">
        <v>6931.77</v>
      </c>
      <c r="L40" s="3">
        <v>8.16</v>
      </c>
      <c r="M40" s="3">
        <v>8.16</v>
      </c>
      <c r="N40" s="3">
        <v>0</v>
      </c>
      <c r="O40" s="1"/>
    </row>
    <row r="41" spans="1:15" ht="1.5" hidden="1" customHeight="1" outlineLevel="1">
      <c r="A41" s="49" t="s">
        <v>24</v>
      </c>
      <c r="B41" s="3">
        <v>15199.83</v>
      </c>
      <c r="C41" s="3">
        <v>1513.16</v>
      </c>
      <c r="D41" s="3">
        <v>177.03</v>
      </c>
      <c r="E41" s="3">
        <v>1336.13</v>
      </c>
      <c r="F41" s="3">
        <v>6252.06</v>
      </c>
      <c r="G41" s="3">
        <v>5799.87</v>
      </c>
      <c r="H41" s="3">
        <v>452.19</v>
      </c>
      <c r="I41" s="3">
        <v>7426.35</v>
      </c>
      <c r="J41" s="3">
        <v>248.49</v>
      </c>
      <c r="K41" s="3">
        <v>7177.86</v>
      </c>
      <c r="L41" s="3">
        <v>8.26</v>
      </c>
      <c r="M41" s="3">
        <v>8.26</v>
      </c>
      <c r="N41" s="3">
        <v>0</v>
      </c>
      <c r="O41" s="1"/>
    </row>
    <row r="42" spans="1:15" ht="12.6" customHeight="1" collapsed="1">
      <c r="A42" s="22">
        <v>2008</v>
      </c>
      <c r="B42" s="4">
        <v>28133.977794109996</v>
      </c>
      <c r="C42" s="4">
        <v>2698.81748453</v>
      </c>
      <c r="D42" s="4">
        <v>193.54345068999999</v>
      </c>
      <c r="E42" s="4">
        <v>2505.2740338399999</v>
      </c>
      <c r="F42" s="4">
        <v>17402.316242379999</v>
      </c>
      <c r="G42" s="4">
        <v>16925.86434353</v>
      </c>
      <c r="H42" s="4">
        <v>476.45189885000002</v>
      </c>
      <c r="I42" s="4">
        <v>8032.8440671999997</v>
      </c>
      <c r="J42" s="4">
        <v>278.19082754000004</v>
      </c>
      <c r="K42" s="4">
        <v>7754.6532396599996</v>
      </c>
      <c r="L42" s="3">
        <v>0</v>
      </c>
      <c r="M42" s="3">
        <v>0</v>
      </c>
      <c r="N42" s="3">
        <v>0</v>
      </c>
      <c r="O42" s="10"/>
    </row>
    <row r="43" spans="1:15" ht="12.6" hidden="1" customHeight="1" outlineLevel="1">
      <c r="A43" s="49" t="s">
        <v>13</v>
      </c>
      <c r="B43" s="3">
        <v>14963.09161395</v>
      </c>
      <c r="C43" s="3">
        <v>1410.2514658800001</v>
      </c>
      <c r="D43" s="3">
        <v>167.64292337000001</v>
      </c>
      <c r="E43" s="3">
        <v>1242.60854251</v>
      </c>
      <c r="F43" s="3">
        <v>5810.6823876099998</v>
      </c>
      <c r="G43" s="3">
        <v>5410.0115382699996</v>
      </c>
      <c r="H43" s="3">
        <v>400.67084934000002</v>
      </c>
      <c r="I43" s="3">
        <v>7742.1577604600006</v>
      </c>
      <c r="J43" s="3">
        <v>228.24394695000001</v>
      </c>
      <c r="K43" s="3">
        <v>7513.9138135100002</v>
      </c>
      <c r="L43" s="3">
        <v>0</v>
      </c>
      <c r="M43" s="3">
        <v>0</v>
      </c>
      <c r="N43" s="3">
        <v>0</v>
      </c>
      <c r="O43" s="1"/>
    </row>
    <row r="44" spans="1:15" ht="12.6" hidden="1" customHeight="1" outlineLevel="1">
      <c r="A44" s="49" t="s">
        <v>14</v>
      </c>
      <c r="B44" s="3">
        <v>15319.641299999999</v>
      </c>
      <c r="C44" s="3">
        <v>1474.8668</v>
      </c>
      <c r="D44" s="3">
        <v>246.8896</v>
      </c>
      <c r="E44" s="3">
        <v>1227.9772</v>
      </c>
      <c r="F44" s="3">
        <v>5815.0784999999996</v>
      </c>
      <c r="G44" s="3">
        <v>5428.3748999999998</v>
      </c>
      <c r="H44" s="3">
        <v>386.70359999999999</v>
      </c>
      <c r="I44" s="3">
        <v>8026.4859000000006</v>
      </c>
      <c r="J44" s="3">
        <v>240.56620000000001</v>
      </c>
      <c r="K44" s="3">
        <v>7785.9197000000004</v>
      </c>
      <c r="L44" s="3">
        <v>3.21</v>
      </c>
      <c r="M44" s="3">
        <v>3.21</v>
      </c>
      <c r="N44" s="3">
        <v>0</v>
      </c>
      <c r="O44" s="1"/>
    </row>
    <row r="45" spans="1:15" ht="12.6" hidden="1" customHeight="1" outlineLevel="1">
      <c r="A45" s="49" t="s">
        <v>15</v>
      </c>
      <c r="B45" s="3">
        <v>15130.27</v>
      </c>
      <c r="C45" s="3">
        <v>1506.9839999999999</v>
      </c>
      <c r="D45" s="3">
        <v>278.29480000000001</v>
      </c>
      <c r="E45" s="3">
        <v>1228.6891999999998</v>
      </c>
      <c r="F45" s="3">
        <v>5413.9629999999997</v>
      </c>
      <c r="G45" s="3">
        <v>5036.7529999999997</v>
      </c>
      <c r="H45" s="3">
        <v>377.21</v>
      </c>
      <c r="I45" s="3">
        <v>8206.0740000000005</v>
      </c>
      <c r="J45" s="3">
        <v>240.572</v>
      </c>
      <c r="K45" s="3">
        <v>7965.5020000000004</v>
      </c>
      <c r="L45" s="3">
        <v>3.2490000000000001</v>
      </c>
      <c r="M45" s="3">
        <v>3.2490000000000001</v>
      </c>
      <c r="N45" s="3">
        <v>0</v>
      </c>
      <c r="O45" s="1"/>
    </row>
    <row r="46" spans="1:15" ht="12.6" hidden="1" customHeight="1" outlineLevel="1">
      <c r="A46" s="49" t="s">
        <v>16</v>
      </c>
      <c r="B46" s="3">
        <v>15009.89</v>
      </c>
      <c r="C46" s="3">
        <v>1435.1210000000001</v>
      </c>
      <c r="D46" s="3">
        <v>262.42099999999999</v>
      </c>
      <c r="E46" s="3">
        <v>1172.7</v>
      </c>
      <c r="F46" s="3">
        <v>5541.49</v>
      </c>
      <c r="G46" s="3">
        <v>5161.5460000000003</v>
      </c>
      <c r="H46" s="3">
        <v>379.94400000000002</v>
      </c>
      <c r="I46" s="3">
        <v>8033.2550000000001</v>
      </c>
      <c r="J46" s="3">
        <v>233.13800000000001</v>
      </c>
      <c r="K46" s="3">
        <v>7800.1170000000002</v>
      </c>
      <c r="L46" s="3">
        <v>2.4E-2</v>
      </c>
      <c r="M46" s="3">
        <v>2.4E-2</v>
      </c>
      <c r="N46" s="3">
        <v>0</v>
      </c>
      <c r="O46" s="1"/>
    </row>
    <row r="47" spans="1:15" ht="12.6" hidden="1" customHeight="1" outlineLevel="1">
      <c r="A47" s="49" t="s">
        <v>17</v>
      </c>
      <c r="B47" s="3">
        <v>15273.365</v>
      </c>
      <c r="C47" s="3">
        <v>1402.4949999999999</v>
      </c>
      <c r="D47" s="3">
        <v>257.52600000000001</v>
      </c>
      <c r="E47" s="3">
        <v>1144.9690000000001</v>
      </c>
      <c r="F47" s="3">
        <v>5684.05</v>
      </c>
      <c r="G47" s="3">
        <v>5306.4449999999997</v>
      </c>
      <c r="H47" s="3">
        <v>377.60500000000002</v>
      </c>
      <c r="I47" s="3">
        <v>8183.6080000000002</v>
      </c>
      <c r="J47" s="3">
        <v>230.22200000000001</v>
      </c>
      <c r="K47" s="3">
        <v>7953.3860000000004</v>
      </c>
      <c r="L47" s="3">
        <v>3.2109999999999999</v>
      </c>
      <c r="M47" s="3">
        <v>3.2109999999999999</v>
      </c>
      <c r="N47" s="3">
        <v>0</v>
      </c>
      <c r="O47" s="1"/>
    </row>
    <row r="48" spans="1:15" ht="12.6" hidden="1" customHeight="1" outlineLevel="1">
      <c r="A48" s="49" t="s">
        <v>18</v>
      </c>
      <c r="B48" s="3">
        <v>16195.478999999999</v>
      </c>
      <c r="C48" s="3">
        <v>1777.7760000000001</v>
      </c>
      <c r="D48" s="3">
        <v>303.57100000000003</v>
      </c>
      <c r="E48" s="3">
        <v>1474.2049999999999</v>
      </c>
      <c r="F48" s="3">
        <v>5761.2240000000002</v>
      </c>
      <c r="G48" s="3">
        <v>5419.34</v>
      </c>
      <c r="H48" s="3">
        <v>341.88400000000001</v>
      </c>
      <c r="I48" s="3">
        <v>8653.2309999999998</v>
      </c>
      <c r="J48" s="3">
        <v>212.78800000000001</v>
      </c>
      <c r="K48" s="3">
        <v>8440.4429999999993</v>
      </c>
      <c r="L48" s="3">
        <v>3.2490000000000001</v>
      </c>
      <c r="M48" s="3">
        <v>3.2490000000000001</v>
      </c>
      <c r="N48" s="3">
        <v>0</v>
      </c>
      <c r="O48" s="1"/>
    </row>
    <row r="49" spans="1:15" ht="12.6" hidden="1" customHeight="1" outlineLevel="1">
      <c r="A49" s="49" t="s">
        <v>19</v>
      </c>
      <c r="B49" s="3">
        <v>17205.245999999999</v>
      </c>
      <c r="C49" s="3">
        <v>1841.1020000000001</v>
      </c>
      <c r="D49" s="3">
        <v>292.58499999999998</v>
      </c>
      <c r="E49" s="3">
        <v>1548.5170000000001</v>
      </c>
      <c r="F49" s="3">
        <v>6176.1769999999997</v>
      </c>
      <c r="G49" s="3">
        <v>5866.1850000000004</v>
      </c>
      <c r="H49" s="3">
        <v>309.99200000000002</v>
      </c>
      <c r="I49" s="3">
        <v>9187.9670000000006</v>
      </c>
      <c r="J49" s="3">
        <v>244.79900000000001</v>
      </c>
      <c r="K49" s="3">
        <v>8943.1679999999997</v>
      </c>
      <c r="L49" s="3">
        <v>0</v>
      </c>
      <c r="M49" s="3">
        <v>0</v>
      </c>
      <c r="N49" s="3">
        <v>0</v>
      </c>
      <c r="O49" s="1"/>
    </row>
    <row r="50" spans="1:15" ht="0.75" hidden="1" customHeight="1" outlineLevel="1">
      <c r="A50" s="49" t="s">
        <v>20</v>
      </c>
      <c r="B50" s="3">
        <v>17068.456999999999</v>
      </c>
      <c r="C50" s="3">
        <v>1811.3879999999999</v>
      </c>
      <c r="D50" s="3">
        <v>218.34800000000001</v>
      </c>
      <c r="E50" s="3">
        <v>1593.04</v>
      </c>
      <c r="F50" s="3">
        <v>6252.4409999999998</v>
      </c>
      <c r="G50" s="3">
        <v>5904.5010000000002</v>
      </c>
      <c r="H50" s="3">
        <v>347.94</v>
      </c>
      <c r="I50" s="3">
        <v>9004.6280000000006</v>
      </c>
      <c r="J50" s="3">
        <v>237.51400000000001</v>
      </c>
      <c r="K50" s="3">
        <v>8767.1139999999996</v>
      </c>
      <c r="L50" s="3">
        <v>0</v>
      </c>
      <c r="M50" s="3">
        <v>0</v>
      </c>
      <c r="N50" s="3">
        <v>0</v>
      </c>
      <c r="O50" s="1"/>
    </row>
    <row r="51" spans="1:15" ht="12.6" hidden="1" customHeight="1" outlineLevel="1">
      <c r="A51" s="49" t="s">
        <v>21</v>
      </c>
      <c r="B51" s="3">
        <v>17059.258999999998</v>
      </c>
      <c r="C51" s="3">
        <v>1882.3140000000001</v>
      </c>
      <c r="D51" s="3">
        <v>227.458</v>
      </c>
      <c r="E51" s="3">
        <v>1654.855</v>
      </c>
      <c r="F51" s="3">
        <v>5922.616</v>
      </c>
      <c r="G51" s="3">
        <v>5428.2950000000001</v>
      </c>
      <c r="H51" s="3">
        <v>494.32</v>
      </c>
      <c r="I51" s="3">
        <v>9254.33</v>
      </c>
      <c r="J51" s="3">
        <v>231.74600000000001</v>
      </c>
      <c r="K51" s="3">
        <v>9022.5830000000005</v>
      </c>
      <c r="L51" s="3">
        <v>0</v>
      </c>
      <c r="M51" s="3">
        <v>0</v>
      </c>
      <c r="N51" s="3">
        <v>0</v>
      </c>
      <c r="O51" s="1"/>
    </row>
    <row r="52" spans="1:15" ht="12.6" hidden="1" customHeight="1" outlineLevel="1">
      <c r="A52" s="49" t="s">
        <v>22</v>
      </c>
      <c r="B52" s="4">
        <v>17545.935000000001</v>
      </c>
      <c r="C52" s="4">
        <v>2544.4859999999999</v>
      </c>
      <c r="D52" s="4">
        <v>225.37799999999999</v>
      </c>
      <c r="E52" s="4">
        <v>2319.107</v>
      </c>
      <c r="F52" s="4">
        <v>6190.8379999999997</v>
      </c>
      <c r="G52" s="4">
        <v>5673.741</v>
      </c>
      <c r="H52" s="4">
        <v>517.09699999999998</v>
      </c>
      <c r="I52" s="4">
        <v>8810.6110000000008</v>
      </c>
      <c r="J52" s="4">
        <v>299.90600000000001</v>
      </c>
      <c r="K52" s="4">
        <v>8510.7049999999999</v>
      </c>
      <c r="L52" s="3">
        <v>0</v>
      </c>
      <c r="M52" s="3">
        <v>0</v>
      </c>
      <c r="N52" s="3">
        <v>0</v>
      </c>
      <c r="O52" s="2"/>
    </row>
    <row r="53" spans="1:15" ht="12.6" hidden="1" customHeight="1" outlineLevel="1">
      <c r="A53" s="49" t="s">
        <v>23</v>
      </c>
      <c r="B53" s="4">
        <v>19277.19030264</v>
      </c>
      <c r="C53" s="4">
        <v>2648.8579671100001</v>
      </c>
      <c r="D53" s="4">
        <v>212.28014498000002</v>
      </c>
      <c r="E53" s="4">
        <v>2436.5778221300002</v>
      </c>
      <c r="F53" s="4">
        <v>8141.15406334</v>
      </c>
      <c r="G53" s="4">
        <v>7642.15331212</v>
      </c>
      <c r="H53" s="4">
        <v>499.00075122000004</v>
      </c>
      <c r="I53" s="4">
        <v>8487.1782721899999</v>
      </c>
      <c r="J53" s="4">
        <v>284.55908492000003</v>
      </c>
      <c r="K53" s="4">
        <v>8202.6191872700001</v>
      </c>
      <c r="L53" s="3">
        <v>0</v>
      </c>
      <c r="M53" s="3">
        <v>0</v>
      </c>
      <c r="N53" s="3">
        <v>0</v>
      </c>
      <c r="O53" s="2"/>
    </row>
    <row r="54" spans="1:15" ht="12.6" hidden="1" customHeight="1" outlineLevel="1">
      <c r="A54" s="49" t="s">
        <v>24</v>
      </c>
      <c r="B54" s="4">
        <v>28133.977794109996</v>
      </c>
      <c r="C54" s="4">
        <v>2698.81748453</v>
      </c>
      <c r="D54" s="4">
        <v>193.54345068999999</v>
      </c>
      <c r="E54" s="4">
        <v>2505.2740338399999</v>
      </c>
      <c r="F54" s="4">
        <v>17402.316242379999</v>
      </c>
      <c r="G54" s="4">
        <v>16925.86434353</v>
      </c>
      <c r="H54" s="4">
        <v>476.45189885000002</v>
      </c>
      <c r="I54" s="4">
        <v>8032.8440671999997</v>
      </c>
      <c r="J54" s="4">
        <v>278.19082754000004</v>
      </c>
      <c r="K54" s="4">
        <v>7754.6532396599996</v>
      </c>
      <c r="L54" s="3">
        <v>0</v>
      </c>
      <c r="M54" s="3">
        <v>0</v>
      </c>
      <c r="N54" s="3">
        <v>0</v>
      </c>
      <c r="O54" s="2"/>
    </row>
    <row r="55" spans="1:15" ht="12.6" customHeight="1" collapsed="1">
      <c r="A55" s="22">
        <v>2009</v>
      </c>
      <c r="B55" s="3">
        <v>30085.89400439</v>
      </c>
      <c r="C55" s="3">
        <v>2270.0822669600002</v>
      </c>
      <c r="D55" s="3">
        <v>179.40941861000002</v>
      </c>
      <c r="E55" s="3">
        <v>2090.6728483500001</v>
      </c>
      <c r="F55" s="3">
        <v>20896.870165469998</v>
      </c>
      <c r="G55" s="3">
        <v>20224.363527699999</v>
      </c>
      <c r="H55" s="3">
        <v>672.50663777</v>
      </c>
      <c r="I55" s="3">
        <v>6918.6373219600009</v>
      </c>
      <c r="J55" s="3">
        <v>2035.20650419</v>
      </c>
      <c r="K55" s="3">
        <v>4883.4308177700004</v>
      </c>
      <c r="L55" s="3">
        <v>0.30425000000000002</v>
      </c>
      <c r="M55" s="3">
        <v>0.30425000000000002</v>
      </c>
      <c r="N55" s="3">
        <v>0</v>
      </c>
      <c r="O55" s="2"/>
    </row>
    <row r="56" spans="1:15" ht="12.6" hidden="1" customHeight="1" outlineLevel="1">
      <c r="A56" s="49" t="s">
        <v>13</v>
      </c>
      <c r="B56" s="4">
        <v>31656.36283753</v>
      </c>
      <c r="C56" s="4">
        <v>2605.28247814</v>
      </c>
      <c r="D56" s="4">
        <v>208.60402206999998</v>
      </c>
      <c r="E56" s="4">
        <v>2396.6784560699998</v>
      </c>
      <c r="F56" s="4">
        <v>21280.179398079999</v>
      </c>
      <c r="G56" s="4">
        <v>20843.595523479999</v>
      </c>
      <c r="H56" s="4">
        <v>436.5838746</v>
      </c>
      <c r="I56" s="4">
        <v>7770.7314807900002</v>
      </c>
      <c r="J56" s="4">
        <v>245.68129316</v>
      </c>
      <c r="K56" s="4">
        <v>7525.0501876300004</v>
      </c>
      <c r="L56" s="3">
        <v>0.16900000000000001</v>
      </c>
      <c r="M56" s="3">
        <v>0.16900000000000001</v>
      </c>
      <c r="N56" s="3">
        <v>0</v>
      </c>
      <c r="O56" s="2"/>
    </row>
    <row r="57" spans="1:15" ht="12.6" hidden="1" customHeight="1" outlineLevel="1">
      <c r="A57" s="49" t="s">
        <v>14</v>
      </c>
      <c r="B57" s="4">
        <v>29740.608579029999</v>
      </c>
      <c r="C57" s="4">
        <v>2757.6714713800002</v>
      </c>
      <c r="D57" s="4">
        <v>251.31931137000001</v>
      </c>
      <c r="E57" s="4">
        <v>2506.3521600100003</v>
      </c>
      <c r="F57" s="4">
        <v>19556.039728659998</v>
      </c>
      <c r="G57" s="4">
        <v>19121.943796889998</v>
      </c>
      <c r="H57" s="4">
        <v>434.09593176999999</v>
      </c>
      <c r="I57" s="4">
        <v>7426.7256257399995</v>
      </c>
      <c r="J57" s="4">
        <v>253.84604634000002</v>
      </c>
      <c r="K57" s="4">
        <v>7172.8795793999998</v>
      </c>
      <c r="L57" s="3">
        <v>0.17175325</v>
      </c>
      <c r="M57" s="3">
        <v>0.17175325</v>
      </c>
      <c r="N57" s="3">
        <v>0</v>
      </c>
      <c r="O57" s="2"/>
    </row>
    <row r="58" spans="1:15" ht="12.6" hidden="1" customHeight="1" outlineLevel="1">
      <c r="A58" s="49" t="s">
        <v>15</v>
      </c>
      <c r="B58" s="4">
        <v>23567.157304139997</v>
      </c>
      <c r="C58" s="4">
        <v>2650.70670892</v>
      </c>
      <c r="D58" s="4">
        <v>137.46127537000001</v>
      </c>
      <c r="E58" s="4">
        <v>2513.2454335500001</v>
      </c>
      <c r="F58" s="4">
        <v>14053.048882679999</v>
      </c>
      <c r="G58" s="4">
        <v>13624.20252825</v>
      </c>
      <c r="H58" s="4">
        <v>428.84635443000002</v>
      </c>
      <c r="I58" s="4">
        <v>6863.4017125399996</v>
      </c>
      <c r="J58" s="4">
        <v>175.83689358000001</v>
      </c>
      <c r="K58" s="4">
        <v>6687.5648189599997</v>
      </c>
      <c r="L58" s="3">
        <v>0</v>
      </c>
      <c r="M58" s="3">
        <v>0</v>
      </c>
      <c r="N58" s="3">
        <v>0</v>
      </c>
      <c r="O58" s="2"/>
    </row>
    <row r="59" spans="1:15" ht="12.6" hidden="1" customHeight="1" outlineLevel="1">
      <c r="A59" s="49" t="s">
        <v>16</v>
      </c>
      <c r="B59" s="4">
        <v>19874.43693865</v>
      </c>
      <c r="C59" s="4">
        <v>2587.8026273600003</v>
      </c>
      <c r="D59" s="4">
        <v>119.41264793000001</v>
      </c>
      <c r="E59" s="4">
        <v>2468.3899794300005</v>
      </c>
      <c r="F59" s="4">
        <v>10607.74619813</v>
      </c>
      <c r="G59" s="4">
        <v>10182.127119090001</v>
      </c>
      <c r="H59" s="4">
        <v>425.61907904000003</v>
      </c>
      <c r="I59" s="4">
        <v>6678.8881131599992</v>
      </c>
      <c r="J59" s="4">
        <v>195.23299418000002</v>
      </c>
      <c r="K59" s="4">
        <v>6483.6551189799993</v>
      </c>
      <c r="L59" s="3">
        <v>0</v>
      </c>
      <c r="M59" s="3">
        <v>0</v>
      </c>
      <c r="N59" s="3">
        <v>0</v>
      </c>
      <c r="O59" s="2"/>
    </row>
    <row r="60" spans="1:15" ht="12.6" hidden="1" customHeight="1" outlineLevel="1">
      <c r="A60" s="49" t="s">
        <v>17</v>
      </c>
      <c r="B60" s="3">
        <v>20220.467000000001</v>
      </c>
      <c r="C60" s="3">
        <v>2644.4960000000001</v>
      </c>
      <c r="D60" s="3">
        <v>199.21</v>
      </c>
      <c r="E60" s="3">
        <v>2445.2849999999999</v>
      </c>
      <c r="F60" s="3">
        <v>11089.217000000001</v>
      </c>
      <c r="G60" s="3">
        <v>10656.661</v>
      </c>
      <c r="H60" s="3">
        <v>432.55599999999998</v>
      </c>
      <c r="I60" s="3">
        <v>6486.7539999999999</v>
      </c>
      <c r="J60" s="3">
        <v>188.48</v>
      </c>
      <c r="K60" s="3">
        <v>6298.2740000000003</v>
      </c>
      <c r="L60" s="3">
        <v>0</v>
      </c>
      <c r="M60" s="3">
        <v>0</v>
      </c>
      <c r="N60" s="3">
        <v>0</v>
      </c>
      <c r="O60" s="2"/>
    </row>
    <row r="61" spans="1:15" ht="12.6" hidden="1" customHeight="1" outlineLevel="1">
      <c r="A61" s="49" t="s">
        <v>18</v>
      </c>
      <c r="B61" s="3">
        <v>16870.997977579998</v>
      </c>
      <c r="C61" s="3">
        <v>2349.1031934799998</v>
      </c>
      <c r="D61" s="3">
        <v>212.90060558000002</v>
      </c>
      <c r="E61" s="3">
        <v>2136.2025878999998</v>
      </c>
      <c r="F61" s="3">
        <v>8210.2622401200006</v>
      </c>
      <c r="G61" s="3">
        <v>7677.3442162299998</v>
      </c>
      <c r="H61" s="3">
        <v>532.91802388999997</v>
      </c>
      <c r="I61" s="3">
        <v>6311.3202939799994</v>
      </c>
      <c r="J61" s="3">
        <v>165.32943533000002</v>
      </c>
      <c r="K61" s="3">
        <v>6145.9908586499996</v>
      </c>
      <c r="L61" s="3">
        <v>0.31225000000000003</v>
      </c>
      <c r="M61" s="3">
        <v>0.31225000000000003</v>
      </c>
      <c r="N61" s="3">
        <v>0</v>
      </c>
      <c r="O61" s="2"/>
    </row>
    <row r="62" spans="1:15" ht="12.6" hidden="1" customHeight="1" outlineLevel="1">
      <c r="A62" s="49" t="s">
        <v>19</v>
      </c>
      <c r="B62" s="3">
        <v>23554.658571079995</v>
      </c>
      <c r="C62" s="3">
        <v>2293.4549776899999</v>
      </c>
      <c r="D62" s="3">
        <v>199.44190706999998</v>
      </c>
      <c r="E62" s="3">
        <v>2094.0130706199998</v>
      </c>
      <c r="F62" s="3">
        <v>14793.06669553</v>
      </c>
      <c r="G62" s="3">
        <v>14315.15677381</v>
      </c>
      <c r="H62" s="3">
        <v>477.90992172000006</v>
      </c>
      <c r="I62" s="3">
        <v>6467.8266478599999</v>
      </c>
      <c r="J62" s="3">
        <v>274.99940236000003</v>
      </c>
      <c r="K62" s="3">
        <v>6192.8272454999997</v>
      </c>
      <c r="L62" s="3">
        <v>0.31025000000000003</v>
      </c>
      <c r="M62" s="3">
        <v>0.31025000000000003</v>
      </c>
      <c r="N62" s="3">
        <v>0</v>
      </c>
      <c r="O62" s="2"/>
    </row>
    <row r="63" spans="1:15" ht="12.6" hidden="1" customHeight="1" outlineLevel="1">
      <c r="A63" s="49" t="s">
        <v>20</v>
      </c>
      <c r="B63" s="3">
        <v>26976.723089229999</v>
      </c>
      <c r="C63" s="3">
        <v>2262.3979973699998</v>
      </c>
      <c r="D63" s="3">
        <v>200.91298649999999</v>
      </c>
      <c r="E63" s="3">
        <v>2061.4850108699998</v>
      </c>
      <c r="F63" s="3">
        <v>17271.363574570001</v>
      </c>
      <c r="G63" s="3">
        <v>16769.65177108</v>
      </c>
      <c r="H63" s="3">
        <v>501.71180349000002</v>
      </c>
      <c r="I63" s="3">
        <v>7442.652267290001</v>
      </c>
      <c r="J63" s="3">
        <v>1197.85912736</v>
      </c>
      <c r="K63" s="3">
        <v>6244.7931399300005</v>
      </c>
      <c r="L63" s="3">
        <v>0.30925000000000002</v>
      </c>
      <c r="M63" s="3">
        <v>0.30925000000000002</v>
      </c>
      <c r="N63" s="3">
        <v>0</v>
      </c>
      <c r="O63" s="2"/>
    </row>
    <row r="64" spans="1:15" ht="12.6" hidden="1" customHeight="1" outlineLevel="1">
      <c r="A64" s="49" t="s">
        <v>21</v>
      </c>
      <c r="B64" s="3">
        <v>26178.812902580001</v>
      </c>
      <c r="C64" s="3">
        <v>2208.2001088899997</v>
      </c>
      <c r="D64" s="3">
        <v>189.83456518</v>
      </c>
      <c r="E64" s="3">
        <v>2018.3655437099997</v>
      </c>
      <c r="F64" s="3">
        <v>16350.93599677</v>
      </c>
      <c r="G64" s="3">
        <v>15850.996041530001</v>
      </c>
      <c r="H64" s="3">
        <v>499.93995524000002</v>
      </c>
      <c r="I64" s="3">
        <v>7619.3695469200002</v>
      </c>
      <c r="J64" s="3">
        <v>1375.83429514</v>
      </c>
      <c r="K64" s="3">
        <v>6243.5352517800002</v>
      </c>
      <c r="L64" s="3">
        <v>0.30725000000000002</v>
      </c>
      <c r="M64" s="3">
        <v>0.30725000000000002</v>
      </c>
      <c r="N64" s="3">
        <v>0</v>
      </c>
      <c r="O64" s="2"/>
    </row>
    <row r="65" spans="1:15" ht="12.6" hidden="1" customHeight="1" outlineLevel="1">
      <c r="A65" s="49" t="s">
        <v>22</v>
      </c>
      <c r="B65" s="3">
        <v>25689.134041700003</v>
      </c>
      <c r="C65" s="3">
        <v>2232.8684400100001</v>
      </c>
      <c r="D65" s="3">
        <v>196.00057692999999</v>
      </c>
      <c r="E65" s="3">
        <v>2036.86786308</v>
      </c>
      <c r="F65" s="3">
        <v>16477.114811930001</v>
      </c>
      <c r="G65" s="3">
        <v>15902.88217898</v>
      </c>
      <c r="H65" s="3">
        <v>574.23263295000004</v>
      </c>
      <c r="I65" s="3">
        <v>6978.8455397600001</v>
      </c>
      <c r="J65" s="3">
        <v>1446.6289517600001</v>
      </c>
      <c r="K65" s="3">
        <v>5532.2165880000002</v>
      </c>
      <c r="L65" s="3">
        <v>0.30525000000000002</v>
      </c>
      <c r="M65" s="3">
        <v>0.30525000000000002</v>
      </c>
      <c r="N65" s="3">
        <v>0</v>
      </c>
      <c r="O65" s="2"/>
    </row>
    <row r="66" spans="1:15" ht="12.6" hidden="1" customHeight="1" outlineLevel="1">
      <c r="A66" s="49" t="s">
        <v>23</v>
      </c>
      <c r="B66" s="3">
        <v>30030.554799359998</v>
      </c>
      <c r="C66" s="3">
        <v>2285.3340314499997</v>
      </c>
      <c r="D66" s="3">
        <v>194.92953971</v>
      </c>
      <c r="E66" s="3">
        <v>2090.4044917399997</v>
      </c>
      <c r="F66" s="3">
        <v>20925.990438329998</v>
      </c>
      <c r="G66" s="3">
        <v>20347.412763529999</v>
      </c>
      <c r="H66" s="3">
        <v>578.57767479999995</v>
      </c>
      <c r="I66" s="3">
        <v>6818.9260795800001</v>
      </c>
      <c r="J66" s="3">
        <v>1437.8269527</v>
      </c>
      <c r="K66" s="3">
        <v>5381.0991268799999</v>
      </c>
      <c r="L66" s="3">
        <v>0.30425000000000002</v>
      </c>
      <c r="M66" s="3">
        <v>0.30425000000000002</v>
      </c>
      <c r="N66" s="3">
        <v>0</v>
      </c>
      <c r="O66" s="2"/>
    </row>
    <row r="67" spans="1:15" ht="12.6" hidden="1" customHeight="1" outlineLevel="1">
      <c r="A67" s="49" t="s">
        <v>24</v>
      </c>
      <c r="B67" s="3">
        <v>30085.89400439</v>
      </c>
      <c r="C67" s="3">
        <v>2270.0822669600002</v>
      </c>
      <c r="D67" s="3">
        <v>179.40941861000002</v>
      </c>
      <c r="E67" s="3">
        <v>2090.6728483500001</v>
      </c>
      <c r="F67" s="3">
        <v>20896.870165469998</v>
      </c>
      <c r="G67" s="3">
        <v>20224.363527699999</v>
      </c>
      <c r="H67" s="3">
        <v>672.50663777</v>
      </c>
      <c r="I67" s="3">
        <v>6918.6373219600009</v>
      </c>
      <c r="J67" s="3">
        <v>2035.20650419</v>
      </c>
      <c r="K67" s="3">
        <v>4883.4308177700004</v>
      </c>
      <c r="L67" s="3">
        <v>0.30425000000000002</v>
      </c>
      <c r="M67" s="3">
        <v>0.30425000000000002</v>
      </c>
      <c r="N67" s="3">
        <v>0</v>
      </c>
      <c r="O67" s="2"/>
    </row>
    <row r="68" spans="1:15" ht="12.6" customHeight="1" collapsed="1">
      <c r="A68" s="22">
        <v>2010</v>
      </c>
      <c r="B68" s="79">
        <v>68925.454394180008</v>
      </c>
      <c r="C68" s="80">
        <v>2275.5631156499999</v>
      </c>
      <c r="D68" s="80">
        <v>168.63395219</v>
      </c>
      <c r="E68" s="80">
        <v>2106.9291634599999</v>
      </c>
      <c r="F68" s="79">
        <v>58085.198860010001</v>
      </c>
      <c r="G68" s="80">
        <v>57496.006559690002</v>
      </c>
      <c r="H68" s="80">
        <v>589.19230032000007</v>
      </c>
      <c r="I68" s="79">
        <v>8564.3951685200009</v>
      </c>
      <c r="J68" s="80">
        <v>3869.0185104000002</v>
      </c>
      <c r="K68" s="80">
        <v>4695.3766581199998</v>
      </c>
      <c r="L68" s="3">
        <v>0.29725000000000001</v>
      </c>
      <c r="M68" s="3">
        <v>0.29725000000000001</v>
      </c>
      <c r="N68" s="3">
        <v>0</v>
      </c>
      <c r="O68" s="2"/>
    </row>
    <row r="69" spans="1:15" ht="12.6" hidden="1" customHeight="1" outlineLevel="1">
      <c r="A69" s="49" t="s">
        <v>13</v>
      </c>
      <c r="B69" s="3">
        <v>29323.36123749</v>
      </c>
      <c r="C69" s="3">
        <v>2186.8274194999999</v>
      </c>
      <c r="D69" s="3">
        <v>187.53652606999998</v>
      </c>
      <c r="E69" s="3">
        <v>1999.2908934299999</v>
      </c>
      <c r="F69" s="3">
        <v>20371.50277232</v>
      </c>
      <c r="G69" s="3">
        <v>19707.478795229999</v>
      </c>
      <c r="H69" s="3">
        <v>664.02397709000002</v>
      </c>
      <c r="I69" s="3">
        <v>6764.72779567</v>
      </c>
      <c r="J69" s="3">
        <v>2170.4641710800001</v>
      </c>
      <c r="K69" s="3">
        <v>4594.2636245900003</v>
      </c>
      <c r="L69" s="3">
        <v>0.30325000000000002</v>
      </c>
      <c r="M69" s="3">
        <v>0.30325000000000002</v>
      </c>
      <c r="N69" s="3">
        <v>0</v>
      </c>
      <c r="O69" s="2"/>
    </row>
    <row r="70" spans="1:15" ht="12.6" hidden="1" customHeight="1" outlineLevel="1">
      <c r="A70" s="49" t="s">
        <v>14</v>
      </c>
      <c r="B70" s="3">
        <v>28778.383108280002</v>
      </c>
      <c r="C70" s="3">
        <v>2194.5901375799999</v>
      </c>
      <c r="D70" s="3">
        <v>187.65610299000002</v>
      </c>
      <c r="E70" s="3">
        <v>2006.93403459</v>
      </c>
      <c r="F70" s="3">
        <v>20073.059460880002</v>
      </c>
      <c r="G70" s="3">
        <v>19410.757937080001</v>
      </c>
      <c r="H70" s="3">
        <v>662.30152379999993</v>
      </c>
      <c r="I70" s="3">
        <v>6510.4312598199995</v>
      </c>
      <c r="J70" s="3">
        <v>2108.7629678099997</v>
      </c>
      <c r="K70" s="3">
        <v>4401.6682920100002</v>
      </c>
      <c r="L70" s="3">
        <v>0.30225000000000002</v>
      </c>
      <c r="M70" s="3">
        <v>0.30225000000000002</v>
      </c>
      <c r="N70" s="3">
        <v>0</v>
      </c>
      <c r="O70" s="2"/>
    </row>
    <row r="71" spans="1:15" ht="12.6" hidden="1" customHeight="1" outlineLevel="1">
      <c r="A71" s="49" t="s">
        <v>15</v>
      </c>
      <c r="B71" s="3">
        <v>34633.700209319992</v>
      </c>
      <c r="C71" s="3">
        <v>2136.7031516400002</v>
      </c>
      <c r="D71" s="3">
        <v>176.60145455999998</v>
      </c>
      <c r="E71" s="3">
        <v>1960.1016970800001</v>
      </c>
      <c r="F71" s="3">
        <v>25888.075867139996</v>
      </c>
      <c r="G71" s="3">
        <v>25250.431759979998</v>
      </c>
      <c r="H71" s="3">
        <v>637.64410715999998</v>
      </c>
      <c r="I71" s="3">
        <v>6608.6199405400002</v>
      </c>
      <c r="J71" s="3">
        <v>2258.0806402100002</v>
      </c>
      <c r="K71" s="3">
        <v>4350.5393003299996</v>
      </c>
      <c r="L71" s="3">
        <v>0.30125000000000002</v>
      </c>
      <c r="M71" s="3">
        <v>0.30125000000000002</v>
      </c>
      <c r="N71" s="3">
        <v>0</v>
      </c>
      <c r="O71" s="2"/>
    </row>
    <row r="72" spans="1:15" ht="12.6" hidden="1" customHeight="1" outlineLevel="1">
      <c r="A72" s="49" t="s">
        <v>16</v>
      </c>
      <c r="B72" s="3">
        <v>37444.620137519996</v>
      </c>
      <c r="C72" s="3">
        <v>2200.4018571199999</v>
      </c>
      <c r="D72" s="3">
        <v>187.75237532999998</v>
      </c>
      <c r="E72" s="3">
        <v>2012.64948179</v>
      </c>
      <c r="F72" s="3">
        <v>28695.71489531</v>
      </c>
      <c r="G72" s="3">
        <v>28039.16906068</v>
      </c>
      <c r="H72" s="3">
        <v>656.54583462999994</v>
      </c>
      <c r="I72" s="3">
        <v>6548.2021350900004</v>
      </c>
      <c r="J72" s="3">
        <v>2318.3805894400002</v>
      </c>
      <c r="K72" s="3">
        <v>4229.8215456500002</v>
      </c>
      <c r="L72" s="3">
        <v>0.30125000000000002</v>
      </c>
      <c r="M72" s="3">
        <v>0.30125000000000002</v>
      </c>
      <c r="N72" s="3">
        <v>0</v>
      </c>
      <c r="O72" s="2"/>
    </row>
    <row r="73" spans="1:15" ht="12.6" hidden="1" customHeight="1" outlineLevel="1">
      <c r="A73" s="49" t="s">
        <v>17</v>
      </c>
      <c r="B73" s="79">
        <v>39979.317189029993</v>
      </c>
      <c r="C73" s="80">
        <v>2203.1682781999998</v>
      </c>
      <c r="D73" s="80">
        <v>176.65229022</v>
      </c>
      <c r="E73" s="80">
        <v>2026.5159879799999</v>
      </c>
      <c r="F73" s="79">
        <v>31061.117392209999</v>
      </c>
      <c r="G73" s="80">
        <v>30394.67515263</v>
      </c>
      <c r="H73" s="80">
        <v>666.44223958000009</v>
      </c>
      <c r="I73" s="79">
        <v>6714.730268620001</v>
      </c>
      <c r="J73" s="80">
        <v>2470.8234505500004</v>
      </c>
      <c r="K73" s="80">
        <v>4243.9068180700006</v>
      </c>
      <c r="L73" s="3">
        <v>0.30125000000000002</v>
      </c>
      <c r="M73" s="3">
        <v>0.30125000000000002</v>
      </c>
      <c r="N73" s="3">
        <v>0</v>
      </c>
      <c r="O73" s="2"/>
    </row>
    <row r="74" spans="1:15" ht="12.6" hidden="1" customHeight="1" outlineLevel="1">
      <c r="A74" s="49" t="s">
        <v>18</v>
      </c>
      <c r="B74" s="79">
        <v>42381.767839</v>
      </c>
      <c r="C74" s="80">
        <v>2226.3139775500003</v>
      </c>
      <c r="D74" s="80">
        <v>167.14544931</v>
      </c>
      <c r="E74" s="80">
        <v>2059.1685282400003</v>
      </c>
      <c r="F74" s="79">
        <v>33326.002135679999</v>
      </c>
      <c r="G74" s="80">
        <v>32663.490879290002</v>
      </c>
      <c r="H74" s="80">
        <v>662.51125638999997</v>
      </c>
      <c r="I74" s="79">
        <v>6829.1504757700004</v>
      </c>
      <c r="J74" s="80">
        <v>2573.5448326999999</v>
      </c>
      <c r="K74" s="80">
        <v>4255.60564307</v>
      </c>
      <c r="L74" s="3">
        <v>0.30125000000000002</v>
      </c>
      <c r="M74" s="3">
        <v>0.30125000000000002</v>
      </c>
      <c r="N74" s="3">
        <v>0</v>
      </c>
      <c r="O74" s="2"/>
    </row>
    <row r="75" spans="1:15" ht="12.6" hidden="1" customHeight="1" outlineLevel="1">
      <c r="A75" s="49" t="s">
        <v>19</v>
      </c>
      <c r="B75" s="79">
        <v>44512.781867739999</v>
      </c>
      <c r="C75" s="80">
        <v>2244.0308614</v>
      </c>
      <c r="D75" s="80">
        <v>172.05095843999999</v>
      </c>
      <c r="E75" s="80">
        <v>2071.9799029599999</v>
      </c>
      <c r="F75" s="79">
        <v>35522.046870270002</v>
      </c>
      <c r="G75" s="80">
        <v>34879.494726559999</v>
      </c>
      <c r="H75" s="80">
        <v>642.55214371</v>
      </c>
      <c r="I75" s="79">
        <v>6746.4048860700004</v>
      </c>
      <c r="J75" s="80">
        <v>2535.4142256100004</v>
      </c>
      <c r="K75" s="80">
        <v>4210.9906604600001</v>
      </c>
      <c r="L75" s="3">
        <v>0.29925000000000002</v>
      </c>
      <c r="M75" s="3">
        <v>0.29925000000000002</v>
      </c>
      <c r="N75" s="3">
        <v>0</v>
      </c>
      <c r="O75" s="2"/>
    </row>
    <row r="76" spans="1:15" ht="12.6" hidden="1" customHeight="1" outlineLevel="1">
      <c r="A76" s="49" t="s">
        <v>20</v>
      </c>
      <c r="B76" s="79">
        <v>48848.535712709992</v>
      </c>
      <c r="C76" s="80">
        <v>2311.3626411799996</v>
      </c>
      <c r="D76" s="80">
        <v>172.799972</v>
      </c>
      <c r="E76" s="80">
        <v>2138.5626691799998</v>
      </c>
      <c r="F76" s="79">
        <v>38901.281627329998</v>
      </c>
      <c r="G76" s="80">
        <v>38233.616187610001</v>
      </c>
      <c r="H76" s="80">
        <v>667.66543971999999</v>
      </c>
      <c r="I76" s="79">
        <v>7635.5921942000004</v>
      </c>
      <c r="J76" s="80">
        <v>3293.9691281700002</v>
      </c>
      <c r="K76" s="80">
        <v>4341.6230660299998</v>
      </c>
      <c r="L76" s="3">
        <v>0.29925000000000002</v>
      </c>
      <c r="M76" s="3">
        <v>0.29925000000000002</v>
      </c>
      <c r="N76" s="3">
        <v>0</v>
      </c>
      <c r="O76" s="2"/>
    </row>
    <row r="77" spans="1:15" ht="12.6" hidden="1" customHeight="1" outlineLevel="1">
      <c r="A77" s="49" t="s">
        <v>21</v>
      </c>
      <c r="B77" s="79">
        <v>55575.502266359996</v>
      </c>
      <c r="C77" s="80">
        <v>2263.48898065</v>
      </c>
      <c r="D77" s="80">
        <v>173.25029993000001</v>
      </c>
      <c r="E77" s="80">
        <v>2090.23868072</v>
      </c>
      <c r="F77" s="79">
        <v>45705.575485009998</v>
      </c>
      <c r="G77" s="80">
        <v>45085.213746130001</v>
      </c>
      <c r="H77" s="80">
        <v>620.36173887999996</v>
      </c>
      <c r="I77" s="79">
        <v>7606.1395506999997</v>
      </c>
      <c r="J77" s="80">
        <v>3250.9339221099999</v>
      </c>
      <c r="K77" s="80">
        <v>4355.2056285899998</v>
      </c>
      <c r="L77" s="3">
        <v>0.29825000000000002</v>
      </c>
      <c r="M77" s="3">
        <v>0.29825000000000002</v>
      </c>
      <c r="N77" s="3">
        <v>0</v>
      </c>
      <c r="O77" s="2"/>
    </row>
    <row r="78" spans="1:15" ht="12.6" hidden="1" customHeight="1" outlineLevel="1">
      <c r="A78" s="49" t="s">
        <v>22</v>
      </c>
      <c r="B78" s="79">
        <v>60018.541899959993</v>
      </c>
      <c r="C78" s="80">
        <v>2326.35275486</v>
      </c>
      <c r="D78" s="80">
        <v>172.99627250999998</v>
      </c>
      <c r="E78" s="80">
        <v>2153.3564823500001</v>
      </c>
      <c r="F78" s="79">
        <v>49924.032500389992</v>
      </c>
      <c r="G78" s="80">
        <v>49290.430694309995</v>
      </c>
      <c r="H78" s="80">
        <v>633.60180608000007</v>
      </c>
      <c r="I78" s="79">
        <v>7767.8583947099996</v>
      </c>
      <c r="J78" s="80">
        <v>3378.0475214799999</v>
      </c>
      <c r="K78" s="80">
        <v>4389.8108732299997</v>
      </c>
      <c r="L78" s="3">
        <v>0.29825000000000002</v>
      </c>
      <c r="M78" s="3">
        <v>0.29825000000000002</v>
      </c>
      <c r="N78" s="3">
        <v>0</v>
      </c>
      <c r="O78" s="2"/>
    </row>
    <row r="79" spans="1:15" ht="12.6" hidden="1" customHeight="1" outlineLevel="1">
      <c r="A79" s="49" t="s">
        <v>23</v>
      </c>
      <c r="B79" s="79">
        <v>64012.443761960007</v>
      </c>
      <c r="C79" s="80">
        <v>2339.6571527199999</v>
      </c>
      <c r="D79" s="80">
        <v>173.04177264</v>
      </c>
      <c r="E79" s="80">
        <v>2166.6153800799998</v>
      </c>
      <c r="F79" s="79">
        <v>53563.006014140003</v>
      </c>
      <c r="G79" s="80">
        <v>52928.928823000002</v>
      </c>
      <c r="H79" s="80">
        <v>634.07719113999997</v>
      </c>
      <c r="I79" s="79">
        <v>8109.4833451000004</v>
      </c>
      <c r="J79" s="80">
        <v>3597.1792518800003</v>
      </c>
      <c r="K79" s="80">
        <v>4512.3040932200001</v>
      </c>
      <c r="L79" s="3">
        <v>0.29725000000000001</v>
      </c>
      <c r="M79" s="3">
        <v>0.29725000000000001</v>
      </c>
      <c r="N79" s="3">
        <v>0</v>
      </c>
      <c r="O79" s="2"/>
    </row>
    <row r="80" spans="1:15" ht="12.6" hidden="1" customHeight="1" outlineLevel="1">
      <c r="A80" s="49" t="s">
        <v>24</v>
      </c>
      <c r="B80" s="79">
        <v>68925.454394180008</v>
      </c>
      <c r="C80" s="80">
        <v>2275.5631156499999</v>
      </c>
      <c r="D80" s="80">
        <v>168.63395219</v>
      </c>
      <c r="E80" s="80">
        <v>2106.9291634599999</v>
      </c>
      <c r="F80" s="79">
        <v>58085.198860010001</v>
      </c>
      <c r="G80" s="80">
        <v>57496.006559690002</v>
      </c>
      <c r="H80" s="80">
        <v>589.19230032000007</v>
      </c>
      <c r="I80" s="79">
        <v>8564.3951685200009</v>
      </c>
      <c r="J80" s="80">
        <v>3869.0185104000002</v>
      </c>
      <c r="K80" s="80">
        <v>4695.3766581199998</v>
      </c>
      <c r="L80" s="3">
        <v>0.29725000000000001</v>
      </c>
      <c r="M80" s="3">
        <v>0.29725000000000001</v>
      </c>
      <c r="N80" s="3">
        <v>0</v>
      </c>
      <c r="O80" s="2"/>
    </row>
    <row r="81" spans="1:15" ht="12.6" customHeight="1" collapsed="1">
      <c r="A81" s="22">
        <v>2011</v>
      </c>
      <c r="B81" s="79">
        <v>75925.82126740001</v>
      </c>
      <c r="C81" s="80">
        <v>1578.83573684</v>
      </c>
      <c r="D81" s="80">
        <v>313.07890168</v>
      </c>
      <c r="E81" s="80">
        <v>1265.75683516</v>
      </c>
      <c r="F81" s="79">
        <v>60701.771035210004</v>
      </c>
      <c r="G81" s="80">
        <v>60127.631482370001</v>
      </c>
      <c r="H81" s="80">
        <v>574.13955283999996</v>
      </c>
      <c r="I81" s="79">
        <v>13645.214495349999</v>
      </c>
      <c r="J81" s="80">
        <v>3691.3077938599999</v>
      </c>
      <c r="K81" s="80">
        <v>9953.9067014899993</v>
      </c>
      <c r="L81" s="3">
        <v>0</v>
      </c>
      <c r="M81" s="3">
        <v>0</v>
      </c>
      <c r="N81" s="3">
        <v>0</v>
      </c>
      <c r="O81" s="2"/>
    </row>
    <row r="82" spans="1:15" ht="12.6" hidden="1" customHeight="1" outlineLevel="1">
      <c r="A82" s="49" t="s">
        <v>13</v>
      </c>
      <c r="B82" s="79">
        <v>71291.249319110007</v>
      </c>
      <c r="C82" s="80">
        <v>2395.0363018200001</v>
      </c>
      <c r="D82" s="80">
        <v>238.55651391000001</v>
      </c>
      <c r="E82" s="80">
        <v>2156.4797879100001</v>
      </c>
      <c r="F82" s="79">
        <v>60168.436009490004</v>
      </c>
      <c r="G82" s="80">
        <v>59593.100035180003</v>
      </c>
      <c r="H82" s="80">
        <v>575.33597430999998</v>
      </c>
      <c r="I82" s="79">
        <v>8727.4797577999998</v>
      </c>
      <c r="J82" s="80">
        <v>3922.4270179200003</v>
      </c>
      <c r="K82" s="80">
        <v>4805.0527398800004</v>
      </c>
      <c r="L82" s="3">
        <v>0.29725000000000001</v>
      </c>
      <c r="M82" s="3">
        <v>0.29725000000000001</v>
      </c>
      <c r="N82" s="3">
        <v>0</v>
      </c>
      <c r="O82" s="2"/>
    </row>
    <row r="83" spans="1:15" ht="12.6" hidden="1" customHeight="1" outlineLevel="1">
      <c r="A83" s="49" t="s">
        <v>14</v>
      </c>
      <c r="B83" s="79">
        <v>71341.869458030007</v>
      </c>
      <c r="C83" s="80">
        <v>2169.4816429099997</v>
      </c>
      <c r="D83" s="80">
        <v>240.95192219999998</v>
      </c>
      <c r="E83" s="80">
        <v>1928.5297207099998</v>
      </c>
      <c r="F83" s="79">
        <v>60481.933622300006</v>
      </c>
      <c r="G83" s="80">
        <v>59921.833999790004</v>
      </c>
      <c r="H83" s="80">
        <v>560.09962251000002</v>
      </c>
      <c r="I83" s="79">
        <v>8690.1579428200002</v>
      </c>
      <c r="J83" s="80">
        <v>3865.0711201199997</v>
      </c>
      <c r="K83" s="80">
        <v>4825.0868227000001</v>
      </c>
      <c r="L83" s="3">
        <v>0.29625000000000001</v>
      </c>
      <c r="M83" s="3">
        <v>0.29625000000000001</v>
      </c>
      <c r="N83" s="3">
        <v>0</v>
      </c>
      <c r="O83" s="2"/>
    </row>
    <row r="84" spans="1:15" ht="12.6" hidden="1" customHeight="1" outlineLevel="1">
      <c r="A84" s="49" t="s">
        <v>15</v>
      </c>
      <c r="B84" s="79">
        <v>73205.095315890008</v>
      </c>
      <c r="C84" s="80">
        <v>2186.5853229699997</v>
      </c>
      <c r="D84" s="80">
        <v>244.42948482</v>
      </c>
      <c r="E84" s="80">
        <v>1942.1558381499997</v>
      </c>
      <c r="F84" s="79">
        <v>62205.133223880002</v>
      </c>
      <c r="G84" s="80">
        <v>61762.963426959999</v>
      </c>
      <c r="H84" s="80">
        <v>442.16979692000001</v>
      </c>
      <c r="I84" s="79">
        <v>8813.0825190399992</v>
      </c>
      <c r="J84" s="80">
        <v>4065.7299235199998</v>
      </c>
      <c r="K84" s="80">
        <v>4747.3525955200002</v>
      </c>
      <c r="L84" s="3">
        <v>0.29425000000000001</v>
      </c>
      <c r="M84" s="3">
        <v>0.29425000000000001</v>
      </c>
      <c r="N84" s="3">
        <v>0</v>
      </c>
      <c r="O84" s="2"/>
    </row>
    <row r="85" spans="1:15" ht="12.6" hidden="1" customHeight="1" outlineLevel="1">
      <c r="A85" s="49" t="s">
        <v>16</v>
      </c>
      <c r="B85" s="79">
        <v>82999.617791270008</v>
      </c>
      <c r="C85" s="80">
        <v>2206.6787318699999</v>
      </c>
      <c r="D85" s="80">
        <v>230.19754598</v>
      </c>
      <c r="E85" s="80">
        <v>1976.4811858899998</v>
      </c>
      <c r="F85" s="79">
        <v>71904.69338021001</v>
      </c>
      <c r="G85" s="80">
        <v>71459.000206630008</v>
      </c>
      <c r="H85" s="80">
        <v>445.69317358000001</v>
      </c>
      <c r="I85" s="79">
        <v>8887.9514291899995</v>
      </c>
      <c r="J85" s="80">
        <v>4048.3663244999998</v>
      </c>
      <c r="K85" s="80">
        <v>4839.5851046899998</v>
      </c>
      <c r="L85" s="3">
        <v>0.29425000000000001</v>
      </c>
      <c r="M85" s="3">
        <v>0.29425000000000001</v>
      </c>
      <c r="N85" s="3">
        <v>0</v>
      </c>
      <c r="O85" s="2"/>
    </row>
    <row r="86" spans="1:15" ht="12.6" hidden="1" customHeight="1" outlineLevel="1">
      <c r="A86" s="49" t="s">
        <v>17</v>
      </c>
      <c r="B86" s="79">
        <v>84448.848318510005</v>
      </c>
      <c r="C86" s="80">
        <v>2198.62908156</v>
      </c>
      <c r="D86" s="80">
        <v>203.24276820999998</v>
      </c>
      <c r="E86" s="80">
        <v>1995.3863133500001</v>
      </c>
      <c r="F86" s="79">
        <v>72988.684545740005</v>
      </c>
      <c r="G86" s="80">
        <v>72549.584455820004</v>
      </c>
      <c r="H86" s="80">
        <v>439.10008992000002</v>
      </c>
      <c r="I86" s="79">
        <v>9261.2404412100004</v>
      </c>
      <c r="J86" s="80">
        <v>3986.0303750200001</v>
      </c>
      <c r="K86" s="80">
        <v>5275.2100661899995</v>
      </c>
      <c r="L86" s="3">
        <v>0.29425000000000001</v>
      </c>
      <c r="M86" s="3">
        <v>0.29425000000000001</v>
      </c>
      <c r="N86" s="3">
        <v>0</v>
      </c>
      <c r="O86" s="2"/>
    </row>
    <row r="87" spans="1:15" ht="12.6" hidden="1" customHeight="1" outlineLevel="1">
      <c r="A87" s="49" t="s">
        <v>18</v>
      </c>
      <c r="B87" s="79">
        <v>89737.364957109996</v>
      </c>
      <c r="C87" s="80">
        <v>2054.6079201299999</v>
      </c>
      <c r="D87" s="80">
        <v>225.27974442999999</v>
      </c>
      <c r="E87" s="80">
        <v>1829.3281757</v>
      </c>
      <c r="F87" s="79">
        <v>74193.510632809994</v>
      </c>
      <c r="G87" s="80">
        <v>73752.270248419998</v>
      </c>
      <c r="H87" s="80">
        <v>441.24038438999997</v>
      </c>
      <c r="I87" s="79">
        <v>13488.952154170001</v>
      </c>
      <c r="J87" s="80">
        <v>4050.6537930500003</v>
      </c>
      <c r="K87" s="80">
        <v>9438.2983611200016</v>
      </c>
      <c r="L87" s="3">
        <v>0.29425000000000001</v>
      </c>
      <c r="M87" s="3">
        <v>0.29425000000000001</v>
      </c>
      <c r="N87" s="3">
        <v>0</v>
      </c>
      <c r="O87" s="2"/>
    </row>
    <row r="88" spans="1:15" ht="12.6" hidden="1" customHeight="1" outlineLevel="1">
      <c r="A88" s="49" t="s">
        <v>19</v>
      </c>
      <c r="B88" s="79">
        <v>86255.296626370007</v>
      </c>
      <c r="C88" s="80">
        <v>2085.5766076999998</v>
      </c>
      <c r="D88" s="80">
        <v>237.84884431</v>
      </c>
      <c r="E88" s="80">
        <v>1847.7277633899998</v>
      </c>
      <c r="F88" s="79">
        <v>70965.03899464001</v>
      </c>
      <c r="G88" s="80">
        <v>70524.163993990005</v>
      </c>
      <c r="H88" s="80">
        <v>440.87500065</v>
      </c>
      <c r="I88" s="79">
        <v>13204.387774030001</v>
      </c>
      <c r="J88" s="80">
        <v>3855.40386068</v>
      </c>
      <c r="K88" s="80">
        <v>9348.9839133500009</v>
      </c>
      <c r="L88" s="3">
        <v>0.29325000000000001</v>
      </c>
      <c r="M88" s="3">
        <v>0.29325000000000001</v>
      </c>
      <c r="N88" s="3">
        <v>0</v>
      </c>
      <c r="O88" s="2"/>
    </row>
    <row r="89" spans="1:15" ht="12.6" hidden="1" customHeight="1" outlineLevel="1">
      <c r="A89" s="49" t="s">
        <v>20</v>
      </c>
      <c r="B89" s="79">
        <v>82634.705903859998</v>
      </c>
      <c r="C89" s="80">
        <v>2097.5262768499997</v>
      </c>
      <c r="D89" s="80">
        <v>218.36786469</v>
      </c>
      <c r="E89" s="80">
        <v>1879.1584121599997</v>
      </c>
      <c r="F89" s="79">
        <v>68016.94945185</v>
      </c>
      <c r="G89" s="80">
        <v>67443.663242590002</v>
      </c>
      <c r="H89" s="80">
        <v>573.28620925999996</v>
      </c>
      <c r="I89" s="79">
        <v>12519.938925160001</v>
      </c>
      <c r="J89" s="80">
        <v>2916.87311077</v>
      </c>
      <c r="K89" s="80">
        <v>9603.06581439</v>
      </c>
      <c r="L89" s="3">
        <v>0.29125000000000001</v>
      </c>
      <c r="M89" s="3">
        <v>0.29125000000000001</v>
      </c>
      <c r="N89" s="3">
        <v>0</v>
      </c>
      <c r="O89" s="2"/>
    </row>
    <row r="90" spans="1:15" ht="12.6" hidden="1" customHeight="1" outlineLevel="1">
      <c r="A90" s="49" t="s">
        <v>21</v>
      </c>
      <c r="B90" s="79">
        <v>73320.622733940007</v>
      </c>
      <c r="C90" s="80">
        <v>2056.0501657700001</v>
      </c>
      <c r="D90" s="80">
        <v>164.42758978999998</v>
      </c>
      <c r="E90" s="80">
        <v>1891.6225759800002</v>
      </c>
      <c r="F90" s="79">
        <v>58788.929984460003</v>
      </c>
      <c r="G90" s="80">
        <v>58230.464969970002</v>
      </c>
      <c r="H90" s="80">
        <v>558.46501449000004</v>
      </c>
      <c r="I90" s="79">
        <v>12475.35333371</v>
      </c>
      <c r="J90" s="80">
        <v>2751.3502573800001</v>
      </c>
      <c r="K90" s="80">
        <v>9724.0030763300001</v>
      </c>
      <c r="L90" s="3">
        <v>0.28925000000000001</v>
      </c>
      <c r="M90" s="3">
        <v>0.28925000000000001</v>
      </c>
      <c r="N90" s="3">
        <v>0</v>
      </c>
      <c r="O90" s="2"/>
    </row>
    <row r="91" spans="1:15" ht="12.6" hidden="1" customHeight="1" outlineLevel="1">
      <c r="A91" s="49" t="s">
        <v>22</v>
      </c>
      <c r="B91" s="79">
        <v>71829.141827290005</v>
      </c>
      <c r="C91" s="80">
        <v>1869.35836617</v>
      </c>
      <c r="D91" s="80">
        <v>153.38619057</v>
      </c>
      <c r="E91" s="80">
        <v>1715.9721755999999</v>
      </c>
      <c r="F91" s="79">
        <v>57509.301763559997</v>
      </c>
      <c r="G91" s="80">
        <v>56957.81326209</v>
      </c>
      <c r="H91" s="80">
        <v>551.48850146999996</v>
      </c>
      <c r="I91" s="79">
        <v>12450.481697560001</v>
      </c>
      <c r="J91" s="80">
        <v>2658.1876269300001</v>
      </c>
      <c r="K91" s="80">
        <v>9792.2940706299996</v>
      </c>
      <c r="L91" s="3">
        <v>0</v>
      </c>
      <c r="M91" s="3">
        <v>0</v>
      </c>
      <c r="N91" s="3">
        <v>0</v>
      </c>
      <c r="O91" s="2"/>
    </row>
    <row r="92" spans="1:15" ht="12.6" hidden="1" customHeight="1" outlineLevel="1">
      <c r="A92" s="49" t="s">
        <v>23</v>
      </c>
      <c r="B92" s="79">
        <v>69154.744189830002</v>
      </c>
      <c r="C92" s="80">
        <v>1859.0164803499999</v>
      </c>
      <c r="D92" s="80">
        <v>145.25074355999999</v>
      </c>
      <c r="E92" s="80">
        <v>1713.7657367899999</v>
      </c>
      <c r="F92" s="79">
        <v>54490.081418169997</v>
      </c>
      <c r="G92" s="80">
        <v>53945.395697779997</v>
      </c>
      <c r="H92" s="80">
        <v>544.68572039000003</v>
      </c>
      <c r="I92" s="79">
        <v>12805.64629131</v>
      </c>
      <c r="J92" s="80">
        <v>2783.0298262800002</v>
      </c>
      <c r="K92" s="80">
        <v>10022.61646503</v>
      </c>
      <c r="L92" s="3">
        <v>0</v>
      </c>
      <c r="M92" s="3">
        <v>0</v>
      </c>
      <c r="N92" s="3">
        <v>0</v>
      </c>
      <c r="O92" s="2"/>
    </row>
    <row r="93" spans="1:15" ht="12.6" hidden="1" customHeight="1" outlineLevel="1">
      <c r="A93" s="49" t="s">
        <v>24</v>
      </c>
      <c r="B93" s="79">
        <v>75925.82126740001</v>
      </c>
      <c r="C93" s="80">
        <v>1578.83573684</v>
      </c>
      <c r="D93" s="80">
        <v>313.07890168</v>
      </c>
      <c r="E93" s="80">
        <v>1265.75683516</v>
      </c>
      <c r="F93" s="79">
        <v>60701.771035210004</v>
      </c>
      <c r="G93" s="80">
        <v>60127.631482370001</v>
      </c>
      <c r="H93" s="80">
        <v>574.13955283999996</v>
      </c>
      <c r="I93" s="79">
        <v>13645.214495349999</v>
      </c>
      <c r="J93" s="80">
        <v>3691.3077938599999</v>
      </c>
      <c r="K93" s="80">
        <v>9953.9067014899993</v>
      </c>
      <c r="L93" s="3">
        <v>0</v>
      </c>
      <c r="M93" s="3">
        <v>0</v>
      </c>
      <c r="N93" s="3">
        <v>0</v>
      </c>
      <c r="O93" s="2"/>
    </row>
    <row r="94" spans="1:15" ht="12.6" customHeight="1" collapsed="1">
      <c r="A94" s="22">
        <v>2012</v>
      </c>
      <c r="B94" s="79">
        <v>88853.833347840002</v>
      </c>
      <c r="C94" s="80">
        <v>1858.79873342</v>
      </c>
      <c r="D94" s="80">
        <v>187.49811450999999</v>
      </c>
      <c r="E94" s="80">
        <v>1671.3006189099999</v>
      </c>
      <c r="F94" s="79">
        <v>66737.058148680007</v>
      </c>
      <c r="G94" s="80">
        <v>61163.622243420003</v>
      </c>
      <c r="H94" s="80">
        <v>5573.4359052600003</v>
      </c>
      <c r="I94" s="79">
        <v>20257.976465740001</v>
      </c>
      <c r="J94" s="80">
        <v>7154.5937369599997</v>
      </c>
      <c r="K94" s="80">
        <v>13103.38272878</v>
      </c>
      <c r="L94" s="3">
        <v>0</v>
      </c>
      <c r="M94" s="3">
        <v>0</v>
      </c>
      <c r="N94" s="3">
        <v>0</v>
      </c>
      <c r="O94" s="2"/>
    </row>
    <row r="95" spans="1:15" ht="12.6" hidden="1" customHeight="1" outlineLevel="1">
      <c r="A95" s="49" t="s">
        <v>13</v>
      </c>
      <c r="B95" s="79">
        <v>77138.533651859994</v>
      </c>
      <c r="C95" s="88">
        <v>1448.41971345</v>
      </c>
      <c r="D95" s="88">
        <v>169.87535561000001</v>
      </c>
      <c r="E95" s="88">
        <v>1278.54435784</v>
      </c>
      <c r="F95" s="79">
        <v>60794.079492520003</v>
      </c>
      <c r="G95" s="88">
        <v>60181.444886370002</v>
      </c>
      <c r="H95" s="88">
        <v>612.63460614999997</v>
      </c>
      <c r="I95" s="79">
        <v>14896.03444589</v>
      </c>
      <c r="J95" s="88">
        <v>4257.3836324599997</v>
      </c>
      <c r="K95" s="88">
        <v>10638.65081343</v>
      </c>
      <c r="L95" s="3">
        <v>0</v>
      </c>
      <c r="M95" s="3">
        <v>0</v>
      </c>
      <c r="N95" s="3">
        <v>0</v>
      </c>
      <c r="O95" s="2"/>
    </row>
    <row r="96" spans="1:15" ht="12.6" hidden="1" customHeight="1" outlineLevel="1">
      <c r="A96" s="49" t="s">
        <v>14</v>
      </c>
      <c r="B96" s="79">
        <v>79516.708684700003</v>
      </c>
      <c r="C96" s="88">
        <v>1558.2190407000001</v>
      </c>
      <c r="D96" s="88">
        <v>258.27619523999999</v>
      </c>
      <c r="E96" s="88">
        <v>1299.9428454600002</v>
      </c>
      <c r="F96" s="79">
        <v>62692.747902290001</v>
      </c>
      <c r="G96" s="88">
        <v>62033.225760250003</v>
      </c>
      <c r="H96" s="88">
        <v>659.52214203999995</v>
      </c>
      <c r="I96" s="79">
        <v>15265.74174171</v>
      </c>
      <c r="J96" s="88">
        <v>4199.1571121400002</v>
      </c>
      <c r="K96" s="88">
        <v>11066.584629569999</v>
      </c>
      <c r="L96" s="3">
        <v>0</v>
      </c>
      <c r="M96" s="3">
        <v>0</v>
      </c>
      <c r="N96" s="3">
        <v>0</v>
      </c>
      <c r="O96" s="2"/>
    </row>
    <row r="97" spans="1:16" ht="12.6" hidden="1" customHeight="1" outlineLevel="1">
      <c r="A97" s="49" t="s">
        <v>15</v>
      </c>
      <c r="B97" s="79">
        <v>86031.741238050003</v>
      </c>
      <c r="C97" s="88">
        <v>1665.15536062</v>
      </c>
      <c r="D97" s="88">
        <v>363.64902599999999</v>
      </c>
      <c r="E97" s="88">
        <v>1301.50633462</v>
      </c>
      <c r="F97" s="79">
        <v>68229.433783910004</v>
      </c>
      <c r="G97" s="88">
        <v>67555.332436690005</v>
      </c>
      <c r="H97" s="88">
        <v>674.10134721999998</v>
      </c>
      <c r="I97" s="79">
        <v>16137.152093519999</v>
      </c>
      <c r="J97" s="88">
        <v>4339.4580403600003</v>
      </c>
      <c r="K97" s="88">
        <v>11797.694053159999</v>
      </c>
      <c r="L97" s="3">
        <v>0</v>
      </c>
      <c r="M97" s="3">
        <v>0</v>
      </c>
      <c r="N97" s="3">
        <v>0</v>
      </c>
      <c r="O97" s="2"/>
    </row>
    <row r="98" spans="1:16" ht="12.6" hidden="1" customHeight="1" outlineLevel="1">
      <c r="A98" s="49" t="s">
        <v>16</v>
      </c>
      <c r="B98" s="79">
        <v>87712.003045990015</v>
      </c>
      <c r="C98" s="80">
        <v>1349.85748124</v>
      </c>
      <c r="D98" s="80">
        <v>134.91738622</v>
      </c>
      <c r="E98" s="80">
        <v>1214.9400950199999</v>
      </c>
      <c r="F98" s="79">
        <v>70205.777689890005</v>
      </c>
      <c r="G98" s="80">
        <v>69531.47255043</v>
      </c>
      <c r="H98" s="80">
        <v>674.30513945999996</v>
      </c>
      <c r="I98" s="79">
        <v>16156.36787486</v>
      </c>
      <c r="J98" s="80">
        <v>4351.2313964200002</v>
      </c>
      <c r="K98" s="80">
        <v>11805.136478439999</v>
      </c>
      <c r="L98" s="3">
        <v>0</v>
      </c>
      <c r="M98" s="3">
        <v>0</v>
      </c>
      <c r="N98" s="3">
        <v>0</v>
      </c>
      <c r="O98" s="2"/>
    </row>
    <row r="99" spans="1:16" ht="12.6" hidden="1" customHeight="1" outlineLevel="1">
      <c r="A99" s="49" t="s">
        <v>17</v>
      </c>
      <c r="B99" s="79">
        <v>92402.451838499983</v>
      </c>
      <c r="C99" s="80">
        <v>1383.6922353</v>
      </c>
      <c r="D99" s="80">
        <v>160.10641016</v>
      </c>
      <c r="E99" s="80">
        <v>1223.58582514</v>
      </c>
      <c r="F99" s="79">
        <v>74916.040106129993</v>
      </c>
      <c r="G99" s="80">
        <v>74243.939435139997</v>
      </c>
      <c r="H99" s="80">
        <v>672.10067099000003</v>
      </c>
      <c r="I99" s="79">
        <v>16102.71949707</v>
      </c>
      <c r="J99" s="80">
        <v>4310.1328665600004</v>
      </c>
      <c r="K99" s="80">
        <v>11792.586630510001</v>
      </c>
      <c r="L99" s="3">
        <v>0</v>
      </c>
      <c r="M99" s="3">
        <v>0</v>
      </c>
      <c r="N99" s="3">
        <v>0</v>
      </c>
      <c r="O99" s="2"/>
    </row>
    <row r="100" spans="1:16" ht="12.6" hidden="1" customHeight="1" outlineLevel="1">
      <c r="A100" s="49" t="s">
        <v>18</v>
      </c>
      <c r="B100" s="79">
        <v>97031.825187199996</v>
      </c>
      <c r="C100" s="80">
        <v>1609.98367029</v>
      </c>
      <c r="D100" s="80">
        <v>260.86124695000001</v>
      </c>
      <c r="E100" s="80">
        <v>1349.1224233399998</v>
      </c>
      <c r="F100" s="79">
        <v>78862.792329449992</v>
      </c>
      <c r="G100" s="80">
        <v>78197.773262749994</v>
      </c>
      <c r="H100" s="80">
        <v>665.01906670000005</v>
      </c>
      <c r="I100" s="79">
        <v>16559.049187460001</v>
      </c>
      <c r="J100" s="80">
        <v>4640.86984441</v>
      </c>
      <c r="K100" s="80">
        <v>11918.17934305</v>
      </c>
      <c r="L100" s="3">
        <v>0</v>
      </c>
      <c r="M100" s="3">
        <v>0</v>
      </c>
      <c r="N100" s="3">
        <v>0</v>
      </c>
      <c r="O100" s="2"/>
    </row>
    <row r="101" spans="1:16" ht="12.6" hidden="1" customHeight="1" outlineLevel="1">
      <c r="A101" s="49" t="s">
        <v>19</v>
      </c>
      <c r="B101" s="79">
        <v>99249.011742290022</v>
      </c>
      <c r="C101" s="80">
        <v>1567.49227395</v>
      </c>
      <c r="D101" s="80">
        <v>161.02804305999999</v>
      </c>
      <c r="E101" s="80">
        <v>1406.46423089</v>
      </c>
      <c r="F101" s="79">
        <v>80867.495010930012</v>
      </c>
      <c r="G101" s="80">
        <v>79704.438968350005</v>
      </c>
      <c r="H101" s="80">
        <v>1163.0560425799999</v>
      </c>
      <c r="I101" s="79">
        <v>16814.02445741</v>
      </c>
      <c r="J101" s="80">
        <v>4973.1629878100002</v>
      </c>
      <c r="K101" s="80">
        <v>11840.8614696</v>
      </c>
      <c r="L101" s="3">
        <v>0</v>
      </c>
      <c r="M101" s="3">
        <v>0</v>
      </c>
      <c r="N101" s="3">
        <v>0</v>
      </c>
      <c r="O101" s="2"/>
    </row>
    <row r="102" spans="1:16" ht="12.6" hidden="1" customHeight="1" outlineLevel="1">
      <c r="A102" s="49" t="s">
        <v>20</v>
      </c>
      <c r="B102" s="79">
        <v>99081.556263360006</v>
      </c>
      <c r="C102" s="80">
        <v>1552.0593630200001</v>
      </c>
      <c r="D102" s="80">
        <v>135.47152093</v>
      </c>
      <c r="E102" s="80">
        <v>1416.5878420900001</v>
      </c>
      <c r="F102" s="79">
        <v>80327.712395850001</v>
      </c>
      <c r="G102" s="80">
        <v>79151.498296389997</v>
      </c>
      <c r="H102" s="80">
        <v>1176.2140994599999</v>
      </c>
      <c r="I102" s="79">
        <v>17201.784504489999</v>
      </c>
      <c r="J102" s="80">
        <v>5307.9909819300001</v>
      </c>
      <c r="K102" s="80">
        <v>11893.793522559999</v>
      </c>
      <c r="L102" s="3">
        <v>0</v>
      </c>
      <c r="M102" s="3">
        <v>0</v>
      </c>
      <c r="N102" s="3">
        <v>0</v>
      </c>
      <c r="O102" s="2"/>
    </row>
    <row r="103" spans="1:16" ht="12.6" hidden="1" customHeight="1" outlineLevel="1">
      <c r="A103" s="49" t="s">
        <v>21</v>
      </c>
      <c r="B103" s="79">
        <v>97703.097462959995</v>
      </c>
      <c r="C103" s="80">
        <v>1577.33656784</v>
      </c>
      <c r="D103" s="80">
        <v>182.61386501999999</v>
      </c>
      <c r="E103" s="80">
        <v>1394.72270282</v>
      </c>
      <c r="F103" s="79">
        <v>78686.811980699989</v>
      </c>
      <c r="G103" s="80">
        <v>77483.936040019995</v>
      </c>
      <c r="H103" s="80">
        <v>1202.87594068</v>
      </c>
      <c r="I103" s="79">
        <v>17438.948914419998</v>
      </c>
      <c r="J103" s="80">
        <v>5370.6095181500004</v>
      </c>
      <c r="K103" s="80">
        <v>12068.339396269999</v>
      </c>
      <c r="L103" s="3">
        <v>0</v>
      </c>
      <c r="M103" s="3">
        <v>0</v>
      </c>
      <c r="N103" s="3">
        <v>0</v>
      </c>
      <c r="O103" s="2"/>
    </row>
    <row r="104" spans="1:16" ht="12.6" hidden="1" customHeight="1" outlineLevel="1">
      <c r="A104" s="49" t="s">
        <v>22</v>
      </c>
      <c r="B104" s="79">
        <v>96511.114083099994</v>
      </c>
      <c r="C104" s="80">
        <v>1488.56626549</v>
      </c>
      <c r="D104" s="80">
        <v>147.71339918000001</v>
      </c>
      <c r="E104" s="80">
        <v>1340.8528663100001</v>
      </c>
      <c r="F104" s="79">
        <v>77506.946267899999</v>
      </c>
      <c r="G104" s="80">
        <v>76299.576996439995</v>
      </c>
      <c r="H104" s="80">
        <v>1207.3692714599999</v>
      </c>
      <c r="I104" s="79">
        <v>17515.601549710002</v>
      </c>
      <c r="J104" s="80">
        <v>5282.4352290200004</v>
      </c>
      <c r="K104" s="80">
        <v>12233.166320689999</v>
      </c>
      <c r="L104" s="3">
        <v>0</v>
      </c>
      <c r="M104" s="3">
        <v>0</v>
      </c>
      <c r="N104" s="3">
        <v>0</v>
      </c>
      <c r="O104" s="2"/>
    </row>
    <row r="105" spans="1:16" ht="12.6" hidden="1" customHeight="1" outlineLevel="1">
      <c r="A105" s="49" t="s">
        <v>23</v>
      </c>
      <c r="B105" s="79">
        <v>95586.806391650025</v>
      </c>
      <c r="C105" s="80">
        <v>1533.8257936299999</v>
      </c>
      <c r="D105" s="80">
        <v>172.09544832</v>
      </c>
      <c r="E105" s="80">
        <v>1361.7303453099998</v>
      </c>
      <c r="F105" s="79">
        <v>76072.651738270011</v>
      </c>
      <c r="G105" s="80">
        <v>72804.647654030006</v>
      </c>
      <c r="H105" s="80">
        <v>3268.0040842399999</v>
      </c>
      <c r="I105" s="79">
        <v>17980.32885975</v>
      </c>
      <c r="J105" s="80">
        <v>5733.4684219399996</v>
      </c>
      <c r="K105" s="80">
        <v>12246.860437810001</v>
      </c>
      <c r="L105" s="3">
        <v>0</v>
      </c>
      <c r="M105" s="3">
        <v>0</v>
      </c>
      <c r="N105" s="3">
        <v>0</v>
      </c>
      <c r="O105" s="2"/>
    </row>
    <row r="106" spans="1:16" ht="12.6" hidden="1" customHeight="1" outlineLevel="1">
      <c r="A106" s="49" t="s">
        <v>24</v>
      </c>
      <c r="B106" s="79">
        <v>88853.833347840002</v>
      </c>
      <c r="C106" s="80">
        <v>1858.79873342</v>
      </c>
      <c r="D106" s="80">
        <v>187.49811450999999</v>
      </c>
      <c r="E106" s="80">
        <v>1671.3006189099999</v>
      </c>
      <c r="F106" s="79">
        <v>66737.058148680007</v>
      </c>
      <c r="G106" s="80">
        <v>61163.622243420003</v>
      </c>
      <c r="H106" s="80">
        <v>5573.4359052600003</v>
      </c>
      <c r="I106" s="79">
        <v>20257.976465740001</v>
      </c>
      <c r="J106" s="80">
        <v>7154.5937369599997</v>
      </c>
      <c r="K106" s="80">
        <v>13103.38272878</v>
      </c>
      <c r="L106" s="3">
        <v>0</v>
      </c>
      <c r="M106" s="3">
        <v>0</v>
      </c>
      <c r="N106" s="3">
        <v>0</v>
      </c>
      <c r="O106" s="2"/>
    </row>
    <row r="107" spans="1:16" ht="12.6" customHeight="1" collapsed="1">
      <c r="A107" s="22">
        <v>2013</v>
      </c>
      <c r="B107" s="79">
        <v>127733.73460918</v>
      </c>
      <c r="C107" s="80">
        <v>3062.1476821299998</v>
      </c>
      <c r="D107" s="80">
        <v>194.27195487</v>
      </c>
      <c r="E107" s="80">
        <v>2867.8757272599996</v>
      </c>
      <c r="F107" s="79">
        <v>93951.440509480002</v>
      </c>
      <c r="G107" s="80">
        <v>88091.151125849996</v>
      </c>
      <c r="H107" s="80">
        <v>5860.28938363</v>
      </c>
      <c r="I107" s="79">
        <v>30720.146417569998</v>
      </c>
      <c r="J107" s="80">
        <v>13860.89759742</v>
      </c>
      <c r="K107" s="80">
        <v>16859.248820149998</v>
      </c>
      <c r="L107" s="3">
        <v>0</v>
      </c>
      <c r="M107" s="3">
        <v>0</v>
      </c>
      <c r="N107" s="3">
        <v>0</v>
      </c>
      <c r="O107" s="68"/>
    </row>
    <row r="108" spans="1:16" ht="12.6" hidden="1" customHeight="1" outlineLevel="1">
      <c r="A108" s="49" t="s">
        <v>13</v>
      </c>
      <c r="B108" s="79">
        <v>98768.497833530011</v>
      </c>
      <c r="C108" s="80">
        <v>1815.99606939</v>
      </c>
      <c r="D108" s="80">
        <v>174.95625989000001</v>
      </c>
      <c r="E108" s="80">
        <v>1641.0398095</v>
      </c>
      <c r="F108" s="79">
        <v>75822.510221230012</v>
      </c>
      <c r="G108" s="80">
        <v>70164.527984030006</v>
      </c>
      <c r="H108" s="80">
        <v>5657.9822371999999</v>
      </c>
      <c r="I108" s="79">
        <v>21129.99154291</v>
      </c>
      <c r="J108" s="80">
        <v>7565.16902966</v>
      </c>
      <c r="K108" s="80">
        <v>13564.822513249999</v>
      </c>
      <c r="L108" s="3">
        <v>0</v>
      </c>
      <c r="M108" s="3">
        <v>0</v>
      </c>
      <c r="N108" s="3">
        <v>0</v>
      </c>
      <c r="O108" s="2"/>
    </row>
    <row r="109" spans="1:16" ht="12.6" hidden="1" customHeight="1" outlineLevel="1">
      <c r="A109" s="49" t="s">
        <v>14</v>
      </c>
      <c r="B109" s="79">
        <v>104716.37002498</v>
      </c>
      <c r="C109" s="80">
        <v>1954.29760571</v>
      </c>
      <c r="D109" s="80">
        <v>175.30198479000001</v>
      </c>
      <c r="E109" s="80">
        <v>1778.99562092</v>
      </c>
      <c r="F109" s="79">
        <v>81631.683254119998</v>
      </c>
      <c r="G109" s="80">
        <v>75921.482008389998</v>
      </c>
      <c r="H109" s="80">
        <v>5710.2012457299998</v>
      </c>
      <c r="I109" s="79">
        <v>21130.389165150002</v>
      </c>
      <c r="J109" s="80">
        <v>7615.42610659</v>
      </c>
      <c r="K109" s="80">
        <v>13514.963058560001</v>
      </c>
      <c r="L109" s="3">
        <v>0</v>
      </c>
      <c r="M109" s="3">
        <v>0</v>
      </c>
      <c r="N109" s="3">
        <v>0</v>
      </c>
      <c r="O109" s="2"/>
    </row>
    <row r="110" spans="1:16" ht="12.6" hidden="1" customHeight="1" outlineLevel="1">
      <c r="A110" s="49" t="s">
        <v>15</v>
      </c>
      <c r="B110" s="79">
        <v>112286.01748773002</v>
      </c>
      <c r="C110" s="80">
        <v>2667.5568917599999</v>
      </c>
      <c r="D110" s="80">
        <v>175.69074276000001</v>
      </c>
      <c r="E110" s="80">
        <v>2491.866149</v>
      </c>
      <c r="F110" s="79">
        <v>87991.940448780006</v>
      </c>
      <c r="G110" s="80">
        <v>82321.396277280001</v>
      </c>
      <c r="H110" s="80">
        <v>5670.5441714999997</v>
      </c>
      <c r="I110" s="79">
        <v>21626.52014719</v>
      </c>
      <c r="J110" s="80">
        <v>8337.8018388100008</v>
      </c>
      <c r="K110" s="80">
        <v>13288.718308379999</v>
      </c>
      <c r="L110" s="3">
        <v>0</v>
      </c>
      <c r="M110" s="3">
        <v>0</v>
      </c>
      <c r="N110" s="3">
        <v>0</v>
      </c>
      <c r="O110" s="2"/>
    </row>
    <row r="111" spans="1:16" ht="12.6" hidden="1" customHeight="1" outlineLevel="1">
      <c r="A111" s="49" t="s">
        <v>16</v>
      </c>
      <c r="B111" s="79">
        <v>116857.87059907001</v>
      </c>
      <c r="C111" s="80">
        <v>2817.4518763699998</v>
      </c>
      <c r="D111" s="80">
        <v>176.06913179</v>
      </c>
      <c r="E111" s="80">
        <v>2641.3827445799998</v>
      </c>
      <c r="F111" s="79">
        <v>89536.900921740002</v>
      </c>
      <c r="G111" s="80">
        <v>83792.837901010003</v>
      </c>
      <c r="H111" s="80">
        <v>5744.0630207300001</v>
      </c>
      <c r="I111" s="79">
        <v>24503.517800959999</v>
      </c>
      <c r="J111" s="80">
        <v>8587.5691258999996</v>
      </c>
      <c r="K111" s="80">
        <v>15915.948675060001</v>
      </c>
      <c r="L111" s="3">
        <v>0</v>
      </c>
      <c r="M111" s="3">
        <v>0</v>
      </c>
      <c r="N111" s="3">
        <v>0</v>
      </c>
      <c r="O111" s="68"/>
      <c r="P111" s="68"/>
    </row>
    <row r="112" spans="1:16" ht="12.6" hidden="1" customHeight="1" outlineLevel="1">
      <c r="A112" s="49" t="s">
        <v>17</v>
      </c>
      <c r="B112" s="79">
        <v>122506.34390775001</v>
      </c>
      <c r="C112" s="80">
        <v>2765.0363806700002</v>
      </c>
      <c r="D112" s="80">
        <v>176.47481783999999</v>
      </c>
      <c r="E112" s="80">
        <v>2588.5615628300002</v>
      </c>
      <c r="F112" s="79">
        <v>94132.573259310011</v>
      </c>
      <c r="G112" s="80">
        <v>88329.772670620005</v>
      </c>
      <c r="H112" s="80">
        <v>5802.80058869</v>
      </c>
      <c r="I112" s="79">
        <v>25608.73426777</v>
      </c>
      <c r="J112" s="80">
        <v>9826.3509903800004</v>
      </c>
      <c r="K112" s="80">
        <v>15782.383277389999</v>
      </c>
      <c r="L112" s="3">
        <v>0</v>
      </c>
      <c r="M112" s="3">
        <v>0</v>
      </c>
      <c r="N112" s="3">
        <v>0</v>
      </c>
      <c r="O112" s="68"/>
      <c r="P112" s="68"/>
    </row>
    <row r="113" spans="1:16" ht="12.6" hidden="1" customHeight="1" outlineLevel="1">
      <c r="A113" s="49" t="s">
        <v>18</v>
      </c>
      <c r="B113" s="79">
        <v>123451.93417563</v>
      </c>
      <c r="C113" s="80">
        <v>2614.2807722699999</v>
      </c>
      <c r="D113" s="80">
        <v>177.28092982999999</v>
      </c>
      <c r="E113" s="80">
        <v>2436.9998424400001</v>
      </c>
      <c r="F113" s="79">
        <v>95277.556688430006</v>
      </c>
      <c r="G113" s="80">
        <v>89716.494989540006</v>
      </c>
      <c r="H113" s="80">
        <v>5561.0616988900001</v>
      </c>
      <c r="I113" s="79">
        <v>25560.096714930001</v>
      </c>
      <c r="J113" s="80">
        <v>9496.6585494400006</v>
      </c>
      <c r="K113" s="80">
        <v>16063.438165490001</v>
      </c>
      <c r="L113" s="3">
        <v>0</v>
      </c>
      <c r="M113" s="3">
        <v>0</v>
      </c>
      <c r="N113" s="3">
        <v>0</v>
      </c>
      <c r="O113" s="68"/>
      <c r="P113" s="68"/>
    </row>
    <row r="114" spans="1:16" ht="12.6" hidden="1" customHeight="1" outlineLevel="1">
      <c r="A114" s="49" t="s">
        <v>19</v>
      </c>
      <c r="B114" s="79">
        <v>125848.75951606</v>
      </c>
      <c r="C114" s="80">
        <v>2773.3747586700001</v>
      </c>
      <c r="D114" s="80">
        <v>177.31063291999999</v>
      </c>
      <c r="E114" s="80">
        <v>2596.0641257500001</v>
      </c>
      <c r="F114" s="79">
        <v>97403.563936129998</v>
      </c>
      <c r="G114" s="80">
        <v>91810.490005140004</v>
      </c>
      <c r="H114" s="80">
        <v>5593.07393099</v>
      </c>
      <c r="I114" s="79">
        <v>25671.82082126</v>
      </c>
      <c r="J114" s="80">
        <v>9737.4405290800005</v>
      </c>
      <c r="K114" s="80">
        <v>15934.38029218</v>
      </c>
      <c r="L114" s="3">
        <v>0</v>
      </c>
      <c r="M114" s="3">
        <v>0</v>
      </c>
      <c r="N114" s="3">
        <v>0</v>
      </c>
      <c r="O114" s="68"/>
      <c r="P114" s="68"/>
    </row>
    <row r="115" spans="1:16" ht="12.6" hidden="1" customHeight="1" outlineLevel="1">
      <c r="A115" s="49" t="s">
        <v>20</v>
      </c>
      <c r="B115" s="79">
        <v>122455.90128311998</v>
      </c>
      <c r="C115" s="80">
        <v>2692.8026888300001</v>
      </c>
      <c r="D115" s="80">
        <v>147.33958702000001</v>
      </c>
      <c r="E115" s="80">
        <v>2545.4631018099999</v>
      </c>
      <c r="F115" s="79">
        <v>93529.593553649989</v>
      </c>
      <c r="G115" s="80">
        <v>87868.076442239995</v>
      </c>
      <c r="H115" s="80">
        <v>5661.5171114100003</v>
      </c>
      <c r="I115" s="79">
        <v>26233.505040639997</v>
      </c>
      <c r="J115" s="80">
        <v>9825.8749279099993</v>
      </c>
      <c r="K115" s="80">
        <v>16407.630112729999</v>
      </c>
      <c r="L115" s="3">
        <v>0</v>
      </c>
      <c r="M115" s="3">
        <v>0</v>
      </c>
      <c r="N115" s="3">
        <v>0</v>
      </c>
      <c r="O115" s="68"/>
      <c r="P115" s="68"/>
    </row>
    <row r="116" spans="1:16" ht="12.6" hidden="1" customHeight="1" outlineLevel="1">
      <c r="A116" s="49" t="s">
        <v>21</v>
      </c>
      <c r="B116" s="79">
        <v>119136.43208889</v>
      </c>
      <c r="C116" s="80">
        <v>2692.27377454</v>
      </c>
      <c r="D116" s="80">
        <v>147.36860569999999</v>
      </c>
      <c r="E116" s="80">
        <v>2544.90516884</v>
      </c>
      <c r="F116" s="79">
        <v>90343.960834979996</v>
      </c>
      <c r="G116" s="80">
        <v>84302.457883139999</v>
      </c>
      <c r="H116" s="80">
        <v>6041.5029518399997</v>
      </c>
      <c r="I116" s="79">
        <v>26100.197479369999</v>
      </c>
      <c r="J116" s="80">
        <v>9748.9723964299992</v>
      </c>
      <c r="K116" s="80">
        <v>16351.22508294</v>
      </c>
      <c r="L116" s="3">
        <v>0</v>
      </c>
      <c r="M116" s="3">
        <v>0</v>
      </c>
      <c r="N116" s="3">
        <v>0</v>
      </c>
      <c r="O116" s="68"/>
      <c r="P116" s="68"/>
    </row>
    <row r="117" spans="1:16" ht="12.6" hidden="1" customHeight="1" outlineLevel="1">
      <c r="A117" s="49" t="s">
        <v>22</v>
      </c>
      <c r="B117" s="79">
        <v>118385.368908</v>
      </c>
      <c r="C117" s="80">
        <v>2719.9977179500002</v>
      </c>
      <c r="D117" s="80">
        <v>147.39873323</v>
      </c>
      <c r="E117" s="80">
        <v>2572.5989847200003</v>
      </c>
      <c r="F117" s="79">
        <v>90177.615694740001</v>
      </c>
      <c r="G117" s="80">
        <v>84124.227791290003</v>
      </c>
      <c r="H117" s="80">
        <v>6053.3879034499996</v>
      </c>
      <c r="I117" s="79">
        <v>25487.755495310001</v>
      </c>
      <c r="J117" s="80">
        <v>9590.0643675400006</v>
      </c>
      <c r="K117" s="80">
        <v>15897.69112777</v>
      </c>
      <c r="L117" s="3">
        <v>0</v>
      </c>
      <c r="M117" s="3">
        <v>0</v>
      </c>
      <c r="N117" s="3">
        <v>0</v>
      </c>
      <c r="O117" s="68"/>
      <c r="P117" s="68"/>
    </row>
    <row r="118" spans="1:16" ht="12.6" hidden="1" customHeight="1" outlineLevel="1">
      <c r="A118" s="49" t="s">
        <v>23</v>
      </c>
      <c r="B118" s="79">
        <v>120288.29254505</v>
      </c>
      <c r="C118" s="80">
        <v>2711.4994210200002</v>
      </c>
      <c r="D118" s="80">
        <v>194.25748066</v>
      </c>
      <c r="E118" s="80">
        <v>2517.2419403600002</v>
      </c>
      <c r="F118" s="79">
        <v>91739.088163940003</v>
      </c>
      <c r="G118" s="80">
        <v>85639.490803780005</v>
      </c>
      <c r="H118" s="80">
        <v>6099.5973601599999</v>
      </c>
      <c r="I118" s="79">
        <v>25837.704960089999</v>
      </c>
      <c r="J118" s="80">
        <v>9784.3783549500004</v>
      </c>
      <c r="K118" s="80">
        <v>16053.326605140001</v>
      </c>
      <c r="L118" s="3">
        <v>0</v>
      </c>
      <c r="M118" s="3">
        <v>0</v>
      </c>
      <c r="N118" s="3">
        <v>0</v>
      </c>
      <c r="O118" s="68"/>
      <c r="P118" s="68"/>
    </row>
    <row r="119" spans="1:16" ht="12.6" hidden="1" customHeight="1" outlineLevel="1">
      <c r="A119" s="49" t="s">
        <v>24</v>
      </c>
      <c r="B119" s="79">
        <v>127733.73460918</v>
      </c>
      <c r="C119" s="80">
        <v>3062.1476821299998</v>
      </c>
      <c r="D119" s="80">
        <v>194.27195487</v>
      </c>
      <c r="E119" s="80">
        <v>2867.8757272599996</v>
      </c>
      <c r="F119" s="79">
        <v>93951.440509480002</v>
      </c>
      <c r="G119" s="80">
        <v>88091.151125849996</v>
      </c>
      <c r="H119" s="80">
        <v>5860.28938363</v>
      </c>
      <c r="I119" s="79">
        <v>30720.146417569998</v>
      </c>
      <c r="J119" s="80">
        <v>13860.89759742</v>
      </c>
      <c r="K119" s="80">
        <v>16859.248820149998</v>
      </c>
      <c r="L119" s="3">
        <v>0</v>
      </c>
      <c r="M119" s="3">
        <v>0</v>
      </c>
      <c r="N119" s="3">
        <v>0</v>
      </c>
      <c r="O119" s="68"/>
      <c r="P119" s="68"/>
    </row>
    <row r="120" spans="1:16" ht="12.6" customHeight="1" collapsed="1">
      <c r="A120" s="22">
        <v>2014</v>
      </c>
      <c r="B120" s="79">
        <v>143030.87112162</v>
      </c>
      <c r="C120" s="79">
        <v>5563.7549990799998</v>
      </c>
      <c r="D120" s="79">
        <v>153.60209599999999</v>
      </c>
      <c r="E120" s="79">
        <v>5410.1529030800002</v>
      </c>
      <c r="F120" s="79">
        <v>109916.28999185</v>
      </c>
      <c r="G120" s="79">
        <v>104573.88388532</v>
      </c>
      <c r="H120" s="79">
        <v>5342.4061065300002</v>
      </c>
      <c r="I120" s="79">
        <v>27550.826130690002</v>
      </c>
      <c r="J120" s="79">
        <v>13862.201059479999</v>
      </c>
      <c r="K120" s="79">
        <v>13688.625071210001</v>
      </c>
      <c r="L120" s="3">
        <v>0</v>
      </c>
      <c r="M120" s="3">
        <v>0</v>
      </c>
      <c r="N120" s="3">
        <v>0</v>
      </c>
      <c r="O120" s="93"/>
      <c r="P120" s="68"/>
    </row>
    <row r="121" spans="1:16" ht="12.6" hidden="1" customHeight="1" outlineLevel="1">
      <c r="A121" s="49" t="s">
        <v>13</v>
      </c>
      <c r="B121" s="79">
        <v>126446.09019404999</v>
      </c>
      <c r="C121" s="80">
        <v>3115.3361534599999</v>
      </c>
      <c r="D121" s="80">
        <v>193.88648993000001</v>
      </c>
      <c r="E121" s="80">
        <v>2921.4496635299997</v>
      </c>
      <c r="F121" s="79">
        <v>92406.145592770001</v>
      </c>
      <c r="G121" s="80">
        <v>86482.082334339997</v>
      </c>
      <c r="H121" s="80">
        <v>5924.0632584300001</v>
      </c>
      <c r="I121" s="79">
        <v>30924.608447819999</v>
      </c>
      <c r="J121" s="80">
        <v>13929.168467470001</v>
      </c>
      <c r="K121" s="80">
        <v>16995.439980349998</v>
      </c>
      <c r="L121" s="3">
        <v>0</v>
      </c>
      <c r="M121" s="3">
        <v>0</v>
      </c>
      <c r="N121" s="3">
        <v>0</v>
      </c>
      <c r="O121" s="68"/>
      <c r="P121" s="68"/>
    </row>
    <row r="122" spans="1:16" ht="12.6" hidden="1" customHeight="1" outlineLevel="1">
      <c r="A122" s="49" t="s">
        <v>14</v>
      </c>
      <c r="B122" s="79">
        <v>134635.32556067</v>
      </c>
      <c r="C122" s="80">
        <v>3610.9562700500001</v>
      </c>
      <c r="D122" s="80">
        <v>229.33659292999999</v>
      </c>
      <c r="E122" s="80">
        <v>3381.6196771200002</v>
      </c>
      <c r="F122" s="79">
        <v>100501.00768728</v>
      </c>
      <c r="G122" s="80">
        <v>94516.729986110004</v>
      </c>
      <c r="H122" s="80">
        <v>5984.27770117</v>
      </c>
      <c r="I122" s="79">
        <v>30523.361603339999</v>
      </c>
      <c r="J122" s="80">
        <v>13959.406728329999</v>
      </c>
      <c r="K122" s="80">
        <v>16563.95487501</v>
      </c>
      <c r="L122" s="3">
        <v>0</v>
      </c>
      <c r="M122" s="3">
        <v>0</v>
      </c>
      <c r="N122" s="3">
        <v>0</v>
      </c>
      <c r="O122" s="68"/>
      <c r="P122" s="68"/>
    </row>
    <row r="123" spans="1:16" ht="12.6" hidden="1" customHeight="1" outlineLevel="1">
      <c r="A123" s="49" t="s">
        <v>15</v>
      </c>
      <c r="B123" s="79">
        <v>138001.67265859002</v>
      </c>
      <c r="C123" s="80">
        <v>5315.1891200600003</v>
      </c>
      <c r="D123" s="80">
        <v>193.81272172999999</v>
      </c>
      <c r="E123" s="80">
        <v>5121.3763983300005</v>
      </c>
      <c r="F123" s="79">
        <v>102150.77478859</v>
      </c>
      <c r="G123" s="80">
        <v>96176.55367583</v>
      </c>
      <c r="H123" s="80">
        <v>5974.2211127600003</v>
      </c>
      <c r="I123" s="79">
        <v>30535.70874994</v>
      </c>
      <c r="J123" s="80">
        <v>14041.01693487</v>
      </c>
      <c r="K123" s="80">
        <v>16494.69181507</v>
      </c>
      <c r="L123" s="3">
        <v>0</v>
      </c>
      <c r="M123" s="3">
        <v>0</v>
      </c>
      <c r="N123" s="3">
        <v>0</v>
      </c>
      <c r="O123" s="68"/>
      <c r="P123" s="68"/>
    </row>
    <row r="124" spans="1:16" ht="12.6" hidden="1" customHeight="1" outlineLevel="1">
      <c r="A124" s="49" t="s">
        <v>16</v>
      </c>
      <c r="B124" s="79">
        <v>137815.22832326</v>
      </c>
      <c r="C124" s="80">
        <v>5365.0059456500003</v>
      </c>
      <c r="D124" s="80">
        <v>194.00939499</v>
      </c>
      <c r="E124" s="80">
        <v>5170.9965506600001</v>
      </c>
      <c r="F124" s="79">
        <v>102005.66939816</v>
      </c>
      <c r="G124" s="80">
        <v>96032.682804319993</v>
      </c>
      <c r="H124" s="80">
        <v>5972.9865938399998</v>
      </c>
      <c r="I124" s="79">
        <v>30444.552979449996</v>
      </c>
      <c r="J124" s="80">
        <v>13986.67934429</v>
      </c>
      <c r="K124" s="80">
        <v>16457.873635159998</v>
      </c>
      <c r="L124" s="3">
        <v>0</v>
      </c>
      <c r="M124" s="3">
        <v>0</v>
      </c>
      <c r="N124" s="3">
        <v>0</v>
      </c>
      <c r="O124" s="68"/>
      <c r="P124" s="68"/>
    </row>
    <row r="125" spans="1:16" ht="12.6" hidden="1" customHeight="1" outlineLevel="1">
      <c r="A125" s="49" t="s">
        <v>17</v>
      </c>
      <c r="B125" s="79">
        <v>139761.34013594</v>
      </c>
      <c r="C125" s="79">
        <v>5268.7198549799996</v>
      </c>
      <c r="D125" s="79">
        <v>183.93193109000001</v>
      </c>
      <c r="E125" s="79">
        <v>5084.7879238899995</v>
      </c>
      <c r="F125" s="79">
        <v>103903.49344922</v>
      </c>
      <c r="G125" s="79">
        <v>97894.519106270003</v>
      </c>
      <c r="H125" s="79">
        <v>6008.9743429500004</v>
      </c>
      <c r="I125" s="79">
        <v>30589.126831740003</v>
      </c>
      <c r="J125" s="79">
        <v>14254.33678331</v>
      </c>
      <c r="K125" s="79">
        <v>16334.790048430001</v>
      </c>
      <c r="L125" s="3">
        <v>0</v>
      </c>
      <c r="M125" s="3">
        <v>0</v>
      </c>
      <c r="N125" s="3">
        <v>0</v>
      </c>
      <c r="O125" s="93"/>
      <c r="P125" s="68"/>
    </row>
    <row r="126" spans="1:16" ht="12.6" hidden="1" customHeight="1" outlineLevel="1">
      <c r="A126" s="49" t="s">
        <v>18</v>
      </c>
      <c r="B126" s="79">
        <v>135955.75616339</v>
      </c>
      <c r="C126" s="79">
        <v>4980.9502224600001</v>
      </c>
      <c r="D126" s="79">
        <v>219.47887695</v>
      </c>
      <c r="E126" s="79">
        <v>4761.47134551</v>
      </c>
      <c r="F126" s="79">
        <v>101407.83752288</v>
      </c>
      <c r="G126" s="79">
        <v>95738.199676450007</v>
      </c>
      <c r="H126" s="79">
        <v>5669.6378464299996</v>
      </c>
      <c r="I126" s="79">
        <v>29566.968418049997</v>
      </c>
      <c r="J126" s="79">
        <v>14448.086802219999</v>
      </c>
      <c r="K126" s="79">
        <v>15118.88161583</v>
      </c>
      <c r="L126" s="3">
        <v>0</v>
      </c>
      <c r="M126" s="3">
        <v>0</v>
      </c>
      <c r="N126" s="3">
        <v>0</v>
      </c>
      <c r="O126" s="93"/>
      <c r="P126" s="68"/>
    </row>
    <row r="127" spans="1:16" ht="12.6" hidden="1" customHeight="1" outlineLevel="1">
      <c r="A127" s="49" t="s">
        <v>19</v>
      </c>
      <c r="B127" s="79">
        <v>135138.57858212999</v>
      </c>
      <c r="C127" s="79">
        <v>4846.0204047699999</v>
      </c>
      <c r="D127" s="79">
        <v>178.01659796999999</v>
      </c>
      <c r="E127" s="79">
        <v>4668.0038068000003</v>
      </c>
      <c r="F127" s="79">
        <v>100587.13242635</v>
      </c>
      <c r="G127" s="79">
        <v>94856.375207730001</v>
      </c>
      <c r="H127" s="79">
        <v>5730.7572186199995</v>
      </c>
      <c r="I127" s="79">
        <v>29705.42575101</v>
      </c>
      <c r="J127" s="79">
        <v>15015.74154322</v>
      </c>
      <c r="K127" s="79">
        <v>14689.68420779</v>
      </c>
      <c r="L127" s="3">
        <v>0</v>
      </c>
      <c r="M127" s="3">
        <v>0</v>
      </c>
      <c r="N127" s="3">
        <v>0</v>
      </c>
      <c r="O127" s="93"/>
      <c r="P127" s="68"/>
    </row>
    <row r="128" spans="1:16" ht="12.6" hidden="1" customHeight="1" outlineLevel="1">
      <c r="A128" s="49" t="s">
        <v>20</v>
      </c>
      <c r="B128" s="79">
        <v>145527.50717870001</v>
      </c>
      <c r="C128" s="79">
        <v>4784.7577151300002</v>
      </c>
      <c r="D128" s="79">
        <v>178.10956096999999</v>
      </c>
      <c r="E128" s="79">
        <v>4606.6481541600006</v>
      </c>
      <c r="F128" s="79">
        <v>110395.5814599</v>
      </c>
      <c r="G128" s="79">
        <v>104600.5156216</v>
      </c>
      <c r="H128" s="79">
        <v>5795.0658383</v>
      </c>
      <c r="I128" s="79">
        <v>30347.168003669998</v>
      </c>
      <c r="J128" s="79">
        <v>15263.55385529</v>
      </c>
      <c r="K128" s="79">
        <v>15083.61414838</v>
      </c>
      <c r="L128" s="3">
        <v>0</v>
      </c>
      <c r="M128" s="3">
        <v>0</v>
      </c>
      <c r="N128" s="3">
        <v>0</v>
      </c>
      <c r="O128" s="93"/>
      <c r="P128" s="68"/>
    </row>
    <row r="129" spans="1:16" ht="12.6" hidden="1" customHeight="1" outlineLevel="1">
      <c r="A129" s="49" t="s">
        <v>21</v>
      </c>
      <c r="B129" s="79">
        <v>139651.69588493998</v>
      </c>
      <c r="C129" s="79">
        <v>6050.5369837300004</v>
      </c>
      <c r="D129" s="79">
        <v>178.23692446999999</v>
      </c>
      <c r="E129" s="79">
        <v>5872.3000592600001</v>
      </c>
      <c r="F129" s="79">
        <v>103782.93648791</v>
      </c>
      <c r="G129" s="79">
        <v>97978.254125539999</v>
      </c>
      <c r="H129" s="79">
        <v>5804.6823623700002</v>
      </c>
      <c r="I129" s="79">
        <v>29818.222413299998</v>
      </c>
      <c r="J129" s="79">
        <v>14967.804324270001</v>
      </c>
      <c r="K129" s="79">
        <v>14850.418089029999</v>
      </c>
      <c r="L129" s="3">
        <v>0</v>
      </c>
      <c r="M129" s="3">
        <v>0</v>
      </c>
      <c r="N129" s="3">
        <v>0</v>
      </c>
      <c r="O129" s="93"/>
      <c r="P129" s="68"/>
    </row>
    <row r="130" spans="1:16" ht="12.6" hidden="1" customHeight="1" outlineLevel="1">
      <c r="A130" s="49" t="s">
        <v>22</v>
      </c>
      <c r="B130" s="79">
        <v>134697.64640473001</v>
      </c>
      <c r="C130" s="79">
        <v>6056.3749554100004</v>
      </c>
      <c r="D130" s="79">
        <v>142.91082843999999</v>
      </c>
      <c r="E130" s="79">
        <v>5913.4641269700005</v>
      </c>
      <c r="F130" s="79">
        <v>100940.81376141999</v>
      </c>
      <c r="G130" s="79">
        <v>95187.804641030001</v>
      </c>
      <c r="H130" s="79">
        <v>5753.0091203900001</v>
      </c>
      <c r="I130" s="79">
        <v>27700.457687900001</v>
      </c>
      <c r="J130" s="79">
        <v>13207.78518855</v>
      </c>
      <c r="K130" s="79">
        <v>14492.672499349999</v>
      </c>
      <c r="L130" s="3">
        <v>0</v>
      </c>
      <c r="M130" s="3">
        <v>0</v>
      </c>
      <c r="N130" s="3">
        <v>0</v>
      </c>
      <c r="O130" s="93"/>
      <c r="P130" s="68"/>
    </row>
    <row r="131" spans="1:16" ht="12.6" hidden="1" customHeight="1" outlineLevel="1">
      <c r="A131" s="49" t="s">
        <v>23</v>
      </c>
      <c r="B131" s="79">
        <v>135244.23966219</v>
      </c>
      <c r="C131" s="79">
        <v>5933.3826322499999</v>
      </c>
      <c r="D131" s="79">
        <v>142.93440199</v>
      </c>
      <c r="E131" s="79">
        <v>5790.4482302599999</v>
      </c>
      <c r="F131" s="79">
        <v>100552.36386055</v>
      </c>
      <c r="G131" s="79">
        <v>95043.555803769996</v>
      </c>
      <c r="H131" s="79">
        <v>5508.8080567799998</v>
      </c>
      <c r="I131" s="79">
        <v>28758.49316939</v>
      </c>
      <c r="J131" s="79">
        <v>14358.26545087</v>
      </c>
      <c r="K131" s="79">
        <v>14400.22771852</v>
      </c>
      <c r="L131" s="3">
        <v>0</v>
      </c>
      <c r="M131" s="3">
        <v>0</v>
      </c>
      <c r="N131" s="3">
        <v>0</v>
      </c>
      <c r="O131" s="93"/>
      <c r="P131" s="68"/>
    </row>
    <row r="132" spans="1:16" ht="12.6" hidden="1" customHeight="1" outlineLevel="1">
      <c r="A132" s="49" t="s">
        <v>24</v>
      </c>
      <c r="B132" s="79">
        <v>143030.87112162</v>
      </c>
      <c r="C132" s="79">
        <v>5563.7549990799998</v>
      </c>
      <c r="D132" s="79">
        <v>153.60209599999999</v>
      </c>
      <c r="E132" s="79">
        <v>5410.1529030800002</v>
      </c>
      <c r="F132" s="79">
        <v>109916.28999185</v>
      </c>
      <c r="G132" s="79">
        <v>104573.88388532</v>
      </c>
      <c r="H132" s="79">
        <v>5342.4061065300002</v>
      </c>
      <c r="I132" s="79">
        <v>27550.826130690002</v>
      </c>
      <c r="J132" s="79">
        <v>13862.201059479999</v>
      </c>
      <c r="K132" s="79">
        <v>13688.625071210001</v>
      </c>
      <c r="L132" s="3">
        <v>0</v>
      </c>
      <c r="M132" s="3">
        <v>0</v>
      </c>
      <c r="N132" s="3">
        <v>0</v>
      </c>
      <c r="O132" s="93"/>
      <c r="P132" s="68"/>
    </row>
    <row r="133" spans="1:16" ht="12.6" customHeight="1" collapsed="1">
      <c r="A133" s="22">
        <v>2015</v>
      </c>
      <c r="B133" s="79">
        <v>109572.07603657999</v>
      </c>
      <c r="C133" s="79">
        <v>2502.2773572800002</v>
      </c>
      <c r="D133" s="79">
        <v>115.765625</v>
      </c>
      <c r="E133" s="79">
        <v>2386.5117322800002</v>
      </c>
      <c r="F133" s="79">
        <v>89291.816086909996</v>
      </c>
      <c r="G133" s="79">
        <v>86349.875866629998</v>
      </c>
      <c r="H133" s="79">
        <v>2941.9402202800002</v>
      </c>
      <c r="I133" s="79">
        <v>17777.982592389999</v>
      </c>
      <c r="J133" s="79">
        <v>9550.9565089999978</v>
      </c>
      <c r="K133" s="79">
        <v>8227.0260833899993</v>
      </c>
      <c r="L133" s="3">
        <v>0</v>
      </c>
      <c r="M133" s="3">
        <v>0</v>
      </c>
      <c r="N133" s="3">
        <v>0</v>
      </c>
      <c r="O133" s="93"/>
      <c r="P133" s="68"/>
    </row>
    <row r="134" spans="1:16" ht="12.6" hidden="1" customHeight="1" outlineLevel="1">
      <c r="A134" s="49" t="s">
        <v>13</v>
      </c>
      <c r="B134" s="79">
        <v>142100.33767862001</v>
      </c>
      <c r="C134" s="79">
        <v>5579.7166858700002</v>
      </c>
      <c r="D134" s="79">
        <v>160.36367007000001</v>
      </c>
      <c r="E134" s="79">
        <v>5419.3530158000003</v>
      </c>
      <c r="F134" s="79">
        <v>109480.53440343001</v>
      </c>
      <c r="G134" s="79">
        <v>104159.70936181</v>
      </c>
      <c r="H134" s="79">
        <v>5320.8250416199999</v>
      </c>
      <c r="I134" s="79">
        <v>27040.086589320003</v>
      </c>
      <c r="J134" s="79">
        <v>13986.69603832</v>
      </c>
      <c r="K134" s="79">
        <v>13053.390551</v>
      </c>
      <c r="L134" s="3">
        <v>0</v>
      </c>
      <c r="M134" s="3">
        <v>0</v>
      </c>
      <c r="N134" s="3">
        <v>0</v>
      </c>
      <c r="O134" s="93"/>
      <c r="P134" s="68"/>
    </row>
    <row r="135" spans="1:16" ht="12.6" hidden="1" customHeight="1" outlineLevel="1">
      <c r="A135" s="49" t="s">
        <v>14</v>
      </c>
      <c r="B135" s="79">
        <v>188055.84632055002</v>
      </c>
      <c r="C135" s="79">
        <v>5567.2168107699999</v>
      </c>
      <c r="D135" s="79">
        <v>18.67541129</v>
      </c>
      <c r="E135" s="79">
        <v>5548.5413994800001</v>
      </c>
      <c r="F135" s="79">
        <v>154903.54939597999</v>
      </c>
      <c r="G135" s="79">
        <v>149523.30884672</v>
      </c>
      <c r="H135" s="79">
        <v>5380.2405492600001</v>
      </c>
      <c r="I135" s="79">
        <v>27585.080113800002</v>
      </c>
      <c r="J135" s="79">
        <v>13932.93780965</v>
      </c>
      <c r="K135" s="79">
        <v>13652.14230415</v>
      </c>
      <c r="L135" s="3">
        <v>0</v>
      </c>
      <c r="M135" s="3">
        <v>0</v>
      </c>
      <c r="N135" s="3">
        <v>0</v>
      </c>
      <c r="O135" s="93"/>
      <c r="P135" s="68"/>
    </row>
    <row r="136" spans="1:16" ht="12.6" hidden="1" customHeight="1" outlineLevel="1">
      <c r="A136" s="49" t="s">
        <v>15</v>
      </c>
      <c r="B136" s="79">
        <v>154511.07904061</v>
      </c>
      <c r="C136" s="79">
        <v>5314.1533685499999</v>
      </c>
      <c r="D136" s="79">
        <v>161.21349158999999</v>
      </c>
      <c r="E136" s="79">
        <v>5152.9398769600002</v>
      </c>
      <c r="F136" s="79">
        <v>122850.26611438999</v>
      </c>
      <c r="G136" s="79">
        <v>117475.80726844999</v>
      </c>
      <c r="H136" s="79">
        <v>5374.4588459400002</v>
      </c>
      <c r="I136" s="79">
        <v>26346.659557669998</v>
      </c>
      <c r="J136" s="79">
        <v>13567.38371079</v>
      </c>
      <c r="K136" s="79">
        <v>12779.27584688</v>
      </c>
      <c r="L136" s="3">
        <v>0</v>
      </c>
      <c r="M136" s="3">
        <v>0</v>
      </c>
      <c r="N136" s="3">
        <v>0</v>
      </c>
      <c r="O136" s="93"/>
      <c r="P136" s="68"/>
    </row>
    <row r="137" spans="1:16" ht="12.6" hidden="1" customHeight="1" outlineLevel="1">
      <c r="A137" s="49" t="s">
        <v>16</v>
      </c>
      <c r="B137" s="79">
        <v>145063.63375050999</v>
      </c>
      <c r="C137" s="79">
        <v>5520.7318698299996</v>
      </c>
      <c r="D137" s="79">
        <v>161.31376188999999</v>
      </c>
      <c r="E137" s="79">
        <v>5359.4181079399996</v>
      </c>
      <c r="F137" s="79">
        <v>113497.40924796999</v>
      </c>
      <c r="G137" s="79">
        <v>108158.61974857999</v>
      </c>
      <c r="H137" s="79">
        <v>5338.7894993899999</v>
      </c>
      <c r="I137" s="79">
        <v>26045.49263271</v>
      </c>
      <c r="J137" s="79">
        <v>13374.89557991</v>
      </c>
      <c r="K137" s="79">
        <v>12670.5970528</v>
      </c>
      <c r="L137" s="3">
        <v>0</v>
      </c>
      <c r="M137" s="3">
        <v>0</v>
      </c>
      <c r="N137" s="3">
        <v>0</v>
      </c>
      <c r="O137" s="93"/>
      <c r="P137" s="68"/>
    </row>
    <row r="138" spans="1:16" ht="12.6" hidden="1" customHeight="1" outlineLevel="1">
      <c r="A138" s="49" t="s">
        <v>17</v>
      </c>
      <c r="B138" s="79">
        <v>134207.92166024001</v>
      </c>
      <c r="C138" s="79">
        <v>5485.2102980199998</v>
      </c>
      <c r="D138" s="79">
        <v>161.41752585</v>
      </c>
      <c r="E138" s="79">
        <v>5323.7927721699998</v>
      </c>
      <c r="F138" s="79">
        <v>102807.81030394</v>
      </c>
      <c r="G138" s="79">
        <v>97410.745196100004</v>
      </c>
      <c r="H138" s="79">
        <v>5397.0651078399997</v>
      </c>
      <c r="I138" s="79">
        <v>25914.90105828</v>
      </c>
      <c r="J138" s="79">
        <v>13397.08450961</v>
      </c>
      <c r="K138" s="79">
        <v>12517.81654867</v>
      </c>
      <c r="L138" s="3">
        <v>0</v>
      </c>
      <c r="M138" s="3">
        <v>0</v>
      </c>
      <c r="N138" s="3">
        <v>0</v>
      </c>
      <c r="O138" s="93"/>
      <c r="P138" s="68"/>
    </row>
    <row r="139" spans="1:16" ht="12.6" hidden="1" customHeight="1" outlineLevel="1">
      <c r="A139" s="49" t="s">
        <v>18</v>
      </c>
      <c r="B139" s="79">
        <v>134448.64426711001</v>
      </c>
      <c r="C139" s="79">
        <v>5520.3315341199996</v>
      </c>
      <c r="D139" s="79">
        <v>281.43795575000001</v>
      </c>
      <c r="E139" s="79">
        <v>5238.8935783699999</v>
      </c>
      <c r="F139" s="79">
        <v>103165.00807596</v>
      </c>
      <c r="G139" s="79">
        <v>97822.842291339999</v>
      </c>
      <c r="H139" s="79">
        <v>5342.1657846199996</v>
      </c>
      <c r="I139" s="79">
        <v>25763.304657029999</v>
      </c>
      <c r="J139" s="79">
        <v>13291.484296410001</v>
      </c>
      <c r="K139" s="79">
        <v>12471.82036062</v>
      </c>
      <c r="L139" s="3">
        <v>0</v>
      </c>
      <c r="M139" s="3">
        <v>0</v>
      </c>
      <c r="N139" s="3">
        <v>0</v>
      </c>
      <c r="O139" s="93"/>
      <c r="P139" s="68"/>
    </row>
    <row r="140" spans="1:16" ht="12.6" hidden="1" customHeight="1" outlineLevel="1">
      <c r="A140" s="49" t="s">
        <v>19</v>
      </c>
      <c r="B140" s="79">
        <v>132731.42273575999</v>
      </c>
      <c r="C140" s="79">
        <v>5445.6645846800002</v>
      </c>
      <c r="D140" s="79">
        <v>281.47903939999998</v>
      </c>
      <c r="E140" s="79">
        <v>5164.18554528</v>
      </c>
      <c r="F140" s="79">
        <v>101865.19464248</v>
      </c>
      <c r="G140" s="79">
        <v>96544.535492280003</v>
      </c>
      <c r="H140" s="79">
        <v>5320.6591502000001</v>
      </c>
      <c r="I140" s="79">
        <v>25420.5635086</v>
      </c>
      <c r="J140" s="79">
        <v>12856.930965220001</v>
      </c>
      <c r="K140" s="79">
        <v>12563.632543379999</v>
      </c>
      <c r="L140" s="3">
        <v>0</v>
      </c>
      <c r="M140" s="3">
        <v>0</v>
      </c>
      <c r="N140" s="3">
        <v>0</v>
      </c>
      <c r="O140" s="93"/>
      <c r="P140" s="68"/>
    </row>
    <row r="141" spans="1:16" ht="12.6" hidden="1" customHeight="1" outlineLevel="1">
      <c r="A141" s="49" t="s">
        <v>20</v>
      </c>
      <c r="B141" s="79">
        <v>130900.92593814</v>
      </c>
      <c r="C141" s="79">
        <v>5333.3894100400003</v>
      </c>
      <c r="D141" s="79">
        <v>130.98413201</v>
      </c>
      <c r="E141" s="79">
        <v>5202.4052780299999</v>
      </c>
      <c r="F141" s="79">
        <v>100398.6266393</v>
      </c>
      <c r="G141" s="79">
        <v>95527.383123129999</v>
      </c>
      <c r="H141" s="79">
        <v>4871.2435161699996</v>
      </c>
      <c r="I141" s="79">
        <v>25168.909888800001</v>
      </c>
      <c r="J141" s="79">
        <v>12950.722035680001</v>
      </c>
      <c r="K141" s="79">
        <v>12218.18785312</v>
      </c>
      <c r="L141" s="3">
        <v>0</v>
      </c>
      <c r="M141" s="3">
        <v>0</v>
      </c>
      <c r="N141" s="3">
        <v>0</v>
      </c>
      <c r="O141" s="93"/>
      <c r="P141" s="68"/>
    </row>
    <row r="142" spans="1:16" ht="12.6" hidden="1" customHeight="1" outlineLevel="1">
      <c r="A142" s="49" t="s">
        <v>21</v>
      </c>
      <c r="B142" s="79">
        <v>124687.73365026999</v>
      </c>
      <c r="C142" s="79">
        <v>3352.3604358699999</v>
      </c>
      <c r="D142" s="79">
        <v>143.32459965000001</v>
      </c>
      <c r="E142" s="79">
        <v>3209.03583622</v>
      </c>
      <c r="F142" s="79">
        <v>97601.336467439993</v>
      </c>
      <c r="G142" s="79">
        <v>93266.421978309998</v>
      </c>
      <c r="H142" s="79">
        <v>4334.9144891300002</v>
      </c>
      <c r="I142" s="79">
        <v>23734.036746960002</v>
      </c>
      <c r="J142" s="79">
        <v>11743.14989975</v>
      </c>
      <c r="K142" s="79">
        <v>11990.88684721</v>
      </c>
      <c r="L142" s="3">
        <v>0</v>
      </c>
      <c r="M142" s="3">
        <v>0</v>
      </c>
      <c r="N142" s="3">
        <v>0</v>
      </c>
      <c r="O142" s="93"/>
      <c r="P142" s="68"/>
    </row>
    <row r="143" spans="1:16" ht="12.6" hidden="1" customHeight="1" outlineLevel="1">
      <c r="A143" s="49" t="s">
        <v>22</v>
      </c>
      <c r="B143" s="79">
        <v>126542.96888191</v>
      </c>
      <c r="C143" s="79">
        <v>3232.98664874</v>
      </c>
      <c r="D143" s="79">
        <v>131.03518045999999</v>
      </c>
      <c r="E143" s="79">
        <v>3101.95146828</v>
      </c>
      <c r="F143" s="79">
        <v>99500.060854280004</v>
      </c>
      <c r="G143" s="79">
        <v>95194.86838734</v>
      </c>
      <c r="H143" s="79">
        <v>4305.1924669399996</v>
      </c>
      <c r="I143" s="79">
        <v>23809.921378890002</v>
      </c>
      <c r="J143" s="79">
        <v>11859.459690780001</v>
      </c>
      <c r="K143" s="79">
        <v>11950.461688109999</v>
      </c>
      <c r="L143" s="3">
        <v>0</v>
      </c>
      <c r="M143" s="3">
        <v>0</v>
      </c>
      <c r="N143" s="3">
        <v>0</v>
      </c>
      <c r="O143" s="93"/>
      <c r="P143" s="68"/>
    </row>
    <row r="144" spans="1:16" ht="12.6" hidden="1" customHeight="1" outlineLevel="1">
      <c r="A144" s="49" t="s">
        <v>23</v>
      </c>
      <c r="B144" s="79">
        <v>128265.52983681002</v>
      </c>
      <c r="C144" s="79">
        <v>3219.4729127400001</v>
      </c>
      <c r="D144" s="79">
        <v>131.06051260000001</v>
      </c>
      <c r="E144" s="79">
        <v>3088.41240014</v>
      </c>
      <c r="F144" s="79">
        <v>102147.65417812002</v>
      </c>
      <c r="G144" s="79">
        <v>97791.788389840018</v>
      </c>
      <c r="H144" s="79">
        <v>4355.8657882799998</v>
      </c>
      <c r="I144" s="79">
        <v>22898.402745949999</v>
      </c>
      <c r="J144" s="79">
        <v>10821.117078740001</v>
      </c>
      <c r="K144" s="79">
        <v>12077.285667210001</v>
      </c>
      <c r="L144" s="3">
        <v>0</v>
      </c>
      <c r="M144" s="3">
        <v>0</v>
      </c>
      <c r="N144" s="3">
        <v>0</v>
      </c>
      <c r="O144" s="93"/>
      <c r="P144" s="68"/>
    </row>
    <row r="145" spans="1:16" ht="12.6" hidden="1" customHeight="1" outlineLevel="1">
      <c r="A145" s="49" t="s">
        <v>24</v>
      </c>
      <c r="B145" s="79">
        <v>109572.07603657999</v>
      </c>
      <c r="C145" s="79">
        <v>2502.2773572800002</v>
      </c>
      <c r="D145" s="79">
        <v>115.765625</v>
      </c>
      <c r="E145" s="79">
        <v>2386.5117322800002</v>
      </c>
      <c r="F145" s="79">
        <v>89291.816086909996</v>
      </c>
      <c r="G145" s="79">
        <v>86349.875866629998</v>
      </c>
      <c r="H145" s="79">
        <v>2941.9402202800002</v>
      </c>
      <c r="I145" s="79">
        <v>17777.982592389999</v>
      </c>
      <c r="J145" s="79">
        <v>9550.9565089999978</v>
      </c>
      <c r="K145" s="79">
        <v>8227.0260833899993</v>
      </c>
      <c r="L145" s="3">
        <v>0</v>
      </c>
      <c r="M145" s="3">
        <v>0</v>
      </c>
      <c r="N145" s="3">
        <v>0</v>
      </c>
      <c r="O145" s="93"/>
      <c r="P145" s="68"/>
    </row>
    <row r="146" spans="1:16" ht="12.6" customHeight="1" collapsed="1">
      <c r="A146" s="22">
        <v>2016</v>
      </c>
      <c r="B146" s="79">
        <v>264360.31933029002</v>
      </c>
      <c r="C146" s="79">
        <v>1857.6994116000001</v>
      </c>
      <c r="D146" s="79">
        <v>115.765625</v>
      </c>
      <c r="E146" s="79">
        <v>1741.9337866000001</v>
      </c>
      <c r="F146" s="79">
        <v>247882.12555568002</v>
      </c>
      <c r="G146" s="79">
        <v>247874.89555568001</v>
      </c>
      <c r="H146" s="79">
        <v>7.23</v>
      </c>
      <c r="I146" s="79">
        <v>14620.494363009999</v>
      </c>
      <c r="J146" s="79">
        <v>8339.7353629299996</v>
      </c>
      <c r="K146" s="79">
        <v>6280.7590000800001</v>
      </c>
      <c r="L146" s="3">
        <v>0</v>
      </c>
      <c r="M146" s="3">
        <v>0</v>
      </c>
      <c r="N146" s="3">
        <v>0</v>
      </c>
      <c r="O146" s="93"/>
      <c r="P146" s="68"/>
    </row>
    <row r="147" spans="1:16" ht="12.6" hidden="1" customHeight="1" outlineLevel="1">
      <c r="A147" s="49" t="s">
        <v>13</v>
      </c>
      <c r="B147" s="79">
        <v>131255.33485628999</v>
      </c>
      <c r="C147" s="79">
        <v>2522.25396357</v>
      </c>
      <c r="D147" s="79">
        <v>115.765625</v>
      </c>
      <c r="E147" s="79">
        <v>2406.48833857</v>
      </c>
      <c r="F147" s="79">
        <v>108822.18764301999</v>
      </c>
      <c r="G147" s="79">
        <v>105894.22059822999</v>
      </c>
      <c r="H147" s="79">
        <v>2927.9670447899998</v>
      </c>
      <c r="I147" s="79">
        <v>19910.893249699999</v>
      </c>
      <c r="J147" s="79">
        <v>9719.2707612300001</v>
      </c>
      <c r="K147" s="79">
        <v>10191.62248847</v>
      </c>
      <c r="L147" s="3">
        <v>0</v>
      </c>
      <c r="M147" s="3">
        <v>0</v>
      </c>
      <c r="N147" s="3">
        <v>0</v>
      </c>
      <c r="O147" s="93"/>
      <c r="P147" s="68"/>
    </row>
    <row r="148" spans="1:16" ht="12.6" hidden="1" customHeight="1" outlineLevel="1">
      <c r="A148" s="49" t="s">
        <v>14</v>
      </c>
      <c r="B148" s="79">
        <v>146632.83049305002</v>
      </c>
      <c r="C148" s="79">
        <v>2092.3594239399999</v>
      </c>
      <c r="D148" s="79">
        <v>115.765625</v>
      </c>
      <c r="E148" s="79">
        <v>1976.5937989399999</v>
      </c>
      <c r="F148" s="79">
        <v>125194.31532646001</v>
      </c>
      <c r="G148" s="79">
        <v>122900.52004738001</v>
      </c>
      <c r="H148" s="79">
        <v>2293.79527908</v>
      </c>
      <c r="I148" s="79">
        <v>19346.15574265</v>
      </c>
      <c r="J148" s="79">
        <v>9749.1708832900003</v>
      </c>
      <c r="K148" s="79">
        <v>9596.98485936</v>
      </c>
      <c r="L148" s="3">
        <v>0</v>
      </c>
      <c r="M148" s="3">
        <v>0</v>
      </c>
      <c r="N148" s="3">
        <v>0</v>
      </c>
      <c r="O148" s="93"/>
      <c r="P148" s="68"/>
    </row>
    <row r="149" spans="1:16" ht="12.6" hidden="1" customHeight="1" outlineLevel="1">
      <c r="A149" s="49" t="s">
        <v>15</v>
      </c>
      <c r="B149" s="79">
        <v>135222.00773417001</v>
      </c>
      <c r="C149" s="79">
        <v>2057.2626588100002</v>
      </c>
      <c r="D149" s="79">
        <v>115.765625</v>
      </c>
      <c r="E149" s="79">
        <v>1941.4970338100002</v>
      </c>
      <c r="F149" s="79">
        <v>114454.56178406</v>
      </c>
      <c r="G149" s="79">
        <v>112604.32808509</v>
      </c>
      <c r="H149" s="79">
        <v>1850.23369897</v>
      </c>
      <c r="I149" s="79">
        <v>18710.1832913</v>
      </c>
      <c r="J149" s="79">
        <v>9619.833687620001</v>
      </c>
      <c r="K149" s="79">
        <v>9090.3496036799988</v>
      </c>
      <c r="L149" s="3">
        <v>0</v>
      </c>
      <c r="M149" s="3">
        <v>0</v>
      </c>
      <c r="N149" s="3">
        <v>0</v>
      </c>
      <c r="O149" s="93"/>
      <c r="P149" s="68"/>
    </row>
    <row r="150" spans="1:16" ht="12.6" hidden="1" customHeight="1" outlineLevel="1">
      <c r="A150" s="49" t="s">
        <v>16</v>
      </c>
      <c r="B150" s="79">
        <v>153822.50630774</v>
      </c>
      <c r="C150" s="79">
        <v>1965.6544185299999</v>
      </c>
      <c r="D150" s="79">
        <v>115.765625</v>
      </c>
      <c r="E150" s="79">
        <v>1849.8887935299999</v>
      </c>
      <c r="F150" s="79">
        <v>133498.54018574001</v>
      </c>
      <c r="G150" s="79">
        <v>131610.61666708</v>
      </c>
      <c r="H150" s="79">
        <v>1887.9235186599999</v>
      </c>
      <c r="I150" s="79">
        <v>18358.311703469997</v>
      </c>
      <c r="J150" s="79">
        <v>9742.7398405599997</v>
      </c>
      <c r="K150" s="79">
        <v>8615.5718629099993</v>
      </c>
      <c r="L150" s="3">
        <v>0</v>
      </c>
      <c r="M150" s="3">
        <v>0</v>
      </c>
      <c r="N150" s="3">
        <v>0</v>
      </c>
      <c r="O150" s="93"/>
      <c r="P150" s="68"/>
    </row>
    <row r="151" spans="1:16" ht="12.6" hidden="1" customHeight="1" outlineLevel="1">
      <c r="A151" s="49" t="s">
        <v>17</v>
      </c>
      <c r="B151" s="79">
        <v>164679.90221157999</v>
      </c>
      <c r="C151" s="79">
        <v>1878.4141187499999</v>
      </c>
      <c r="D151" s="79">
        <v>115.765625</v>
      </c>
      <c r="E151" s="79">
        <v>1762.6484937499999</v>
      </c>
      <c r="F151" s="79">
        <v>143789.96830993</v>
      </c>
      <c r="G151" s="79">
        <v>141835.83271933999</v>
      </c>
      <c r="H151" s="79">
        <v>1954.13559059</v>
      </c>
      <c r="I151" s="79">
        <v>19011.519782899999</v>
      </c>
      <c r="J151" s="79">
        <v>10314.181086819999</v>
      </c>
      <c r="K151" s="79">
        <v>8697.3386960799999</v>
      </c>
      <c r="L151" s="3">
        <v>0</v>
      </c>
      <c r="M151" s="3">
        <v>0</v>
      </c>
      <c r="N151" s="3">
        <v>0</v>
      </c>
      <c r="O151" s="93"/>
      <c r="P151" s="68"/>
    </row>
    <row r="152" spans="1:16" ht="12.6" hidden="1" customHeight="1" outlineLevel="1">
      <c r="A152" s="49" t="s">
        <v>18</v>
      </c>
      <c r="B152" s="79">
        <v>162787.40338154999</v>
      </c>
      <c r="C152" s="79">
        <v>1658.59138186</v>
      </c>
      <c r="D152" s="79">
        <v>115.765625</v>
      </c>
      <c r="E152" s="79">
        <v>1542.82575686</v>
      </c>
      <c r="F152" s="79">
        <v>144109.77431414</v>
      </c>
      <c r="G152" s="79">
        <v>142138.83440930999</v>
      </c>
      <c r="H152" s="79">
        <v>1970.9399048299999</v>
      </c>
      <c r="I152" s="79">
        <v>17019.03768555</v>
      </c>
      <c r="J152" s="79">
        <v>10031.119280540001</v>
      </c>
      <c r="K152" s="79">
        <v>6987.9184050099993</v>
      </c>
      <c r="L152" s="3">
        <v>0</v>
      </c>
      <c r="M152" s="3">
        <v>0</v>
      </c>
      <c r="N152" s="3">
        <v>0</v>
      </c>
      <c r="O152" s="93"/>
      <c r="P152" s="68"/>
    </row>
    <row r="153" spans="1:16" ht="12.6" hidden="1" customHeight="1" outlineLevel="1">
      <c r="A153" s="49" t="s">
        <v>19</v>
      </c>
      <c r="B153" s="79">
        <v>162032.83343433999</v>
      </c>
      <c r="C153" s="79">
        <v>1683.8301778800001</v>
      </c>
      <c r="D153" s="79">
        <v>115.765625</v>
      </c>
      <c r="E153" s="79">
        <v>1568.0645528800001</v>
      </c>
      <c r="F153" s="79">
        <v>143152.54133348999</v>
      </c>
      <c r="G153" s="79">
        <v>141209.03492342</v>
      </c>
      <c r="H153" s="79">
        <v>1943.5064100699999</v>
      </c>
      <c r="I153" s="79">
        <v>17196.46192297</v>
      </c>
      <c r="J153" s="79">
        <v>9830.6454718200002</v>
      </c>
      <c r="K153" s="79">
        <v>7365.8164511499999</v>
      </c>
      <c r="L153" s="3">
        <v>0</v>
      </c>
      <c r="M153" s="3">
        <v>0</v>
      </c>
      <c r="N153" s="3">
        <v>0</v>
      </c>
      <c r="O153" s="93"/>
      <c r="P153" s="68"/>
    </row>
    <row r="154" spans="1:16" ht="12.6" hidden="1" customHeight="1" outlineLevel="1">
      <c r="A154" s="49" t="s">
        <v>20</v>
      </c>
      <c r="B154" s="79">
        <v>179230.70643590001</v>
      </c>
      <c r="C154" s="79">
        <v>1798.5266457099999</v>
      </c>
      <c r="D154" s="79">
        <v>115.765625</v>
      </c>
      <c r="E154" s="79">
        <v>1682.7610207099999</v>
      </c>
      <c r="F154" s="79">
        <v>160362.60117065001</v>
      </c>
      <c r="G154" s="79">
        <v>158387.66200718001</v>
      </c>
      <c r="H154" s="79">
        <v>1974.93916347</v>
      </c>
      <c r="I154" s="79">
        <v>17069.57861954</v>
      </c>
      <c r="J154" s="79">
        <v>9807.7821710799999</v>
      </c>
      <c r="K154" s="79">
        <v>7261.7964484599997</v>
      </c>
      <c r="L154" s="3">
        <v>0</v>
      </c>
      <c r="M154" s="3">
        <v>0</v>
      </c>
      <c r="N154" s="3">
        <v>0</v>
      </c>
      <c r="O154" s="93"/>
      <c r="P154" s="68"/>
    </row>
    <row r="155" spans="1:16" ht="12.6" hidden="1" customHeight="1" outlineLevel="1">
      <c r="A155" s="49" t="s">
        <v>21</v>
      </c>
      <c r="B155" s="79">
        <v>182304.99817679002</v>
      </c>
      <c r="C155" s="79">
        <v>1872.8399097399999</v>
      </c>
      <c r="D155" s="79">
        <v>115.765625</v>
      </c>
      <c r="E155" s="79">
        <v>1757.0742847399999</v>
      </c>
      <c r="F155" s="79">
        <v>163781.87680324001</v>
      </c>
      <c r="G155" s="79">
        <v>161817.65722056001</v>
      </c>
      <c r="H155" s="79">
        <v>1964.21958268</v>
      </c>
      <c r="I155" s="79">
        <v>16650.281463810003</v>
      </c>
      <c r="J155" s="79">
        <v>9485.6561414400003</v>
      </c>
      <c r="K155" s="79">
        <v>7164.6253223700014</v>
      </c>
      <c r="L155" s="3">
        <v>0</v>
      </c>
      <c r="M155" s="3">
        <v>0</v>
      </c>
      <c r="N155" s="3">
        <v>0</v>
      </c>
      <c r="O155" s="93"/>
      <c r="P155" s="68"/>
    </row>
    <row r="156" spans="1:16" ht="12.6" hidden="1" customHeight="1" outlineLevel="1">
      <c r="A156" s="49" t="s">
        <v>22</v>
      </c>
      <c r="B156" s="79">
        <v>184368.80071920002</v>
      </c>
      <c r="C156" s="79">
        <v>1878.6595140100001</v>
      </c>
      <c r="D156" s="79">
        <v>115.765625</v>
      </c>
      <c r="E156" s="79">
        <v>1762.8938890100001</v>
      </c>
      <c r="F156" s="79">
        <v>165816.68812999001</v>
      </c>
      <c r="G156" s="79">
        <v>165809.45812999</v>
      </c>
      <c r="H156" s="79">
        <v>7.23</v>
      </c>
      <c r="I156" s="79">
        <v>16673.453075199999</v>
      </c>
      <c r="J156" s="79">
        <v>9603.4586588799993</v>
      </c>
      <c r="K156" s="79">
        <v>7069.9944163199998</v>
      </c>
      <c r="L156" s="3">
        <v>0</v>
      </c>
      <c r="M156" s="3">
        <v>0</v>
      </c>
      <c r="N156" s="3">
        <v>0</v>
      </c>
      <c r="O156" s="93"/>
      <c r="P156" s="68"/>
    </row>
    <row r="157" spans="1:16" ht="12.6" hidden="1" customHeight="1" outlineLevel="1">
      <c r="A157" s="49" t="s">
        <v>23</v>
      </c>
      <c r="B157" s="79">
        <v>182447.29257597003</v>
      </c>
      <c r="C157" s="79">
        <v>1694.95497189</v>
      </c>
      <c r="D157" s="79">
        <v>115.765625</v>
      </c>
      <c r="E157" s="79">
        <v>1579.18934689</v>
      </c>
      <c r="F157" s="79">
        <v>164405.28866060002</v>
      </c>
      <c r="G157" s="79">
        <v>164398.05866060001</v>
      </c>
      <c r="H157" s="79">
        <v>7.23</v>
      </c>
      <c r="I157" s="79">
        <v>16347.04894348</v>
      </c>
      <c r="J157" s="79">
        <v>9675.1787196099995</v>
      </c>
      <c r="K157" s="79">
        <v>6671.8702238699998</v>
      </c>
      <c r="L157" s="3">
        <v>0</v>
      </c>
      <c r="M157" s="3">
        <v>0</v>
      </c>
      <c r="N157" s="3">
        <v>0</v>
      </c>
      <c r="O157" s="93"/>
      <c r="P157" s="68"/>
    </row>
    <row r="158" spans="1:16" ht="12.6" hidden="1" customHeight="1" outlineLevel="1">
      <c r="A158" s="49" t="s">
        <v>24</v>
      </c>
      <c r="B158" s="79">
        <v>264360.31933029002</v>
      </c>
      <c r="C158" s="79">
        <v>1857.6994116000001</v>
      </c>
      <c r="D158" s="79">
        <v>115.765625</v>
      </c>
      <c r="E158" s="79">
        <v>1741.9337866000001</v>
      </c>
      <c r="F158" s="79">
        <v>247882.12555568002</v>
      </c>
      <c r="G158" s="79">
        <v>247874.89555568001</v>
      </c>
      <c r="H158" s="79">
        <v>7.23</v>
      </c>
      <c r="I158" s="79">
        <v>14620.494363009999</v>
      </c>
      <c r="J158" s="79">
        <v>8339.7353629299996</v>
      </c>
      <c r="K158" s="79">
        <v>6280.7590000800001</v>
      </c>
      <c r="L158" s="3">
        <v>0</v>
      </c>
      <c r="M158" s="3">
        <v>0</v>
      </c>
      <c r="N158" s="3">
        <v>0</v>
      </c>
      <c r="O158" s="93"/>
      <c r="P158" s="68"/>
    </row>
    <row r="159" spans="1:16" ht="12.6" customHeight="1" collapsed="1">
      <c r="A159" s="22">
        <v>2017</v>
      </c>
      <c r="B159" s="79">
        <v>359971.7230405297</v>
      </c>
      <c r="C159" s="79">
        <v>2697.2736350699997</v>
      </c>
      <c r="D159" s="3">
        <v>0</v>
      </c>
      <c r="E159" s="79">
        <v>2697.2736350699997</v>
      </c>
      <c r="F159" s="79">
        <v>352172.56902259967</v>
      </c>
      <c r="G159" s="79">
        <v>352172.56902259967</v>
      </c>
      <c r="H159" s="79">
        <v>0</v>
      </c>
      <c r="I159" s="79">
        <v>5101.8803828599994</v>
      </c>
      <c r="J159" s="79">
        <v>1326.9142041699999</v>
      </c>
      <c r="K159" s="79">
        <v>3774.9661786899997</v>
      </c>
      <c r="L159" s="3">
        <v>0</v>
      </c>
      <c r="M159" s="3">
        <v>0</v>
      </c>
      <c r="N159" s="3">
        <v>0</v>
      </c>
      <c r="O159" s="93"/>
      <c r="P159" s="68"/>
    </row>
    <row r="160" spans="1:16" ht="12.6" hidden="1" customHeight="1" outlineLevel="1">
      <c r="A160" s="49" t="s">
        <v>13</v>
      </c>
      <c r="B160" s="79">
        <v>262547.34400540998</v>
      </c>
      <c r="C160" s="79">
        <v>1876.6338424800001</v>
      </c>
      <c r="D160" s="79">
        <v>115.765625</v>
      </c>
      <c r="E160" s="79">
        <v>1760.8682174800001</v>
      </c>
      <c r="F160" s="79">
        <v>246621.95588205001</v>
      </c>
      <c r="G160" s="79">
        <v>246549.704512</v>
      </c>
      <c r="H160" s="79">
        <v>72.251370050000006</v>
      </c>
      <c r="I160" s="79">
        <v>14048.754280879999</v>
      </c>
      <c r="J160" s="79">
        <v>7956.1213593100001</v>
      </c>
      <c r="K160" s="79">
        <v>6092.6329215699998</v>
      </c>
      <c r="L160" s="3">
        <v>0</v>
      </c>
      <c r="M160" s="3">
        <v>0</v>
      </c>
      <c r="N160" s="3">
        <v>0</v>
      </c>
      <c r="O160" s="93"/>
      <c r="P160" s="68"/>
    </row>
    <row r="161" spans="1:16" ht="12.6" hidden="1" customHeight="1" outlineLevel="1">
      <c r="A161" s="49" t="s">
        <v>14</v>
      </c>
      <c r="B161" s="79">
        <v>279643.29379406007</v>
      </c>
      <c r="C161" s="79">
        <v>1897.0528967800001</v>
      </c>
      <c r="D161" s="79">
        <v>115.765625</v>
      </c>
      <c r="E161" s="79">
        <v>1781.2872717800001</v>
      </c>
      <c r="F161" s="79">
        <v>263636.94572696002</v>
      </c>
      <c r="G161" s="79">
        <v>263599.70586386003</v>
      </c>
      <c r="H161" s="79">
        <v>37.239863100000001</v>
      </c>
      <c r="I161" s="79">
        <v>14109.29517032</v>
      </c>
      <c r="J161" s="79">
        <v>7997.6279017099996</v>
      </c>
      <c r="K161" s="79">
        <v>6111.6672686100001</v>
      </c>
      <c r="L161" s="3">
        <v>0</v>
      </c>
      <c r="M161" s="3">
        <v>0</v>
      </c>
      <c r="N161" s="3">
        <v>0</v>
      </c>
      <c r="O161" s="93"/>
      <c r="P161" s="68"/>
    </row>
    <row r="162" spans="1:16" ht="12.6" hidden="1" customHeight="1" outlineLevel="1">
      <c r="A162" s="49" t="s">
        <v>15</v>
      </c>
      <c r="B162" s="79">
        <v>288442.00887001998</v>
      </c>
      <c r="C162" s="79">
        <v>1707.2235650099999</v>
      </c>
      <c r="D162" s="79">
        <v>115.765625</v>
      </c>
      <c r="E162" s="79">
        <v>1591.4579400099999</v>
      </c>
      <c r="F162" s="79">
        <v>275039.71115866996</v>
      </c>
      <c r="G162" s="79">
        <v>275032.48115866998</v>
      </c>
      <c r="H162" s="79">
        <v>7.23</v>
      </c>
      <c r="I162" s="79">
        <v>11695.074146340001</v>
      </c>
      <c r="J162" s="79">
        <v>7774.7974325599998</v>
      </c>
      <c r="K162" s="79">
        <v>3920.2767137800001</v>
      </c>
      <c r="L162" s="3">
        <v>0</v>
      </c>
      <c r="M162" s="3">
        <v>0</v>
      </c>
      <c r="N162" s="3">
        <v>0</v>
      </c>
      <c r="O162" s="93"/>
      <c r="P162" s="68"/>
    </row>
    <row r="163" spans="1:16" ht="12.6" hidden="1" customHeight="1" outlineLevel="1">
      <c r="A163" s="49" t="s">
        <v>16</v>
      </c>
      <c r="B163" s="79">
        <v>287688.45947465999</v>
      </c>
      <c r="C163" s="79">
        <v>1732.140699</v>
      </c>
      <c r="D163" s="79">
        <v>115.765625</v>
      </c>
      <c r="E163" s="79">
        <v>1616.375074</v>
      </c>
      <c r="F163" s="79">
        <v>274150.73580382002</v>
      </c>
      <c r="G163" s="79">
        <v>274123.48772162001</v>
      </c>
      <c r="H163" s="79">
        <v>27.248082199999999</v>
      </c>
      <c r="I163" s="79">
        <v>11805.58297184</v>
      </c>
      <c r="J163" s="79">
        <v>7903.7172869899996</v>
      </c>
      <c r="K163" s="79">
        <v>3901.86568485</v>
      </c>
      <c r="L163" s="3">
        <v>0</v>
      </c>
      <c r="M163" s="3">
        <v>0</v>
      </c>
      <c r="N163" s="3">
        <v>0</v>
      </c>
      <c r="O163" s="93"/>
      <c r="P163" s="68"/>
    </row>
    <row r="164" spans="1:16" ht="12.6" hidden="1" customHeight="1" outlineLevel="1">
      <c r="A164" s="49" t="s">
        <v>17</v>
      </c>
      <c r="B164" s="79">
        <v>290738.56017111999</v>
      </c>
      <c r="C164" s="79">
        <v>1742.2293050799999</v>
      </c>
      <c r="D164" s="79">
        <v>115.765625</v>
      </c>
      <c r="E164" s="79">
        <v>1626.4636800799999</v>
      </c>
      <c r="F164" s="79">
        <v>277379.30909851997</v>
      </c>
      <c r="G164" s="79">
        <v>277372.07909851999</v>
      </c>
      <c r="H164" s="79">
        <v>7.23</v>
      </c>
      <c r="I164" s="79">
        <v>11617.02176752</v>
      </c>
      <c r="J164" s="79">
        <v>7715.6368731800003</v>
      </c>
      <c r="K164" s="79">
        <v>3901.3848943399998</v>
      </c>
      <c r="L164" s="3">
        <v>0</v>
      </c>
      <c r="M164" s="3">
        <v>0</v>
      </c>
      <c r="N164" s="3">
        <v>0</v>
      </c>
      <c r="O164" s="93"/>
      <c r="P164" s="68"/>
    </row>
    <row r="165" spans="1:16" ht="12.6" hidden="1" customHeight="1" outlineLevel="1">
      <c r="A165" s="49" t="s">
        <v>18</v>
      </c>
      <c r="B165" s="79">
        <v>287814.13974111003</v>
      </c>
      <c r="C165" s="79">
        <v>1704.9643358200001</v>
      </c>
      <c r="D165" s="79">
        <v>115.765625</v>
      </c>
      <c r="E165" s="79">
        <v>1589.1987108200001</v>
      </c>
      <c r="F165" s="79">
        <v>274790.63245655003</v>
      </c>
      <c r="G165" s="79">
        <v>274738.38951140002</v>
      </c>
      <c r="H165" s="79">
        <v>52.242945149999997</v>
      </c>
      <c r="I165" s="79">
        <v>11318.54294874</v>
      </c>
      <c r="J165" s="79">
        <v>7439.6170394500004</v>
      </c>
      <c r="K165" s="79">
        <v>3878.9259092900002</v>
      </c>
      <c r="L165" s="3">
        <v>0</v>
      </c>
      <c r="M165" s="3">
        <v>0</v>
      </c>
      <c r="N165" s="3">
        <v>0</v>
      </c>
      <c r="O165" s="93"/>
      <c r="P165" s="68"/>
    </row>
    <row r="166" spans="1:16" ht="12.6" hidden="1" customHeight="1" outlineLevel="1">
      <c r="A166" s="49" t="s">
        <v>19</v>
      </c>
      <c r="B166" s="79">
        <v>304985.74089775997</v>
      </c>
      <c r="C166" s="79">
        <v>1742.7006456199999</v>
      </c>
      <c r="D166" s="79">
        <v>115.765625</v>
      </c>
      <c r="E166" s="79">
        <v>1626.9350206199999</v>
      </c>
      <c r="F166" s="79">
        <v>291832.75099607999</v>
      </c>
      <c r="G166" s="79">
        <v>291795.51236598002</v>
      </c>
      <c r="H166" s="79">
        <v>37.238630100000002</v>
      </c>
      <c r="I166" s="79">
        <v>11410.289256059999</v>
      </c>
      <c r="J166" s="79">
        <v>7540.33006897</v>
      </c>
      <c r="K166" s="79">
        <v>3869.9591870899999</v>
      </c>
      <c r="L166" s="3">
        <v>0</v>
      </c>
      <c r="M166" s="3">
        <v>0</v>
      </c>
      <c r="N166" s="3">
        <v>0</v>
      </c>
      <c r="O166" s="93"/>
      <c r="P166" s="68"/>
    </row>
    <row r="167" spans="1:16" ht="12.6" hidden="1" customHeight="1" outlineLevel="1">
      <c r="A167" s="49" t="s">
        <v>20</v>
      </c>
      <c r="B167" s="79">
        <v>310208.77371696004</v>
      </c>
      <c r="C167" s="79">
        <v>1770.1193817000001</v>
      </c>
      <c r="D167" s="79">
        <v>115.765625</v>
      </c>
      <c r="E167" s="79">
        <v>1654.3537567000001</v>
      </c>
      <c r="F167" s="79">
        <v>297001.99675385002</v>
      </c>
      <c r="G167" s="79">
        <v>296984.76387715002</v>
      </c>
      <c r="H167" s="79">
        <v>17.232876699999998</v>
      </c>
      <c r="I167" s="79">
        <v>11436.65758141</v>
      </c>
      <c r="J167" s="79">
        <v>7562.1697536199999</v>
      </c>
      <c r="K167" s="79">
        <v>3874.4878277900002</v>
      </c>
      <c r="L167" s="3">
        <v>0</v>
      </c>
      <c r="M167" s="3">
        <v>0</v>
      </c>
      <c r="N167" s="3">
        <v>0</v>
      </c>
      <c r="O167" s="93"/>
      <c r="P167" s="68"/>
    </row>
    <row r="168" spans="1:16" ht="12.6" hidden="1" customHeight="1" outlineLevel="1">
      <c r="A168" s="49" t="s">
        <v>21</v>
      </c>
      <c r="B168" s="79">
        <v>316075.10424893996</v>
      </c>
      <c r="C168" s="79">
        <v>1758.7183491999999</v>
      </c>
      <c r="D168" s="79">
        <v>115.765625</v>
      </c>
      <c r="E168" s="79">
        <v>1642.9527241999999</v>
      </c>
      <c r="F168" s="79">
        <v>303007.2777724</v>
      </c>
      <c r="G168" s="79">
        <v>302950.01900540001</v>
      </c>
      <c r="H168" s="79">
        <v>57.258766999999999</v>
      </c>
      <c r="I168" s="79">
        <v>11309.108127340001</v>
      </c>
      <c r="J168" s="79">
        <v>7455.9890837800003</v>
      </c>
      <c r="K168" s="79">
        <v>3853.1190435600001</v>
      </c>
      <c r="L168" s="3">
        <v>0</v>
      </c>
      <c r="M168" s="3">
        <v>0</v>
      </c>
      <c r="N168" s="3">
        <v>0</v>
      </c>
      <c r="O168" s="93"/>
      <c r="P168" s="68"/>
    </row>
    <row r="169" spans="1:16" ht="12.6" hidden="1" customHeight="1" outlineLevel="1">
      <c r="A169" s="49" t="s">
        <v>22</v>
      </c>
      <c r="B169" s="79">
        <v>323270.88855342998</v>
      </c>
      <c r="C169" s="79">
        <v>1796.45846452</v>
      </c>
      <c r="D169" s="79">
        <v>115.765625</v>
      </c>
      <c r="E169" s="79">
        <v>1680.69283952</v>
      </c>
      <c r="F169" s="79">
        <v>310083.83691180998</v>
      </c>
      <c r="G169" s="79">
        <v>310076.60691181</v>
      </c>
      <c r="H169" s="79">
        <v>7.23</v>
      </c>
      <c r="I169" s="79">
        <v>11390.5931771</v>
      </c>
      <c r="J169" s="79">
        <v>7564.6590932099998</v>
      </c>
      <c r="K169" s="79">
        <v>3825.9340838899998</v>
      </c>
      <c r="L169" s="3">
        <v>0</v>
      </c>
      <c r="M169" s="3">
        <v>0</v>
      </c>
      <c r="N169" s="3">
        <v>0</v>
      </c>
      <c r="O169" s="93"/>
      <c r="P169" s="68"/>
    </row>
    <row r="170" spans="1:16" ht="12.6" hidden="1" customHeight="1" outlineLevel="1">
      <c r="A170" s="49" t="s">
        <v>23</v>
      </c>
      <c r="B170" s="79">
        <v>333050.03193711996</v>
      </c>
      <c r="C170" s="79">
        <v>2309.8057555800001</v>
      </c>
      <c r="D170" s="79">
        <v>115.765625</v>
      </c>
      <c r="E170" s="79">
        <v>2194.0401305800001</v>
      </c>
      <c r="F170" s="79">
        <v>320898.69033025997</v>
      </c>
      <c r="G170" s="79">
        <v>320831.44142605999</v>
      </c>
      <c r="H170" s="79">
        <v>67.248904199999998</v>
      </c>
      <c r="I170" s="79">
        <v>9841.5358512799994</v>
      </c>
      <c r="J170" s="79">
        <v>6444.2794256699999</v>
      </c>
      <c r="K170" s="79">
        <v>3397.25642561</v>
      </c>
      <c r="L170" s="3">
        <v>0</v>
      </c>
      <c r="M170" s="3">
        <v>0</v>
      </c>
      <c r="N170" s="3">
        <v>0</v>
      </c>
      <c r="O170" s="93"/>
      <c r="P170" s="68"/>
    </row>
    <row r="171" spans="1:16" ht="12.6" hidden="1" customHeight="1" outlineLevel="1">
      <c r="A171" s="49" t="s">
        <v>24</v>
      </c>
      <c r="B171" s="79">
        <v>359971.72304053005</v>
      </c>
      <c r="C171" s="79">
        <v>2697.2736350699997</v>
      </c>
      <c r="D171" s="3">
        <v>0</v>
      </c>
      <c r="E171" s="79">
        <v>2697.2736350699997</v>
      </c>
      <c r="F171" s="79">
        <v>352172.56902260002</v>
      </c>
      <c r="G171" s="79">
        <v>352172.56902260002</v>
      </c>
      <c r="H171" s="79">
        <v>0</v>
      </c>
      <c r="I171" s="79">
        <v>5101.8803828600003</v>
      </c>
      <c r="J171" s="79">
        <v>1326.9142041699999</v>
      </c>
      <c r="K171" s="79">
        <v>3774.9661786900001</v>
      </c>
      <c r="L171" s="3">
        <v>0</v>
      </c>
      <c r="M171" s="3">
        <v>0</v>
      </c>
      <c r="N171" s="3">
        <v>0</v>
      </c>
      <c r="O171" s="93"/>
      <c r="P171" s="68"/>
    </row>
    <row r="172" spans="1:16" ht="12.6" customHeight="1" collapsed="1">
      <c r="A172" s="22">
        <v>2018</v>
      </c>
      <c r="B172" s="79">
        <v>418405.35424424999</v>
      </c>
      <c r="C172" s="79">
        <v>2210.2525545899998</v>
      </c>
      <c r="D172" s="3">
        <v>0</v>
      </c>
      <c r="E172" s="79">
        <v>2210.2525545899998</v>
      </c>
      <c r="F172" s="79">
        <v>411561.25953883998</v>
      </c>
      <c r="G172" s="79">
        <v>410828.49496886</v>
      </c>
      <c r="H172" s="79">
        <v>732.76456998000003</v>
      </c>
      <c r="I172" s="79">
        <v>4633.8421508199999</v>
      </c>
      <c r="J172" s="79">
        <v>1177.7335190399999</v>
      </c>
      <c r="K172" s="79">
        <v>3456.10863178</v>
      </c>
      <c r="L172" s="3">
        <v>0</v>
      </c>
      <c r="M172" s="3">
        <v>0</v>
      </c>
      <c r="N172" s="3">
        <v>0</v>
      </c>
      <c r="O172" s="93"/>
      <c r="P172" s="68"/>
    </row>
    <row r="173" spans="1:16" ht="12.6" hidden="1" customHeight="1" outlineLevel="1">
      <c r="A173" s="49" t="s">
        <v>13</v>
      </c>
      <c r="B173" s="79">
        <v>380943.12730001</v>
      </c>
      <c r="C173" s="79">
        <v>2715.2130807600001</v>
      </c>
      <c r="D173" s="3">
        <v>0</v>
      </c>
      <c r="E173" s="79">
        <v>2715.2130807600001</v>
      </c>
      <c r="F173" s="79">
        <v>373337.51614636002</v>
      </c>
      <c r="G173" s="79">
        <v>373337.51614636002</v>
      </c>
      <c r="H173" s="79">
        <v>0</v>
      </c>
      <c r="I173" s="79">
        <v>4890.3980728900005</v>
      </c>
      <c r="J173" s="79">
        <v>1338.97604968</v>
      </c>
      <c r="K173" s="79">
        <v>3551.4220232100001</v>
      </c>
      <c r="L173" s="3">
        <v>0</v>
      </c>
      <c r="M173" s="3">
        <v>0</v>
      </c>
      <c r="N173" s="3">
        <v>0</v>
      </c>
      <c r="O173" s="93"/>
      <c r="P173" s="68"/>
    </row>
    <row r="174" spans="1:16" ht="12.6" hidden="1" customHeight="1" outlineLevel="1">
      <c r="A174" s="49" t="s">
        <v>14</v>
      </c>
      <c r="B174" s="79">
        <v>370615.94016149995</v>
      </c>
      <c r="C174" s="79">
        <v>2745.7522510099998</v>
      </c>
      <c r="D174" s="3">
        <v>0</v>
      </c>
      <c r="E174" s="79">
        <v>2745.7522510099998</v>
      </c>
      <c r="F174" s="79">
        <v>362938.73908099998</v>
      </c>
      <c r="G174" s="79">
        <v>362938.73908099998</v>
      </c>
      <c r="H174" s="3">
        <v>0</v>
      </c>
      <c r="I174" s="79">
        <v>4931.4488294900002</v>
      </c>
      <c r="J174" s="79">
        <v>1380.07059351</v>
      </c>
      <c r="K174" s="79">
        <v>3551.3782359800002</v>
      </c>
      <c r="L174" s="3">
        <v>0</v>
      </c>
      <c r="M174" s="3">
        <v>0</v>
      </c>
      <c r="N174" s="3">
        <v>0</v>
      </c>
      <c r="O174" s="93"/>
      <c r="P174" s="68"/>
    </row>
    <row r="175" spans="1:16" ht="12.6" hidden="1" customHeight="1" outlineLevel="1">
      <c r="A175" s="49" t="s">
        <v>15</v>
      </c>
      <c r="B175" s="79">
        <v>377743.79911629006</v>
      </c>
      <c r="C175" s="79">
        <v>2730.3145971499998</v>
      </c>
      <c r="D175" s="3">
        <v>0</v>
      </c>
      <c r="E175" s="79">
        <v>2730.3145971499998</v>
      </c>
      <c r="F175" s="79">
        <v>370260.85717282002</v>
      </c>
      <c r="G175" s="79">
        <v>370260.85717282002</v>
      </c>
      <c r="H175" s="3">
        <v>0</v>
      </c>
      <c r="I175" s="79">
        <v>4752.6273463200005</v>
      </c>
      <c r="J175" s="79">
        <v>1283.58333728</v>
      </c>
      <c r="K175" s="79">
        <v>3469.0440090400002</v>
      </c>
      <c r="L175" s="3">
        <v>0</v>
      </c>
      <c r="M175" s="3">
        <v>0</v>
      </c>
      <c r="N175" s="3">
        <v>0</v>
      </c>
      <c r="O175" s="93"/>
      <c r="P175" s="68"/>
    </row>
    <row r="176" spans="1:16" ht="12.6" hidden="1" customHeight="1" outlineLevel="1">
      <c r="A176" s="49" t="s">
        <v>16</v>
      </c>
      <c r="B176" s="79">
        <v>373579.93493647</v>
      </c>
      <c r="C176" s="79">
        <v>2750.5196416899998</v>
      </c>
      <c r="D176" s="3">
        <v>0</v>
      </c>
      <c r="E176" s="79">
        <v>2750.5196416899998</v>
      </c>
      <c r="F176" s="79">
        <v>366064.62240032997</v>
      </c>
      <c r="G176" s="79">
        <v>366064.62240032997</v>
      </c>
      <c r="H176" s="79">
        <v>0</v>
      </c>
      <c r="I176" s="79">
        <v>4764.7928944499999</v>
      </c>
      <c r="J176" s="79">
        <v>1295.42337939</v>
      </c>
      <c r="K176" s="79">
        <v>3469.3695150600001</v>
      </c>
      <c r="L176" s="3">
        <v>0</v>
      </c>
      <c r="M176" s="3">
        <v>0</v>
      </c>
      <c r="N176" s="3">
        <v>0</v>
      </c>
      <c r="O176" s="93"/>
      <c r="P176" s="68"/>
    </row>
    <row r="177" spans="1:16" ht="12.6" hidden="1" customHeight="1" outlineLevel="1">
      <c r="A177" s="49" t="s">
        <v>17</v>
      </c>
      <c r="B177" s="79">
        <v>379409.49800376006</v>
      </c>
      <c r="C177" s="79">
        <v>2783.1675970000001</v>
      </c>
      <c r="D177" s="3">
        <v>0</v>
      </c>
      <c r="E177" s="79">
        <v>2783.1675970000001</v>
      </c>
      <c r="F177" s="79">
        <v>371822.69444847002</v>
      </c>
      <c r="G177" s="79">
        <v>371822.69444847002</v>
      </c>
      <c r="H177" s="79">
        <v>0</v>
      </c>
      <c r="I177" s="79">
        <v>4803.6359582900004</v>
      </c>
      <c r="J177" s="79">
        <v>1334.15922772</v>
      </c>
      <c r="K177" s="79">
        <v>3469.4767305700002</v>
      </c>
      <c r="L177" s="3">
        <v>0</v>
      </c>
      <c r="M177" s="3">
        <v>0</v>
      </c>
      <c r="N177" s="3">
        <v>0</v>
      </c>
      <c r="O177" s="93"/>
      <c r="P177" s="68"/>
    </row>
    <row r="178" spans="1:16" ht="12.6" hidden="1" customHeight="1" outlineLevel="1">
      <c r="A178" s="49" t="s">
        <v>18</v>
      </c>
      <c r="B178" s="79">
        <v>399171.13405603997</v>
      </c>
      <c r="C178" s="79">
        <v>2738.14388164</v>
      </c>
      <c r="D178" s="3">
        <v>0</v>
      </c>
      <c r="E178" s="79">
        <v>2738.14388164</v>
      </c>
      <c r="F178" s="79">
        <v>391691.63296838</v>
      </c>
      <c r="G178" s="79">
        <v>391256.34976837999</v>
      </c>
      <c r="H178" s="79">
        <v>435.28320000000002</v>
      </c>
      <c r="I178" s="79">
        <v>4741.3572060200004</v>
      </c>
      <c r="J178" s="79">
        <v>1271.55527996</v>
      </c>
      <c r="K178" s="79">
        <v>3469.8019260599999</v>
      </c>
      <c r="L178" s="3">
        <v>0</v>
      </c>
      <c r="M178" s="3">
        <v>0</v>
      </c>
      <c r="N178" s="3">
        <v>0</v>
      </c>
      <c r="O178" s="93"/>
      <c r="P178" s="68"/>
    </row>
    <row r="179" spans="1:16" ht="12.6" hidden="1" customHeight="1" outlineLevel="1">
      <c r="A179" s="49" t="s">
        <v>19</v>
      </c>
      <c r="B179" s="79">
        <v>398644.19514910999</v>
      </c>
      <c r="C179" s="79">
        <v>2748.1992103600001</v>
      </c>
      <c r="D179" s="3">
        <v>0</v>
      </c>
      <c r="E179" s="79">
        <v>2748.1992103600001</v>
      </c>
      <c r="F179" s="79">
        <v>391137.19607373996</v>
      </c>
      <c r="G179" s="79">
        <v>390696.37767373997</v>
      </c>
      <c r="H179" s="79">
        <v>440.8184</v>
      </c>
      <c r="I179" s="79">
        <v>4758.7998650099998</v>
      </c>
      <c r="J179" s="79">
        <v>1288.66149531</v>
      </c>
      <c r="K179" s="79">
        <v>3470.1383697000001</v>
      </c>
      <c r="L179" s="3">
        <v>0</v>
      </c>
      <c r="M179" s="3">
        <v>0</v>
      </c>
      <c r="N179" s="3">
        <v>0</v>
      </c>
      <c r="O179" s="93"/>
      <c r="P179" s="68"/>
    </row>
    <row r="180" spans="1:16" ht="12.6" hidden="1" customHeight="1" outlineLevel="1">
      <c r="A180" s="49" t="s">
        <v>20</v>
      </c>
      <c r="B180" s="79">
        <v>422667.83406007005</v>
      </c>
      <c r="C180" s="79">
        <v>2778.0886135400001</v>
      </c>
      <c r="D180" s="3">
        <v>0</v>
      </c>
      <c r="E180" s="79">
        <v>2778.0886135400001</v>
      </c>
      <c r="F180" s="79">
        <v>415118.56186236005</v>
      </c>
      <c r="G180" s="79">
        <v>414677.04166236002</v>
      </c>
      <c r="H180" s="79">
        <v>441.52019999999999</v>
      </c>
      <c r="I180" s="79">
        <v>4771.1835841700004</v>
      </c>
      <c r="J180" s="79">
        <v>1300.87382693</v>
      </c>
      <c r="K180" s="79">
        <v>3470.3097572400002</v>
      </c>
      <c r="L180" s="3">
        <v>0</v>
      </c>
      <c r="M180" s="3">
        <v>0</v>
      </c>
      <c r="N180" s="3">
        <v>0</v>
      </c>
      <c r="O180" s="93"/>
      <c r="P180" s="68"/>
    </row>
    <row r="181" spans="1:16" ht="12.6" hidden="1" customHeight="1" outlineLevel="1">
      <c r="A181" s="49" t="s">
        <v>21</v>
      </c>
      <c r="B181" s="79">
        <v>416230.62690593</v>
      </c>
      <c r="C181" s="79">
        <v>2766.6677778799999</v>
      </c>
      <c r="D181" s="3">
        <v>0</v>
      </c>
      <c r="E181" s="79">
        <v>2766.6677778799999</v>
      </c>
      <c r="F181" s="79">
        <v>408769.41378890001</v>
      </c>
      <c r="G181" s="79">
        <v>408043.96908890002</v>
      </c>
      <c r="H181" s="79">
        <v>725.44470000000001</v>
      </c>
      <c r="I181" s="79">
        <v>4694.5453391499996</v>
      </c>
      <c r="J181" s="79">
        <v>1223.9748498399999</v>
      </c>
      <c r="K181" s="79">
        <v>3470.5704893100001</v>
      </c>
      <c r="L181" s="3">
        <v>0</v>
      </c>
      <c r="M181" s="3">
        <v>0</v>
      </c>
      <c r="N181" s="3">
        <v>0</v>
      </c>
      <c r="O181" s="93"/>
      <c r="P181" s="68"/>
    </row>
    <row r="182" spans="1:16" ht="12.6" hidden="1" customHeight="1" outlineLevel="1">
      <c r="A182" s="49" t="s">
        <v>22</v>
      </c>
      <c r="B182" s="79">
        <v>409761.73133743001</v>
      </c>
      <c r="C182" s="79">
        <v>2809.8072565299999</v>
      </c>
      <c r="D182" s="3">
        <v>0</v>
      </c>
      <c r="E182" s="79">
        <v>2809.8072565299999</v>
      </c>
      <c r="F182" s="79">
        <v>402230.98976988002</v>
      </c>
      <c r="G182" s="79">
        <v>401491.06156988</v>
      </c>
      <c r="H182" s="79">
        <v>739.92819999999995</v>
      </c>
      <c r="I182" s="79">
        <v>4720.9343110199998</v>
      </c>
      <c r="J182" s="79">
        <v>1250.1275578499999</v>
      </c>
      <c r="K182" s="79">
        <v>3470.8067531699999</v>
      </c>
      <c r="L182" s="3">
        <v>0</v>
      </c>
      <c r="M182" s="3">
        <v>0</v>
      </c>
      <c r="N182" s="3">
        <v>0</v>
      </c>
      <c r="O182" s="93"/>
      <c r="P182" s="68"/>
    </row>
    <row r="183" spans="1:16" ht="12.6" hidden="1" customHeight="1" outlineLevel="1">
      <c r="A183" s="49" t="s">
        <v>23</v>
      </c>
      <c r="B183" s="79">
        <v>402091.88747815002</v>
      </c>
      <c r="C183" s="79">
        <v>2805.5813140099999</v>
      </c>
      <c r="D183" s="3">
        <v>0</v>
      </c>
      <c r="E183" s="79">
        <v>2805.5813140099999</v>
      </c>
      <c r="F183" s="79">
        <v>394504.24335359002</v>
      </c>
      <c r="G183" s="79">
        <v>393758.28585359</v>
      </c>
      <c r="H183" s="79">
        <v>745.95749999999998</v>
      </c>
      <c r="I183" s="79">
        <v>4782.06281055</v>
      </c>
      <c r="J183" s="79">
        <v>1311.25970605</v>
      </c>
      <c r="K183" s="79">
        <v>3470.8031044999998</v>
      </c>
      <c r="L183" s="3">
        <v>0</v>
      </c>
      <c r="M183" s="3">
        <v>0</v>
      </c>
      <c r="N183" s="3">
        <v>0</v>
      </c>
      <c r="O183" s="93"/>
      <c r="P183" s="68"/>
    </row>
    <row r="184" spans="1:16" ht="12.6" hidden="1" customHeight="1" outlineLevel="1">
      <c r="A184" s="49" t="s">
        <v>24</v>
      </c>
      <c r="B184" s="79">
        <v>418405.35424424999</v>
      </c>
      <c r="C184" s="79">
        <v>2210.2525545899998</v>
      </c>
      <c r="D184" s="3">
        <v>0</v>
      </c>
      <c r="E184" s="79">
        <v>2210.2525545899998</v>
      </c>
      <c r="F184" s="79">
        <v>411561.25953883998</v>
      </c>
      <c r="G184" s="79">
        <v>410828.49496886</v>
      </c>
      <c r="H184" s="79">
        <v>732.76456998000003</v>
      </c>
      <c r="I184" s="79">
        <v>4633.8421508199999</v>
      </c>
      <c r="J184" s="79">
        <v>1177.7335190399999</v>
      </c>
      <c r="K184" s="79">
        <v>3456.10863178</v>
      </c>
      <c r="L184" s="3">
        <v>0</v>
      </c>
      <c r="M184" s="3">
        <v>0</v>
      </c>
      <c r="N184" s="3">
        <v>0</v>
      </c>
      <c r="O184" s="93"/>
      <c r="P184" s="68"/>
    </row>
    <row r="185" spans="1:16" ht="12.6" customHeight="1" collapsed="1">
      <c r="A185" s="22">
        <v>2019</v>
      </c>
      <c r="B185" s="79">
        <v>375680.21781407</v>
      </c>
      <c r="C185" s="79">
        <v>2874.0568994999999</v>
      </c>
      <c r="D185" s="3">
        <v>0</v>
      </c>
      <c r="E185" s="79">
        <v>2874.0568994999999</v>
      </c>
      <c r="F185" s="79">
        <v>368059.56921851001</v>
      </c>
      <c r="G185" s="79">
        <v>366603.40038445999</v>
      </c>
      <c r="H185" s="79">
        <v>1456.16883405</v>
      </c>
      <c r="I185" s="79">
        <v>4746.5916960599998</v>
      </c>
      <c r="J185" s="79">
        <v>1065.8004242699999</v>
      </c>
      <c r="K185" s="79">
        <v>3680.7912717899999</v>
      </c>
      <c r="L185" s="3">
        <v>0</v>
      </c>
      <c r="M185" s="3">
        <v>0</v>
      </c>
      <c r="N185" s="3">
        <v>0</v>
      </c>
      <c r="O185" s="93"/>
      <c r="P185" s="68"/>
    </row>
    <row r="186" spans="1:16" ht="12.6" hidden="1" customHeight="1" outlineLevel="1">
      <c r="A186" s="49" t="s">
        <v>13</v>
      </c>
      <c r="B186" s="79">
        <v>420472.87927320995</v>
      </c>
      <c r="C186" s="79">
        <v>2254.52826959</v>
      </c>
      <c r="D186" s="3">
        <v>0</v>
      </c>
      <c r="E186" s="79">
        <v>2254.52826959</v>
      </c>
      <c r="F186" s="79">
        <v>413493.61445440998</v>
      </c>
      <c r="G186" s="79">
        <v>412743.17031338997</v>
      </c>
      <c r="H186" s="79">
        <v>750.44414101999996</v>
      </c>
      <c r="I186" s="79">
        <v>4724.7365492099998</v>
      </c>
      <c r="J186" s="79">
        <v>1268.6445576599999</v>
      </c>
      <c r="K186" s="79">
        <v>3456.0919915499999</v>
      </c>
      <c r="L186" s="3">
        <v>0</v>
      </c>
      <c r="M186" s="3">
        <v>0</v>
      </c>
      <c r="N186" s="3">
        <v>0</v>
      </c>
      <c r="O186" s="93"/>
      <c r="P186" s="68"/>
    </row>
    <row r="187" spans="1:16" ht="12.6" hidden="1" customHeight="1" outlineLevel="1">
      <c r="A187" s="49" t="s">
        <v>14</v>
      </c>
      <c r="B187" s="79">
        <v>406604.81588390999</v>
      </c>
      <c r="C187" s="79">
        <v>2282.4209569</v>
      </c>
      <c r="D187" s="3">
        <v>0</v>
      </c>
      <c r="E187" s="79">
        <v>2282.4209569</v>
      </c>
      <c r="F187" s="79">
        <v>399562.59284429002</v>
      </c>
      <c r="G187" s="79">
        <v>398816.20192859002</v>
      </c>
      <c r="H187" s="79">
        <v>746.39091570000005</v>
      </c>
      <c r="I187" s="79">
        <v>4759.8020827199998</v>
      </c>
      <c r="J187" s="79">
        <v>1303.9343167100001</v>
      </c>
      <c r="K187" s="79">
        <v>3455.8677660100002</v>
      </c>
      <c r="L187" s="3">
        <v>0</v>
      </c>
      <c r="M187" s="3">
        <v>0</v>
      </c>
      <c r="N187" s="3">
        <v>0</v>
      </c>
      <c r="O187" s="93"/>
      <c r="P187" s="68"/>
    </row>
    <row r="188" spans="1:16" ht="12.6" hidden="1" customHeight="1" outlineLevel="1">
      <c r="A188" s="49" t="s">
        <v>15</v>
      </c>
      <c r="B188" s="79">
        <v>409984.38660170004</v>
      </c>
      <c r="C188" s="79">
        <v>2269.9722444600002</v>
      </c>
      <c r="D188" s="3">
        <v>0</v>
      </c>
      <c r="E188" s="79">
        <v>2269.9722444600002</v>
      </c>
      <c r="F188" s="79">
        <v>403095.81196999003</v>
      </c>
      <c r="G188" s="79">
        <v>402366.38793128001</v>
      </c>
      <c r="H188" s="79">
        <v>729.42403870999999</v>
      </c>
      <c r="I188" s="79">
        <v>4618.60238725</v>
      </c>
      <c r="J188" s="79">
        <v>1164.33157026</v>
      </c>
      <c r="K188" s="79">
        <v>3454.2708169900002</v>
      </c>
      <c r="L188" s="3">
        <v>0</v>
      </c>
      <c r="M188" s="3">
        <v>0</v>
      </c>
      <c r="N188" s="3">
        <v>0</v>
      </c>
      <c r="O188" s="93"/>
      <c r="P188" s="68"/>
    </row>
    <row r="189" spans="1:16" ht="12.6" hidden="1" customHeight="1" outlineLevel="1">
      <c r="A189" s="49" t="s">
        <v>16</v>
      </c>
      <c r="B189" s="79">
        <v>399875.10267313995</v>
      </c>
      <c r="C189" s="79">
        <v>2215.3926819399999</v>
      </c>
      <c r="D189" s="3">
        <v>0</v>
      </c>
      <c r="E189" s="79">
        <v>2215.3926819399999</v>
      </c>
      <c r="F189" s="79">
        <v>392886.21622258995</v>
      </c>
      <c r="G189" s="79">
        <v>392146.43286896998</v>
      </c>
      <c r="H189" s="79">
        <v>739.78335361999996</v>
      </c>
      <c r="I189" s="79">
        <v>4773.4937686100002</v>
      </c>
      <c r="J189" s="79">
        <v>1180.9237304799999</v>
      </c>
      <c r="K189" s="79">
        <v>3592.5700381299998</v>
      </c>
      <c r="L189" s="3">
        <v>0</v>
      </c>
      <c r="M189" s="3">
        <v>0</v>
      </c>
      <c r="N189" s="3">
        <v>0</v>
      </c>
      <c r="O189" s="93"/>
      <c r="P189" s="68"/>
    </row>
    <row r="190" spans="1:16" ht="12.6" hidden="1" customHeight="1" outlineLevel="1">
      <c r="A190" s="49" t="s">
        <v>17</v>
      </c>
      <c r="B190" s="79">
        <v>406612.52168369002</v>
      </c>
      <c r="C190" s="79">
        <v>2330.9023693899999</v>
      </c>
      <c r="D190" s="3">
        <v>0</v>
      </c>
      <c r="E190" s="79">
        <v>2330.9023693899999</v>
      </c>
      <c r="F190" s="79">
        <v>399514.57748466003</v>
      </c>
      <c r="G190" s="79">
        <v>398753.54150157003</v>
      </c>
      <c r="H190" s="79">
        <v>761.03598308999995</v>
      </c>
      <c r="I190" s="79">
        <v>4767.0418296400003</v>
      </c>
      <c r="J190" s="79">
        <v>1186.53082726</v>
      </c>
      <c r="K190" s="79">
        <v>3580.5110023799998</v>
      </c>
      <c r="L190" s="3">
        <v>0</v>
      </c>
      <c r="M190" s="3">
        <v>0</v>
      </c>
      <c r="N190" s="3">
        <v>0</v>
      </c>
      <c r="O190" s="93"/>
      <c r="P190" s="68"/>
    </row>
    <row r="191" spans="1:16" ht="12.6" hidden="1" customHeight="1" outlineLevel="1">
      <c r="A191" s="49" t="s">
        <v>18</v>
      </c>
      <c r="B191" s="79">
        <v>390080.27759745996</v>
      </c>
      <c r="C191" s="79">
        <v>2270.6277806399999</v>
      </c>
      <c r="D191" s="3">
        <v>0</v>
      </c>
      <c r="E191" s="79">
        <v>2270.6277806399999</v>
      </c>
      <c r="F191" s="79">
        <v>383144.22111316997</v>
      </c>
      <c r="G191" s="79">
        <v>382419.22137823998</v>
      </c>
      <c r="H191" s="79">
        <v>724.99973493000005</v>
      </c>
      <c r="I191" s="79">
        <v>4665.42870365</v>
      </c>
      <c r="J191" s="79">
        <v>1084.84245586</v>
      </c>
      <c r="K191" s="79">
        <v>3580.58624779</v>
      </c>
      <c r="L191" s="3">
        <v>0</v>
      </c>
      <c r="M191" s="3">
        <v>0</v>
      </c>
      <c r="N191" s="3">
        <v>0</v>
      </c>
      <c r="O191" s="93"/>
      <c r="P191" s="68"/>
    </row>
    <row r="192" spans="1:16" ht="12.6" hidden="1" customHeight="1" outlineLevel="1">
      <c r="A192" s="49" t="s">
        <v>19</v>
      </c>
      <c r="B192" s="79">
        <v>384594.84845205001</v>
      </c>
      <c r="C192" s="79">
        <v>2312.3377353300002</v>
      </c>
      <c r="D192" s="3">
        <v>0</v>
      </c>
      <c r="E192" s="79">
        <v>2312.3377353300002</v>
      </c>
      <c r="F192" s="79">
        <v>377489.97386386001</v>
      </c>
      <c r="G192" s="79">
        <v>376750.20771499001</v>
      </c>
      <c r="H192" s="79">
        <v>739.76614887000005</v>
      </c>
      <c r="I192" s="79">
        <v>4792.5368528600002</v>
      </c>
      <c r="J192" s="79">
        <v>1108.16496968</v>
      </c>
      <c r="K192" s="79">
        <v>3684.3718831800002</v>
      </c>
      <c r="L192" s="3">
        <v>0</v>
      </c>
      <c r="M192" s="3">
        <v>0</v>
      </c>
      <c r="N192" s="3">
        <v>0</v>
      </c>
      <c r="O192" s="93"/>
      <c r="P192" s="68"/>
    </row>
    <row r="193" spans="1:16" ht="12.6" hidden="1" customHeight="1" outlineLevel="1">
      <c r="A193" s="49" t="s">
        <v>20</v>
      </c>
      <c r="B193" s="79">
        <v>382050.77572690998</v>
      </c>
      <c r="C193" s="79">
        <v>2349.7978116999998</v>
      </c>
      <c r="D193" s="3">
        <v>0</v>
      </c>
      <c r="E193" s="79">
        <v>2349.7978116999998</v>
      </c>
      <c r="F193" s="79">
        <v>374891.20869698003</v>
      </c>
      <c r="G193" s="79">
        <v>373885.14037370001</v>
      </c>
      <c r="H193" s="79">
        <v>1006.06832328</v>
      </c>
      <c r="I193" s="79">
        <v>4809.7692182299998</v>
      </c>
      <c r="J193" s="79">
        <v>1134.5145118400001</v>
      </c>
      <c r="K193" s="79">
        <v>3675.2547063900001</v>
      </c>
      <c r="L193" s="3">
        <v>0</v>
      </c>
      <c r="M193" s="3">
        <v>0</v>
      </c>
      <c r="N193" s="3">
        <v>0</v>
      </c>
      <c r="O193" s="93"/>
      <c r="P193" s="68"/>
    </row>
    <row r="194" spans="1:16" ht="12.6" hidden="1" customHeight="1" outlineLevel="1">
      <c r="A194" s="49" t="s">
        <v>21</v>
      </c>
      <c r="B194" s="79">
        <v>388778.28939394001</v>
      </c>
      <c r="C194" s="79">
        <v>2357.3773652300001</v>
      </c>
      <c r="D194" s="3">
        <v>0</v>
      </c>
      <c r="E194" s="79">
        <v>2357.3773652300001</v>
      </c>
      <c r="F194" s="79">
        <v>381664.24059089</v>
      </c>
      <c r="G194" s="79">
        <v>380775.05026648002</v>
      </c>
      <c r="H194" s="79">
        <v>889.19032441000002</v>
      </c>
      <c r="I194" s="79">
        <v>4756.6714378199995</v>
      </c>
      <c r="J194" s="79">
        <v>1076.9624312999999</v>
      </c>
      <c r="K194" s="79">
        <v>3679.70900652</v>
      </c>
      <c r="L194" s="3">
        <v>0</v>
      </c>
      <c r="M194" s="3">
        <v>0</v>
      </c>
      <c r="N194" s="3">
        <v>0</v>
      </c>
      <c r="O194" s="93"/>
      <c r="P194" s="68"/>
    </row>
    <row r="195" spans="1:16" ht="12.6" hidden="1" customHeight="1" outlineLevel="1">
      <c r="A195" s="49" t="s">
        <v>22</v>
      </c>
      <c r="B195" s="79">
        <v>381019.39628639008</v>
      </c>
      <c r="C195" s="79">
        <v>2402.9011747200002</v>
      </c>
      <c r="D195" s="3">
        <v>0</v>
      </c>
      <c r="E195" s="79">
        <v>2402.9011747200002</v>
      </c>
      <c r="F195" s="79">
        <v>373826.12579408003</v>
      </c>
      <c r="G195" s="79">
        <v>372902.87043422001</v>
      </c>
      <c r="H195" s="79">
        <v>923.25535986</v>
      </c>
      <c r="I195" s="79">
        <v>4790.3693175899998</v>
      </c>
      <c r="J195" s="79">
        <v>1106.34827096</v>
      </c>
      <c r="K195" s="79">
        <v>3684.02104663</v>
      </c>
      <c r="L195" s="3">
        <v>0</v>
      </c>
      <c r="M195" s="3">
        <v>0</v>
      </c>
      <c r="N195" s="3">
        <v>0</v>
      </c>
      <c r="O195" s="93"/>
      <c r="P195" s="68"/>
    </row>
    <row r="196" spans="1:16" ht="12.6" hidden="1" customHeight="1" outlineLevel="1">
      <c r="A196" s="49" t="s">
        <v>23</v>
      </c>
      <c r="B196" s="79">
        <v>372281.53890217002</v>
      </c>
      <c r="C196" s="79">
        <v>2392.5152665000001</v>
      </c>
      <c r="D196" s="3">
        <v>0</v>
      </c>
      <c r="E196" s="79">
        <v>2392.5152665000001</v>
      </c>
      <c r="F196" s="79">
        <v>365124.23404118</v>
      </c>
      <c r="G196" s="79">
        <v>363940.60539807001</v>
      </c>
      <c r="H196" s="79">
        <v>1183.62864311</v>
      </c>
      <c r="I196" s="79">
        <v>4764.7895944900001</v>
      </c>
      <c r="J196" s="79">
        <v>1088.6213743000001</v>
      </c>
      <c r="K196" s="79">
        <v>3676.1682201899998</v>
      </c>
      <c r="L196" s="3">
        <v>0</v>
      </c>
      <c r="M196" s="3">
        <v>0</v>
      </c>
      <c r="N196" s="3">
        <v>0</v>
      </c>
      <c r="O196" s="93"/>
      <c r="P196" s="68"/>
    </row>
    <row r="197" spans="1:16" ht="12.6" hidden="1" customHeight="1" outlineLevel="1">
      <c r="A197" s="49" t="s">
        <v>24</v>
      </c>
      <c r="B197" s="79">
        <v>375680.21781407</v>
      </c>
      <c r="C197" s="79">
        <v>2874.0568994999999</v>
      </c>
      <c r="D197" s="3">
        <v>0</v>
      </c>
      <c r="E197" s="79">
        <v>2874.0568994999999</v>
      </c>
      <c r="F197" s="79">
        <v>368059.56921851001</v>
      </c>
      <c r="G197" s="79">
        <v>366603.40038445999</v>
      </c>
      <c r="H197" s="79">
        <v>1456.16883405</v>
      </c>
      <c r="I197" s="79">
        <v>4746.5916960599998</v>
      </c>
      <c r="J197" s="79">
        <v>1065.8004242699999</v>
      </c>
      <c r="K197" s="79">
        <v>3680.7912717899999</v>
      </c>
      <c r="L197" s="3">
        <v>0</v>
      </c>
      <c r="M197" s="3">
        <v>0</v>
      </c>
      <c r="N197" s="3">
        <v>0</v>
      </c>
      <c r="O197" s="93"/>
      <c r="P197" s="68"/>
    </row>
    <row r="198" spans="1:16" ht="12.6" customHeight="1" collapsed="1">
      <c r="A198" s="22">
        <v>2020</v>
      </c>
      <c r="B198" s="79">
        <v>612352.5756911299</v>
      </c>
      <c r="C198" s="79">
        <v>4021.5678487700002</v>
      </c>
      <c r="D198" s="3">
        <v>0</v>
      </c>
      <c r="E198" s="79">
        <v>4021.5678487700002</v>
      </c>
      <c r="F198" s="79">
        <v>603911.67945855996</v>
      </c>
      <c r="G198" s="79">
        <v>599616.85916127998</v>
      </c>
      <c r="H198" s="79">
        <v>4294.82029728</v>
      </c>
      <c r="I198" s="79">
        <v>4419.3283837999998</v>
      </c>
      <c r="J198" s="79">
        <v>995.30438122999999</v>
      </c>
      <c r="K198" s="79">
        <v>3424.02400257</v>
      </c>
      <c r="L198" s="3">
        <v>0</v>
      </c>
      <c r="M198" s="3">
        <v>0</v>
      </c>
      <c r="N198" s="3">
        <v>0</v>
      </c>
      <c r="O198" s="93"/>
      <c r="P198" s="68"/>
    </row>
    <row r="199" spans="1:16" ht="12.6" hidden="1" customHeight="1" outlineLevel="1">
      <c r="A199" s="49" t="s">
        <v>13</v>
      </c>
      <c r="B199" s="79">
        <v>375963.50471443002</v>
      </c>
      <c r="C199" s="79">
        <v>2938.3878790700001</v>
      </c>
      <c r="D199" s="3">
        <v>0</v>
      </c>
      <c r="E199" s="79">
        <v>2938.3878790700001</v>
      </c>
      <c r="F199" s="79">
        <v>368240.63222391001</v>
      </c>
      <c r="G199" s="79">
        <v>366753.92179951002</v>
      </c>
      <c r="H199" s="79">
        <v>1486.7104244</v>
      </c>
      <c r="I199" s="79">
        <v>4784.4846114499996</v>
      </c>
      <c r="J199" s="79">
        <v>1099.5172124999999</v>
      </c>
      <c r="K199" s="79">
        <v>3684.9673989500002</v>
      </c>
      <c r="L199" s="3">
        <v>0</v>
      </c>
      <c r="M199" s="3">
        <v>0</v>
      </c>
      <c r="N199" s="3">
        <v>0</v>
      </c>
      <c r="O199" s="93"/>
      <c r="P199" s="68"/>
    </row>
    <row r="200" spans="1:16" ht="12.6" hidden="1" customHeight="1" outlineLevel="1">
      <c r="A200" s="49" t="s">
        <v>14</v>
      </c>
      <c r="B200" s="79">
        <v>376244.49339942</v>
      </c>
      <c r="C200" s="79">
        <v>2951.7783249700001</v>
      </c>
      <c r="D200" s="3">
        <v>0</v>
      </c>
      <c r="E200" s="79">
        <v>2951.7783249700001</v>
      </c>
      <c r="F200" s="79">
        <v>368502.62818160001</v>
      </c>
      <c r="G200" s="79">
        <v>366589.67514809</v>
      </c>
      <c r="H200" s="79">
        <v>1912.9530335100001</v>
      </c>
      <c r="I200" s="79">
        <v>4790.0868928500004</v>
      </c>
      <c r="J200" s="79">
        <v>1115.9000796</v>
      </c>
      <c r="K200" s="79">
        <v>3674.1868132499999</v>
      </c>
      <c r="L200" s="3">
        <v>0</v>
      </c>
      <c r="M200" s="3">
        <v>0</v>
      </c>
      <c r="N200" s="3">
        <v>0</v>
      </c>
      <c r="O200" s="93"/>
      <c r="P200" s="68"/>
    </row>
    <row r="201" spans="1:16" ht="12.6" hidden="1" customHeight="1" outlineLevel="1">
      <c r="A201" s="49" t="s">
        <v>15</v>
      </c>
      <c r="B201" s="79">
        <v>398986.98705588002</v>
      </c>
      <c r="C201" s="79">
        <v>4245.6243848399999</v>
      </c>
      <c r="D201" s="3">
        <v>0</v>
      </c>
      <c r="E201" s="79">
        <v>4245.6243848399999</v>
      </c>
      <c r="F201" s="79">
        <v>390059.06738745997</v>
      </c>
      <c r="G201" s="79">
        <v>388346.70325992</v>
      </c>
      <c r="H201" s="79">
        <v>1712.36412754</v>
      </c>
      <c r="I201" s="79">
        <v>4682.2952835799997</v>
      </c>
      <c r="J201" s="79">
        <v>1009.48736187</v>
      </c>
      <c r="K201" s="79">
        <v>3672.8079217099998</v>
      </c>
      <c r="L201" s="3">
        <v>0</v>
      </c>
      <c r="M201" s="3">
        <v>0</v>
      </c>
      <c r="N201" s="3">
        <v>0</v>
      </c>
      <c r="O201" s="93"/>
      <c r="P201" s="68"/>
    </row>
    <row r="202" spans="1:16" ht="12.6" hidden="1" customHeight="1" outlineLevel="1">
      <c r="A202" s="49" t="s">
        <v>16</v>
      </c>
      <c r="B202" s="79">
        <v>416266.23459677002</v>
      </c>
      <c r="C202" s="79">
        <v>4097.18605037</v>
      </c>
      <c r="D202" s="3">
        <v>0</v>
      </c>
      <c r="E202" s="79">
        <v>4097.18605037</v>
      </c>
      <c r="F202" s="79">
        <v>407435.74522595003</v>
      </c>
      <c r="G202" s="79">
        <v>405676.28670806001</v>
      </c>
      <c r="H202" s="79">
        <v>1759.4585178899999</v>
      </c>
      <c r="I202" s="79">
        <v>4733.3033204499998</v>
      </c>
      <c r="J202" s="79">
        <v>1055.3556382899999</v>
      </c>
      <c r="K202" s="79">
        <v>3677.9476821600001</v>
      </c>
      <c r="L202" s="3">
        <v>0</v>
      </c>
      <c r="M202" s="3">
        <v>0</v>
      </c>
      <c r="N202" s="3">
        <v>0</v>
      </c>
      <c r="O202" s="93"/>
      <c r="P202" s="68"/>
    </row>
    <row r="203" spans="1:16" ht="12.6" hidden="1" customHeight="1" outlineLevel="1">
      <c r="A203" s="49" t="s">
        <v>17</v>
      </c>
      <c r="B203" s="79">
        <v>467779.44333187002</v>
      </c>
      <c r="C203" s="79">
        <v>4392.9319794399999</v>
      </c>
      <c r="D203" s="3">
        <v>0</v>
      </c>
      <c r="E203" s="79">
        <v>4392.9319794399999</v>
      </c>
      <c r="F203" s="79">
        <v>458582.13064173004</v>
      </c>
      <c r="G203" s="79">
        <v>456435.47421437001</v>
      </c>
      <c r="H203" s="79">
        <v>2146.6564273600002</v>
      </c>
      <c r="I203" s="79">
        <v>4804.3807106999993</v>
      </c>
      <c r="J203" s="79">
        <v>1140.9863621</v>
      </c>
      <c r="K203" s="79">
        <v>3663.3943485999998</v>
      </c>
      <c r="L203" s="3">
        <v>0</v>
      </c>
      <c r="M203" s="3">
        <v>0</v>
      </c>
      <c r="N203" s="3">
        <v>0</v>
      </c>
      <c r="O203" s="93"/>
      <c r="P203" s="68"/>
    </row>
    <row r="204" spans="1:16" ht="12.6" hidden="1" customHeight="1" outlineLevel="1">
      <c r="A204" s="49" t="s">
        <v>18</v>
      </c>
      <c r="B204" s="79">
        <v>495065.41624768998</v>
      </c>
      <c r="C204" s="79">
        <v>4195.6951881100003</v>
      </c>
      <c r="D204" s="3">
        <v>0</v>
      </c>
      <c r="E204" s="79">
        <v>4195.6951881100003</v>
      </c>
      <c r="F204" s="79">
        <v>486083.06748321996</v>
      </c>
      <c r="G204" s="79">
        <v>483900.66567046999</v>
      </c>
      <c r="H204" s="79">
        <v>2182.4018127499999</v>
      </c>
      <c r="I204" s="79">
        <v>4786.6535763600004</v>
      </c>
      <c r="J204" s="79">
        <v>1118.9368835099999</v>
      </c>
      <c r="K204" s="79">
        <v>3667.7166928500001</v>
      </c>
      <c r="L204" s="3">
        <v>0</v>
      </c>
      <c r="M204" s="3">
        <v>0</v>
      </c>
      <c r="N204" s="3">
        <v>0</v>
      </c>
      <c r="O204" s="93"/>
      <c r="P204" s="68"/>
    </row>
    <row r="205" spans="1:16" ht="12.6" hidden="1" customHeight="1" outlineLevel="1">
      <c r="A205" s="49" t="s">
        <v>19</v>
      </c>
      <c r="B205" s="79">
        <v>507808.14150823996</v>
      </c>
      <c r="C205" s="79">
        <v>3974.94886916</v>
      </c>
      <c r="D205" s="3">
        <v>0</v>
      </c>
      <c r="E205" s="79">
        <v>3974.94886916</v>
      </c>
      <c r="F205" s="79">
        <v>499040.64312554995</v>
      </c>
      <c r="G205" s="79">
        <v>496024.20086833998</v>
      </c>
      <c r="H205" s="79">
        <v>3016.4422572100002</v>
      </c>
      <c r="I205" s="79">
        <v>4792.5495135299998</v>
      </c>
      <c r="J205" s="79">
        <v>1120.37491269</v>
      </c>
      <c r="K205" s="79">
        <v>3672.17460084</v>
      </c>
      <c r="L205" s="3">
        <v>0</v>
      </c>
      <c r="M205" s="3">
        <v>0</v>
      </c>
      <c r="N205" s="3">
        <v>0</v>
      </c>
      <c r="O205" s="93"/>
      <c r="P205" s="68"/>
    </row>
    <row r="206" spans="1:16" ht="12.6" hidden="1" customHeight="1" outlineLevel="1">
      <c r="A206" s="49" t="s">
        <v>20</v>
      </c>
      <c r="B206" s="79">
        <v>501701.58089287003</v>
      </c>
      <c r="C206" s="79">
        <v>4012.4645050899999</v>
      </c>
      <c r="D206" s="3">
        <v>0</v>
      </c>
      <c r="E206" s="79">
        <v>4012.4645050899999</v>
      </c>
      <c r="F206" s="79">
        <v>493094.01080127002</v>
      </c>
      <c r="G206" s="79">
        <v>490060.79574748001</v>
      </c>
      <c r="H206" s="79">
        <v>3033.2150537900002</v>
      </c>
      <c r="I206" s="79">
        <v>4595.1055865100006</v>
      </c>
      <c r="J206" s="79">
        <v>1150.4081376300001</v>
      </c>
      <c r="K206" s="79">
        <v>3444.6974488800001</v>
      </c>
      <c r="L206" s="3">
        <v>0</v>
      </c>
      <c r="M206" s="3">
        <v>0</v>
      </c>
      <c r="N206" s="3">
        <v>0</v>
      </c>
      <c r="O206" s="93"/>
      <c r="P206" s="68"/>
    </row>
    <row r="207" spans="1:16" ht="12.6" hidden="1" customHeight="1" outlineLevel="1">
      <c r="A207" s="49" t="s">
        <v>21</v>
      </c>
      <c r="B207" s="79">
        <v>521225.89655059</v>
      </c>
      <c r="C207" s="79">
        <v>4083.3606147599999</v>
      </c>
      <c r="D207" s="3">
        <v>0</v>
      </c>
      <c r="E207" s="79">
        <v>4083.3606147599999</v>
      </c>
      <c r="F207" s="79">
        <v>512586.62389595999</v>
      </c>
      <c r="G207" s="79">
        <v>509326.10600485001</v>
      </c>
      <c r="H207" s="79">
        <v>3260.5178911100002</v>
      </c>
      <c r="I207" s="79">
        <v>4555.9120398699997</v>
      </c>
      <c r="J207" s="79">
        <v>1111.21459099</v>
      </c>
      <c r="K207" s="79">
        <v>3444.6974488800001</v>
      </c>
      <c r="L207" s="3">
        <v>0</v>
      </c>
      <c r="M207" s="3">
        <v>0</v>
      </c>
      <c r="N207" s="3">
        <v>0</v>
      </c>
      <c r="O207" s="93"/>
      <c r="P207" s="68"/>
    </row>
    <row r="208" spans="1:16" ht="12.6" hidden="1" customHeight="1" outlineLevel="1">
      <c r="A208" s="49" t="s">
        <v>22</v>
      </c>
      <c r="B208" s="79">
        <v>539960.07030974992</v>
      </c>
      <c r="C208" s="79">
        <v>4090.6587694899999</v>
      </c>
      <c r="D208" s="3">
        <v>0</v>
      </c>
      <c r="E208" s="79">
        <v>4090.6587694899999</v>
      </c>
      <c r="F208" s="79">
        <v>531237.99759524001</v>
      </c>
      <c r="G208" s="79">
        <v>527820.06478370004</v>
      </c>
      <c r="H208" s="79">
        <v>3417.9328115399999</v>
      </c>
      <c r="I208" s="79">
        <v>4631.41394502</v>
      </c>
      <c r="J208" s="79">
        <v>1144.1583522200001</v>
      </c>
      <c r="K208" s="79">
        <v>3487.2555928000002</v>
      </c>
      <c r="L208" s="3">
        <v>0</v>
      </c>
      <c r="M208" s="3">
        <v>0</v>
      </c>
      <c r="N208" s="3">
        <v>0</v>
      </c>
      <c r="O208" s="93"/>
      <c r="P208" s="68"/>
    </row>
    <row r="209" spans="1:16" ht="12.6" hidden="1" customHeight="1" outlineLevel="1">
      <c r="A209" s="49" t="s">
        <v>23</v>
      </c>
      <c r="B209" s="79">
        <v>556007.61812171002</v>
      </c>
      <c r="C209" s="79">
        <v>4098.7987566900001</v>
      </c>
      <c r="D209" s="3">
        <v>0</v>
      </c>
      <c r="E209" s="79">
        <v>4098.7987566900001</v>
      </c>
      <c r="F209" s="79">
        <v>547349.01040061004</v>
      </c>
      <c r="G209" s="79">
        <v>543718.45617864002</v>
      </c>
      <c r="H209" s="79">
        <v>3630.5542219700001</v>
      </c>
      <c r="I209" s="79">
        <v>4559.80896441</v>
      </c>
      <c r="J209" s="79">
        <v>1073.6744479700001</v>
      </c>
      <c r="K209" s="79">
        <v>3486.13451644</v>
      </c>
      <c r="L209" s="3">
        <v>0</v>
      </c>
      <c r="M209" s="3">
        <v>0</v>
      </c>
      <c r="N209" s="3">
        <v>0</v>
      </c>
      <c r="O209" s="93"/>
      <c r="P209" s="68"/>
    </row>
    <row r="210" spans="1:16" ht="12.6" hidden="1" customHeight="1" outlineLevel="1">
      <c r="A210" s="49" t="s">
        <v>24</v>
      </c>
      <c r="B210" s="79">
        <v>612352.5756911299</v>
      </c>
      <c r="C210" s="79">
        <v>4021.5678487700002</v>
      </c>
      <c r="D210" s="3">
        <v>0</v>
      </c>
      <c r="E210" s="79">
        <v>4021.5678487700002</v>
      </c>
      <c r="F210" s="79">
        <v>603911.67945855996</v>
      </c>
      <c r="G210" s="79">
        <v>599616.85916127998</v>
      </c>
      <c r="H210" s="79">
        <v>4294.82029728</v>
      </c>
      <c r="I210" s="79">
        <v>4419.3283837999998</v>
      </c>
      <c r="J210" s="79">
        <v>995.30438122999999</v>
      </c>
      <c r="K210" s="79">
        <v>3424.02400257</v>
      </c>
      <c r="L210" s="3">
        <v>0</v>
      </c>
      <c r="M210" s="3">
        <v>0</v>
      </c>
      <c r="N210" s="3">
        <v>0</v>
      </c>
      <c r="O210" s="93"/>
      <c r="P210" s="68"/>
    </row>
    <row r="211" spans="1:16" ht="12.6" customHeight="1" collapsed="1">
      <c r="A211" s="22">
        <v>2021</v>
      </c>
      <c r="B211" s="79">
        <v>610918.27253019984</v>
      </c>
      <c r="C211" s="79">
        <v>3174.6845553200001</v>
      </c>
      <c r="D211" s="3">
        <v>0</v>
      </c>
      <c r="E211" s="79">
        <v>3174.6845553200001</v>
      </c>
      <c r="F211" s="79">
        <v>606723.04712321993</v>
      </c>
      <c r="G211" s="79">
        <v>602909.29692604998</v>
      </c>
      <c r="H211" s="79">
        <v>3813.7501971699999</v>
      </c>
      <c r="I211" s="79">
        <v>1020.54085166</v>
      </c>
      <c r="J211" s="79">
        <v>838.14909147000003</v>
      </c>
      <c r="K211" s="79">
        <v>182.39176019000001</v>
      </c>
      <c r="L211" s="3">
        <v>0</v>
      </c>
      <c r="M211" s="3">
        <v>0</v>
      </c>
      <c r="N211" s="3">
        <v>0</v>
      </c>
      <c r="O211" s="93"/>
      <c r="P211" s="68"/>
    </row>
    <row r="212" spans="1:16" ht="12.6" hidden="1" customHeight="1" outlineLevel="1">
      <c r="A212" s="49" t="s">
        <v>13</v>
      </c>
      <c r="B212" s="79">
        <v>611477.27754971001</v>
      </c>
      <c r="C212" s="79">
        <v>3784.8297914499999</v>
      </c>
      <c r="D212" s="3">
        <v>0</v>
      </c>
      <c r="E212" s="79">
        <v>3784.8297914499999</v>
      </c>
      <c r="F212" s="79">
        <v>603263.78049258993</v>
      </c>
      <c r="G212" s="79">
        <v>598991.00796138996</v>
      </c>
      <c r="H212" s="79">
        <v>4272.7725312000002</v>
      </c>
      <c r="I212" s="79">
        <v>4428.6672656700002</v>
      </c>
      <c r="J212" s="79">
        <v>1004.13616159</v>
      </c>
      <c r="K212" s="79">
        <v>3424.5311040800002</v>
      </c>
      <c r="L212" s="3">
        <v>0</v>
      </c>
      <c r="M212" s="3">
        <v>0</v>
      </c>
      <c r="N212" s="3">
        <v>0</v>
      </c>
      <c r="O212" s="93"/>
      <c r="P212" s="68"/>
    </row>
    <row r="213" spans="1:16" ht="12.6" hidden="1" customHeight="1" outlineLevel="1">
      <c r="A213" s="49" t="s">
        <v>14</v>
      </c>
      <c r="B213" s="79">
        <v>612483.63141559006</v>
      </c>
      <c r="C213" s="79">
        <v>3038.2424815899999</v>
      </c>
      <c r="D213" s="3">
        <v>0</v>
      </c>
      <c r="E213" s="79">
        <v>3038.2424815899999</v>
      </c>
      <c r="F213" s="79">
        <v>605008.11415499006</v>
      </c>
      <c r="G213" s="79">
        <v>600771.39444088005</v>
      </c>
      <c r="H213" s="79">
        <v>4236.7197141099996</v>
      </c>
      <c r="I213" s="79">
        <v>4437.2747790100002</v>
      </c>
      <c r="J213" s="79">
        <v>1013.89886804</v>
      </c>
      <c r="K213" s="79">
        <v>3423.3759109699999</v>
      </c>
      <c r="L213" s="3">
        <v>0</v>
      </c>
      <c r="M213" s="3">
        <v>0</v>
      </c>
      <c r="N213" s="3">
        <v>0</v>
      </c>
      <c r="O213" s="93"/>
      <c r="P213" s="68"/>
    </row>
    <row r="214" spans="1:16" ht="12.6" hidden="1" customHeight="1" outlineLevel="1">
      <c r="A214" s="49" t="s">
        <v>15</v>
      </c>
      <c r="B214" s="79">
        <v>615410.11625046004</v>
      </c>
      <c r="C214" s="79">
        <v>3186.4133325600001</v>
      </c>
      <c r="D214" s="3">
        <v>0</v>
      </c>
      <c r="E214" s="79">
        <v>3186.4133325600001</v>
      </c>
      <c r="F214" s="79">
        <v>607815.05498735001</v>
      </c>
      <c r="G214" s="79">
        <v>604188.66363849002</v>
      </c>
      <c r="H214" s="79">
        <v>3626.3913488600001</v>
      </c>
      <c r="I214" s="79">
        <v>4408.6479305499997</v>
      </c>
      <c r="J214" s="79">
        <v>984.76506876999997</v>
      </c>
      <c r="K214" s="79">
        <v>3423.88286178</v>
      </c>
      <c r="L214" s="3">
        <v>0</v>
      </c>
      <c r="M214" s="3">
        <v>0</v>
      </c>
      <c r="N214" s="3">
        <v>0</v>
      </c>
      <c r="O214" s="93"/>
      <c r="P214" s="68"/>
    </row>
    <row r="215" spans="1:16" ht="12.6" hidden="1" customHeight="1" outlineLevel="1">
      <c r="A215" s="49" t="s">
        <v>16</v>
      </c>
      <c r="B215" s="79">
        <v>603958.34578208998</v>
      </c>
      <c r="C215" s="79">
        <v>3313.3813927400001</v>
      </c>
      <c r="D215" s="3">
        <v>0</v>
      </c>
      <c r="E215" s="79">
        <v>3313.3813927400001</v>
      </c>
      <c r="F215" s="79">
        <v>596223.31460134999</v>
      </c>
      <c r="G215" s="79">
        <v>592792.32737853995</v>
      </c>
      <c r="H215" s="79">
        <v>3430.9872228099998</v>
      </c>
      <c r="I215" s="79">
        <v>4421.6497879999997</v>
      </c>
      <c r="J215" s="79">
        <v>997.27743945999998</v>
      </c>
      <c r="K215" s="79">
        <v>3424.3723485400001</v>
      </c>
      <c r="L215" s="3">
        <v>0</v>
      </c>
      <c r="M215" s="3">
        <v>0</v>
      </c>
      <c r="N215" s="3">
        <v>0</v>
      </c>
      <c r="O215" s="93"/>
      <c r="P215" s="68"/>
    </row>
    <row r="216" spans="1:16" ht="12.6" hidden="1" customHeight="1" outlineLevel="1">
      <c r="A216" s="49" t="s">
        <v>17</v>
      </c>
      <c r="B216" s="79">
        <v>593865.61483943008</v>
      </c>
      <c r="C216" s="79">
        <v>3194.1306209099998</v>
      </c>
      <c r="D216" s="3">
        <v>0</v>
      </c>
      <c r="E216" s="79">
        <v>3194.1306209099998</v>
      </c>
      <c r="F216" s="79">
        <v>586234.31194352009</v>
      </c>
      <c r="G216" s="79">
        <v>582656.51123724005</v>
      </c>
      <c r="H216" s="79">
        <v>3577.8007062800002</v>
      </c>
      <c r="I216" s="79">
        <v>4437.1722749999999</v>
      </c>
      <c r="J216" s="79">
        <v>1013.90723573</v>
      </c>
      <c r="K216" s="79">
        <v>3423.2650392700002</v>
      </c>
      <c r="L216" s="3">
        <v>0</v>
      </c>
      <c r="M216" s="3">
        <v>0</v>
      </c>
      <c r="N216" s="3">
        <v>0</v>
      </c>
      <c r="O216" s="93"/>
      <c r="P216" s="68"/>
    </row>
    <row r="217" spans="1:16" ht="12.6" hidden="1" customHeight="1" outlineLevel="1">
      <c r="A217" s="49" t="s">
        <v>18</v>
      </c>
      <c r="B217" s="79">
        <v>578564.51239289006</v>
      </c>
      <c r="C217" s="79">
        <v>3235.9797885399998</v>
      </c>
      <c r="D217" s="3">
        <v>0</v>
      </c>
      <c r="E217" s="79">
        <v>3235.9797885399998</v>
      </c>
      <c r="F217" s="79">
        <v>570920.33017701004</v>
      </c>
      <c r="G217" s="79">
        <v>568183.98130605998</v>
      </c>
      <c r="H217" s="79">
        <v>2736.3488709500002</v>
      </c>
      <c r="I217" s="79">
        <v>4408.2024273400002</v>
      </c>
      <c r="J217" s="79">
        <v>984.41138807000004</v>
      </c>
      <c r="K217" s="79">
        <v>3423.7910392700001</v>
      </c>
      <c r="L217" s="3">
        <v>0</v>
      </c>
      <c r="M217" s="3">
        <v>0</v>
      </c>
      <c r="N217" s="3">
        <v>0</v>
      </c>
      <c r="O217" s="93"/>
      <c r="P217" s="68"/>
    </row>
    <row r="218" spans="1:16" ht="12.6" hidden="1" customHeight="1" outlineLevel="1">
      <c r="A218" s="49" t="s">
        <v>19</v>
      </c>
      <c r="B218" s="79">
        <v>573023.09701150004</v>
      </c>
      <c r="C218" s="79">
        <v>3313.3083594700001</v>
      </c>
      <c r="D218" s="3">
        <v>0</v>
      </c>
      <c r="E218" s="79">
        <v>3313.3083594700001</v>
      </c>
      <c r="F218" s="79">
        <v>565290.71194223</v>
      </c>
      <c r="G218" s="79">
        <v>562565.02981881006</v>
      </c>
      <c r="H218" s="79">
        <v>2725.6821234200002</v>
      </c>
      <c r="I218" s="79">
        <v>4419.0767097999997</v>
      </c>
      <c r="J218" s="79">
        <v>994.81790970999998</v>
      </c>
      <c r="K218" s="79">
        <v>3424.25880009</v>
      </c>
      <c r="L218" s="3">
        <v>0</v>
      </c>
      <c r="M218" s="3">
        <v>0</v>
      </c>
      <c r="N218" s="3">
        <v>0</v>
      </c>
      <c r="O218" s="93"/>
      <c r="P218" s="68"/>
    </row>
    <row r="219" spans="1:16" ht="12.6" hidden="1" customHeight="1" outlineLevel="1">
      <c r="A219" s="49" t="s">
        <v>20</v>
      </c>
      <c r="B219" s="79">
        <v>570856.91447209008</v>
      </c>
      <c r="C219" s="79">
        <v>3283.04893115</v>
      </c>
      <c r="D219" s="3">
        <v>0</v>
      </c>
      <c r="E219" s="79">
        <v>3283.04893115</v>
      </c>
      <c r="F219" s="79">
        <v>563145.26206194004</v>
      </c>
      <c r="G219" s="79">
        <v>560413.56555294001</v>
      </c>
      <c r="H219" s="79">
        <v>2731.6965089999999</v>
      </c>
      <c r="I219" s="79">
        <v>4428.6034789999994</v>
      </c>
      <c r="J219" s="79">
        <v>1005.4533731499999</v>
      </c>
      <c r="K219" s="79">
        <v>3423.1501058499998</v>
      </c>
      <c r="L219" s="3">
        <v>0</v>
      </c>
      <c r="M219" s="3">
        <v>0</v>
      </c>
      <c r="N219" s="3">
        <v>0</v>
      </c>
      <c r="O219" s="93"/>
      <c r="P219" s="68"/>
    </row>
    <row r="220" spans="1:16" ht="12.6" hidden="1" customHeight="1" outlineLevel="1">
      <c r="A220" s="49" t="s">
        <v>21</v>
      </c>
      <c r="B220" s="79">
        <v>568282.65314544993</v>
      </c>
      <c r="C220" s="79">
        <v>3286.5634459500002</v>
      </c>
      <c r="D220" s="3">
        <v>0</v>
      </c>
      <c r="E220" s="79">
        <v>3286.5634459500002</v>
      </c>
      <c r="F220" s="79">
        <v>560626.75945329992</v>
      </c>
      <c r="G220" s="79">
        <v>557894.61756926996</v>
      </c>
      <c r="H220" s="79">
        <v>2732.1418840299998</v>
      </c>
      <c r="I220" s="79">
        <v>4369.3302462000001</v>
      </c>
      <c r="J220" s="79">
        <v>945.69225511000002</v>
      </c>
      <c r="K220" s="79">
        <v>3423.63799109</v>
      </c>
      <c r="L220" s="3">
        <v>0</v>
      </c>
      <c r="M220" s="3">
        <v>0</v>
      </c>
      <c r="N220" s="3">
        <v>0</v>
      </c>
      <c r="O220" s="93"/>
      <c r="P220" s="68"/>
    </row>
    <row r="221" spans="1:16" ht="12.6" hidden="1" customHeight="1" outlineLevel="1">
      <c r="A221" s="49" t="s">
        <v>22</v>
      </c>
      <c r="B221" s="79">
        <v>561214.86959132995</v>
      </c>
      <c r="C221" s="79">
        <v>3234.1524374199998</v>
      </c>
      <c r="D221" s="3">
        <v>0</v>
      </c>
      <c r="E221" s="79">
        <v>3234.1524374199998</v>
      </c>
      <c r="F221" s="79">
        <v>553603.76685570995</v>
      </c>
      <c r="G221" s="79">
        <v>550883.29150975996</v>
      </c>
      <c r="H221" s="79">
        <v>2720.4753459499998</v>
      </c>
      <c r="I221" s="79">
        <v>4376.9502982000004</v>
      </c>
      <c r="J221" s="79">
        <v>921.21070634</v>
      </c>
      <c r="K221" s="79">
        <v>3455.73959186</v>
      </c>
      <c r="L221" s="3">
        <v>0</v>
      </c>
      <c r="M221" s="3">
        <v>0</v>
      </c>
      <c r="N221" s="3">
        <v>0</v>
      </c>
      <c r="O221" s="93"/>
      <c r="P221" s="68"/>
    </row>
    <row r="222" spans="1:16" ht="12.6" hidden="1" customHeight="1" outlineLevel="1">
      <c r="A222" s="49" t="s">
        <v>23</v>
      </c>
      <c r="B222" s="79">
        <v>566775.41151589004</v>
      </c>
      <c r="C222" s="79">
        <v>3209.9805237099999</v>
      </c>
      <c r="D222" s="3">
        <v>0</v>
      </c>
      <c r="E222" s="79">
        <v>3209.9805237099999</v>
      </c>
      <c r="F222" s="79">
        <v>562445.41605447</v>
      </c>
      <c r="G222" s="79">
        <v>559440.28513406997</v>
      </c>
      <c r="H222" s="79">
        <v>3005.1309203999999</v>
      </c>
      <c r="I222" s="79">
        <v>1120.0149377099999</v>
      </c>
      <c r="J222" s="79">
        <v>932.50795762999996</v>
      </c>
      <c r="K222" s="79">
        <v>187.50698008000001</v>
      </c>
      <c r="L222" s="3">
        <v>0</v>
      </c>
      <c r="M222" s="3">
        <v>0</v>
      </c>
      <c r="N222" s="3">
        <v>0</v>
      </c>
      <c r="O222" s="93"/>
      <c r="P222" s="68"/>
    </row>
    <row r="223" spans="1:16" ht="12.6" hidden="1" customHeight="1" outlineLevel="1">
      <c r="A223" s="49" t="s">
        <v>24</v>
      </c>
      <c r="B223" s="79">
        <v>610918.27253019984</v>
      </c>
      <c r="C223" s="79">
        <v>3174.6845553200001</v>
      </c>
      <c r="D223" s="3">
        <v>0</v>
      </c>
      <c r="E223" s="79">
        <v>3174.6845553200001</v>
      </c>
      <c r="F223" s="79">
        <v>606723.04712321993</v>
      </c>
      <c r="G223" s="79">
        <v>602909.29692604998</v>
      </c>
      <c r="H223" s="79">
        <v>3813.7501971699999</v>
      </c>
      <c r="I223" s="79">
        <v>1020.54085166</v>
      </c>
      <c r="J223" s="79">
        <v>838.14909147000003</v>
      </c>
      <c r="K223" s="79">
        <v>182.39176019000001</v>
      </c>
      <c r="L223" s="3">
        <v>0</v>
      </c>
      <c r="M223" s="3">
        <v>0</v>
      </c>
      <c r="N223" s="3">
        <v>0</v>
      </c>
      <c r="O223" s="93"/>
      <c r="P223" s="68"/>
    </row>
    <row r="224" spans="1:16" ht="12.6" customHeight="1" collapsed="1">
      <c r="A224" s="22">
        <v>2022</v>
      </c>
      <c r="B224" s="79">
        <v>536093.30668468005</v>
      </c>
      <c r="C224" s="79">
        <v>2734.99562057</v>
      </c>
      <c r="D224" s="3">
        <v>0</v>
      </c>
      <c r="E224" s="79">
        <v>2734.99562057</v>
      </c>
      <c r="F224" s="79">
        <v>533084.59799018002</v>
      </c>
      <c r="G224" s="79">
        <v>530168.25730732002</v>
      </c>
      <c r="H224" s="79">
        <v>2916.34068286</v>
      </c>
      <c r="I224" s="79">
        <v>273.71307393000001</v>
      </c>
      <c r="J224" s="3">
        <v>0</v>
      </c>
      <c r="K224" s="79">
        <v>273.71307393000001</v>
      </c>
      <c r="L224" s="3">
        <v>0</v>
      </c>
      <c r="M224" s="3">
        <v>0</v>
      </c>
      <c r="N224" s="3">
        <v>0</v>
      </c>
      <c r="O224" s="93"/>
      <c r="P224" s="68"/>
    </row>
    <row r="225" spans="1:16" ht="12.6" hidden="1" customHeight="1" outlineLevel="1">
      <c r="A225" s="49" t="s">
        <v>13</v>
      </c>
      <c r="B225" s="79">
        <v>621359.14154971007</v>
      </c>
      <c r="C225" s="79">
        <v>3148.2110155300002</v>
      </c>
      <c r="D225" s="3">
        <v>0</v>
      </c>
      <c r="E225" s="79">
        <v>3148.2110155300002</v>
      </c>
      <c r="F225" s="79">
        <v>617084.96482713998</v>
      </c>
      <c r="G225" s="79">
        <v>613314.43723133998</v>
      </c>
      <c r="H225" s="79">
        <v>3770.5275958000002</v>
      </c>
      <c r="I225" s="79">
        <v>1125.9657070399999</v>
      </c>
      <c r="J225" s="79">
        <v>841.25556645999995</v>
      </c>
      <c r="K225" s="79">
        <v>284.71014057999997</v>
      </c>
      <c r="L225" s="3">
        <v>0</v>
      </c>
      <c r="M225" s="3">
        <v>0</v>
      </c>
      <c r="N225" s="3">
        <v>0</v>
      </c>
      <c r="O225" s="93"/>
      <c r="P225" s="68"/>
    </row>
    <row r="226" spans="1:16" ht="12.6" hidden="1" customHeight="1" outlineLevel="1">
      <c r="A226" s="119" t="s">
        <v>14</v>
      </c>
      <c r="B226" s="79">
        <v>581400.65226175997</v>
      </c>
      <c r="C226" s="79">
        <v>3166.5381382400001</v>
      </c>
      <c r="D226" s="3">
        <v>0</v>
      </c>
      <c r="E226" s="79">
        <v>3166.5381382400001</v>
      </c>
      <c r="F226" s="79">
        <v>577103.18992273998</v>
      </c>
      <c r="G226" s="79">
        <v>573332.33566591004</v>
      </c>
      <c r="H226" s="79">
        <v>3770.8542568299999</v>
      </c>
      <c r="I226" s="79">
        <v>1130.9242007799999</v>
      </c>
      <c r="J226" s="79">
        <v>850.61740634</v>
      </c>
      <c r="K226" s="79">
        <v>280.30679443999998</v>
      </c>
      <c r="L226" s="3">
        <v>0</v>
      </c>
      <c r="M226" s="3">
        <v>0</v>
      </c>
      <c r="N226" s="3">
        <v>0</v>
      </c>
      <c r="O226" s="93"/>
      <c r="P226" s="68"/>
    </row>
    <row r="227" spans="1:16" ht="12.6" hidden="1" customHeight="1" outlineLevel="1">
      <c r="A227" s="119" t="s">
        <v>15</v>
      </c>
      <c r="B227" s="79">
        <v>592263.73370740993</v>
      </c>
      <c r="C227" s="79">
        <v>3200.2005527000001</v>
      </c>
      <c r="D227" s="3">
        <v>0</v>
      </c>
      <c r="E227" s="79">
        <v>3200.2005527000001</v>
      </c>
      <c r="F227" s="79">
        <v>587951.08086266997</v>
      </c>
      <c r="G227" s="79">
        <v>584136.98022286</v>
      </c>
      <c r="H227" s="79">
        <v>3814.1006398099998</v>
      </c>
      <c r="I227" s="79">
        <v>1112.45229204</v>
      </c>
      <c r="J227" s="79">
        <v>829.42148333</v>
      </c>
      <c r="K227" s="79">
        <v>283.03080870999997</v>
      </c>
      <c r="L227" s="3">
        <v>0</v>
      </c>
      <c r="M227" s="3">
        <v>0</v>
      </c>
      <c r="N227" s="3">
        <v>0</v>
      </c>
      <c r="O227" s="93"/>
      <c r="P227" s="68"/>
    </row>
    <row r="228" spans="1:16" ht="12.6" hidden="1" customHeight="1" outlineLevel="1">
      <c r="A228" s="119" t="s">
        <v>16</v>
      </c>
      <c r="B228" s="79">
        <v>591951.31146613008</v>
      </c>
      <c r="C228" s="79">
        <v>3232.0865770599999</v>
      </c>
      <c r="D228" s="3">
        <v>0</v>
      </c>
      <c r="E228" s="79">
        <v>3232.0865770599999</v>
      </c>
      <c r="F228" s="79">
        <v>587598.09538711002</v>
      </c>
      <c r="G228" s="79">
        <v>583859.00397955999</v>
      </c>
      <c r="H228" s="79">
        <v>3739.09140755</v>
      </c>
      <c r="I228" s="79">
        <v>1121.12950196</v>
      </c>
      <c r="J228" s="79">
        <v>838.61415110999997</v>
      </c>
      <c r="K228" s="79">
        <v>282.51535085</v>
      </c>
      <c r="L228" s="3">
        <v>0</v>
      </c>
      <c r="M228" s="3">
        <v>0</v>
      </c>
      <c r="N228" s="3">
        <v>0</v>
      </c>
      <c r="O228" s="93"/>
      <c r="P228" s="68"/>
    </row>
    <row r="229" spans="1:16" ht="12.6" hidden="1" customHeight="1" outlineLevel="1">
      <c r="A229" s="119" t="s">
        <v>17</v>
      </c>
      <c r="B229" s="79">
        <v>590700.81425963994</v>
      </c>
      <c r="C229" s="79">
        <v>3264.858964</v>
      </c>
      <c r="D229" s="3">
        <v>0</v>
      </c>
      <c r="E229" s="79">
        <v>3264.858964</v>
      </c>
      <c r="F229" s="79">
        <v>586307.97469459998</v>
      </c>
      <c r="G229" s="79">
        <v>582525.16729757003</v>
      </c>
      <c r="H229" s="79">
        <v>3782.8073970300002</v>
      </c>
      <c r="I229" s="79">
        <v>1127.98060104</v>
      </c>
      <c r="J229" s="79">
        <v>848.14991564000002</v>
      </c>
      <c r="K229" s="79">
        <v>279.83068539999999</v>
      </c>
      <c r="L229" s="3">
        <v>0</v>
      </c>
      <c r="M229" s="3">
        <v>0</v>
      </c>
      <c r="N229" s="3">
        <v>0</v>
      </c>
      <c r="O229" s="93"/>
      <c r="P229" s="68"/>
    </row>
    <row r="230" spans="1:16" ht="12.6" hidden="1" customHeight="1" outlineLevel="1">
      <c r="A230" s="119" t="s">
        <v>18</v>
      </c>
      <c r="B230" s="79">
        <v>569836.08406335989</v>
      </c>
      <c r="C230" s="79">
        <v>3223.014889</v>
      </c>
      <c r="D230" s="3">
        <v>0</v>
      </c>
      <c r="E230" s="79">
        <v>3223.014889</v>
      </c>
      <c r="F230" s="79">
        <v>565569.27373898996</v>
      </c>
      <c r="G230" s="79">
        <v>561647.49552194995</v>
      </c>
      <c r="H230" s="79">
        <v>3921.7782170400001</v>
      </c>
      <c r="I230" s="79">
        <v>1043.79543537</v>
      </c>
      <c r="J230" s="79">
        <v>758.51917954999999</v>
      </c>
      <c r="K230" s="79">
        <v>285.27625582000002</v>
      </c>
      <c r="L230" s="3">
        <v>0</v>
      </c>
      <c r="M230" s="3">
        <v>0</v>
      </c>
      <c r="N230" s="3">
        <v>0</v>
      </c>
      <c r="O230" s="93"/>
      <c r="P230" s="68"/>
    </row>
    <row r="231" spans="1:16" ht="12.6" hidden="1" customHeight="1" outlineLevel="1">
      <c r="A231" s="119" t="s">
        <v>19</v>
      </c>
      <c r="B231" s="79">
        <v>598039.41765346006</v>
      </c>
      <c r="C231" s="79">
        <v>3150.8054504800002</v>
      </c>
      <c r="D231" s="3">
        <v>0</v>
      </c>
      <c r="E231" s="79">
        <v>3150.8054504800002</v>
      </c>
      <c r="F231" s="79">
        <v>593840.18060116004</v>
      </c>
      <c r="G231" s="79">
        <v>589883.75802224001</v>
      </c>
      <c r="H231" s="79">
        <v>3956.42257892</v>
      </c>
      <c r="I231" s="79">
        <v>1048.43160182</v>
      </c>
      <c r="J231" s="79">
        <v>763.50788990000001</v>
      </c>
      <c r="K231" s="79">
        <v>284.92371192000002</v>
      </c>
      <c r="L231" s="3">
        <v>0</v>
      </c>
      <c r="M231" s="3">
        <v>0</v>
      </c>
      <c r="N231" s="3">
        <v>0</v>
      </c>
      <c r="O231" s="79"/>
      <c r="P231" s="68"/>
    </row>
    <row r="232" spans="1:16" ht="12.6" hidden="1" customHeight="1" outlineLevel="1">
      <c r="A232" s="119" t="s">
        <v>20</v>
      </c>
      <c r="B232" s="79">
        <v>578893.23411027004</v>
      </c>
      <c r="C232" s="79">
        <v>3184.1101604400001</v>
      </c>
      <c r="D232" s="3">
        <v>0</v>
      </c>
      <c r="E232" s="79">
        <v>3184.1101604400001</v>
      </c>
      <c r="F232" s="79">
        <v>574658.04789778008</v>
      </c>
      <c r="G232" s="79">
        <v>570738.50581461005</v>
      </c>
      <c r="H232" s="79">
        <v>3919.5420831699998</v>
      </c>
      <c r="I232" s="79">
        <v>1051.07605205</v>
      </c>
      <c r="J232" s="79">
        <v>769.23321103000001</v>
      </c>
      <c r="K232" s="79">
        <v>281.84284101999998</v>
      </c>
      <c r="L232" s="3">
        <v>0</v>
      </c>
      <c r="M232" s="3">
        <v>0</v>
      </c>
      <c r="N232" s="3">
        <v>0</v>
      </c>
      <c r="O232" s="79"/>
      <c r="P232" s="68"/>
    </row>
    <row r="233" spans="1:16" ht="12.6" hidden="1" customHeight="1" outlineLevel="1">
      <c r="A233" s="119" t="s">
        <v>21</v>
      </c>
      <c r="B233" s="79">
        <v>570449.78616615001</v>
      </c>
      <c r="C233" s="79">
        <v>2869.94077436</v>
      </c>
      <c r="D233" s="3">
        <v>0</v>
      </c>
      <c r="E233" s="79">
        <v>2869.94077436</v>
      </c>
      <c r="F233" s="79">
        <v>566662.26799421001</v>
      </c>
      <c r="G233" s="79">
        <v>562928.25342338998</v>
      </c>
      <c r="H233" s="79">
        <v>3734.0145708199998</v>
      </c>
      <c r="I233" s="79">
        <v>917.57739758000002</v>
      </c>
      <c r="J233" s="79">
        <v>643.41099417999999</v>
      </c>
      <c r="K233" s="79">
        <v>274.16640339999998</v>
      </c>
      <c r="L233" s="3">
        <v>0</v>
      </c>
      <c r="M233" s="3">
        <v>0</v>
      </c>
      <c r="N233" s="3">
        <v>0</v>
      </c>
      <c r="O233" s="79"/>
      <c r="P233" s="68"/>
    </row>
    <row r="234" spans="1:16" ht="12.6" hidden="1" customHeight="1" outlineLevel="1">
      <c r="A234" s="119" t="s">
        <v>23</v>
      </c>
      <c r="B234" s="79">
        <v>549041.92751463014</v>
      </c>
      <c r="C234" s="79">
        <v>3012.3507739800002</v>
      </c>
      <c r="D234" s="3">
        <v>0</v>
      </c>
      <c r="E234" s="79">
        <v>3012.3507739800002</v>
      </c>
      <c r="F234" s="79">
        <v>545097.13950499007</v>
      </c>
      <c r="G234" s="79">
        <v>541918.51760745002</v>
      </c>
      <c r="H234" s="79">
        <v>3178.6218975400002</v>
      </c>
      <c r="I234" s="79">
        <v>932.43723565999994</v>
      </c>
      <c r="J234" s="79">
        <v>660.72523508999996</v>
      </c>
      <c r="K234" s="79">
        <v>271.71200056999999</v>
      </c>
      <c r="L234" s="3">
        <v>0</v>
      </c>
      <c r="M234" s="3">
        <v>0</v>
      </c>
      <c r="N234" s="3">
        <v>0</v>
      </c>
      <c r="O234" s="79"/>
      <c r="P234" s="68"/>
    </row>
    <row r="235" spans="1:16" ht="12.6" hidden="1" customHeight="1" outlineLevel="1">
      <c r="A235" s="119" t="s">
        <v>24</v>
      </c>
      <c r="B235" s="79">
        <v>536093.30668468005</v>
      </c>
      <c r="C235" s="79">
        <v>2734.99562057</v>
      </c>
      <c r="D235" s="3">
        <v>0</v>
      </c>
      <c r="E235" s="79">
        <v>2734.99562057</v>
      </c>
      <c r="F235" s="79">
        <v>533084.59799018002</v>
      </c>
      <c r="G235" s="79">
        <v>530168.25730732002</v>
      </c>
      <c r="H235" s="79">
        <v>2916.34068286</v>
      </c>
      <c r="I235" s="79">
        <v>273.71307393000001</v>
      </c>
      <c r="J235" s="3">
        <v>0</v>
      </c>
      <c r="K235" s="79">
        <v>273.71307393000001</v>
      </c>
      <c r="L235" s="3">
        <v>0</v>
      </c>
      <c r="M235" s="3">
        <v>0</v>
      </c>
      <c r="N235" s="3">
        <v>0</v>
      </c>
      <c r="O235" s="79"/>
      <c r="P235" s="68"/>
    </row>
    <row r="236" spans="1:16" ht="12.6" customHeight="1" collapsed="1">
      <c r="A236" s="22">
        <v>2023</v>
      </c>
      <c r="B236" s="79"/>
      <c r="C236" s="79"/>
      <c r="D236" s="3"/>
      <c r="E236" s="79"/>
      <c r="F236" s="79"/>
      <c r="G236" s="79"/>
      <c r="H236" s="79"/>
      <c r="I236" s="79"/>
      <c r="J236" s="3"/>
      <c r="K236" s="79"/>
      <c r="L236" s="3"/>
      <c r="M236" s="3"/>
      <c r="N236" s="3"/>
      <c r="O236" s="79"/>
      <c r="P236" s="68"/>
    </row>
    <row r="237" spans="1:16" ht="12.6" hidden="1" customHeight="1" outlineLevel="1">
      <c r="A237" s="119" t="s">
        <v>13</v>
      </c>
      <c r="B237" s="79">
        <v>563091.3244918501</v>
      </c>
      <c r="C237" s="79">
        <v>2731.72545562</v>
      </c>
      <c r="D237" s="3">
        <v>0</v>
      </c>
      <c r="E237" s="79">
        <v>2731.72545562</v>
      </c>
      <c r="F237" s="79">
        <v>560086.52224496007</v>
      </c>
      <c r="G237" s="79">
        <v>557152.73848445003</v>
      </c>
      <c r="H237" s="79">
        <v>2933.7837605099999</v>
      </c>
      <c r="I237" s="79">
        <v>273.07679127</v>
      </c>
      <c r="J237" s="3">
        <v>0</v>
      </c>
      <c r="K237" s="79">
        <v>273.07679127</v>
      </c>
      <c r="L237" s="3">
        <v>0</v>
      </c>
      <c r="M237" s="3">
        <v>0</v>
      </c>
      <c r="N237" s="3">
        <v>0</v>
      </c>
      <c r="O237" s="79"/>
      <c r="P237" s="68"/>
    </row>
    <row r="238" spans="1:16" ht="12.6" hidden="1" customHeight="1" outlineLevel="1">
      <c r="A238" s="119" t="s">
        <v>14</v>
      </c>
      <c r="B238" s="79">
        <v>583901.84663484013</v>
      </c>
      <c r="C238" s="79">
        <v>2746.3361978299999</v>
      </c>
      <c r="D238" s="3">
        <v>0</v>
      </c>
      <c r="E238" s="79">
        <v>2746.3361978299999</v>
      </c>
      <c r="F238" s="79">
        <v>581020.43472618004</v>
      </c>
      <c r="G238" s="79">
        <v>578202.17244292004</v>
      </c>
      <c r="H238" s="79">
        <v>2818.26228326</v>
      </c>
      <c r="I238" s="79">
        <v>135.07571082999999</v>
      </c>
      <c r="J238" s="3">
        <v>0</v>
      </c>
      <c r="K238" s="79">
        <v>135.07571082999999</v>
      </c>
      <c r="L238" s="3">
        <v>0</v>
      </c>
      <c r="M238" s="3">
        <v>0</v>
      </c>
      <c r="N238" s="3">
        <v>0</v>
      </c>
      <c r="O238" s="79"/>
      <c r="P238" s="68"/>
    </row>
    <row r="239" spans="1:16" ht="12.6" hidden="1" customHeight="1" outlineLevel="1">
      <c r="A239" s="119" t="s">
        <v>15</v>
      </c>
      <c r="B239" s="79">
        <v>599671.24250929011</v>
      </c>
      <c r="C239" s="79">
        <v>2840.1512584900001</v>
      </c>
      <c r="D239" s="3">
        <v>0</v>
      </c>
      <c r="E239" s="79">
        <v>2840.1512584900001</v>
      </c>
      <c r="F239" s="79">
        <v>596585.12183387007</v>
      </c>
      <c r="G239" s="79">
        <v>593792.20738567004</v>
      </c>
      <c r="H239" s="79">
        <v>2792.9144482000002</v>
      </c>
      <c r="I239" s="79">
        <v>245.96941692999999</v>
      </c>
      <c r="J239" s="3">
        <v>0</v>
      </c>
      <c r="K239" s="79">
        <v>245.96941692999999</v>
      </c>
      <c r="L239" s="3">
        <v>0</v>
      </c>
      <c r="M239" s="3">
        <v>0</v>
      </c>
      <c r="N239" s="3">
        <v>0</v>
      </c>
      <c r="O239" s="79"/>
      <c r="P239" s="68"/>
    </row>
    <row r="240" spans="1:16" ht="12.6" hidden="1" customHeight="1" outlineLevel="1">
      <c r="A240" s="119" t="s">
        <v>16</v>
      </c>
      <c r="B240" s="79">
        <v>597257.09840908996</v>
      </c>
      <c r="C240" s="79">
        <v>2869.79510239</v>
      </c>
      <c r="D240" s="3">
        <v>0</v>
      </c>
      <c r="E240" s="79">
        <v>2869.79510239</v>
      </c>
      <c r="F240" s="79">
        <v>594145.00649151998</v>
      </c>
      <c r="G240" s="79">
        <v>591310.22522497003</v>
      </c>
      <c r="H240" s="79">
        <v>2834.7812665500001</v>
      </c>
      <c r="I240" s="79">
        <v>242.29681518000001</v>
      </c>
      <c r="J240" s="3">
        <v>0</v>
      </c>
      <c r="K240" s="79">
        <v>242.29681518000001</v>
      </c>
      <c r="L240" s="3">
        <v>0</v>
      </c>
      <c r="M240" s="3">
        <v>0</v>
      </c>
      <c r="N240" s="3">
        <v>0</v>
      </c>
      <c r="O240" s="79"/>
      <c r="P240" s="68"/>
    </row>
    <row r="241" spans="1:16" ht="12.6" hidden="1" customHeight="1" outlineLevel="1">
      <c r="A241" s="119" t="s">
        <v>17</v>
      </c>
      <c r="B241" s="79">
        <v>610630.36849993013</v>
      </c>
      <c r="C241" s="79">
        <v>2897.8216866399998</v>
      </c>
      <c r="D241" s="3">
        <v>0</v>
      </c>
      <c r="E241" s="79">
        <v>2897.8216866399998</v>
      </c>
      <c r="F241" s="79">
        <v>607486.59930581006</v>
      </c>
      <c r="G241" s="79">
        <v>604559.85184229002</v>
      </c>
      <c r="H241" s="79">
        <v>2926.7474635200001</v>
      </c>
      <c r="I241" s="79">
        <v>245.94750748000001</v>
      </c>
      <c r="J241" s="3">
        <v>0</v>
      </c>
      <c r="K241" s="79">
        <v>245.94750748000001</v>
      </c>
      <c r="L241" s="3">
        <v>0</v>
      </c>
      <c r="M241" s="3">
        <v>0</v>
      </c>
      <c r="N241" s="3">
        <v>0</v>
      </c>
      <c r="O241" s="79"/>
      <c r="P241" s="68"/>
    </row>
    <row r="242" spans="1:16" ht="12.6" hidden="1" customHeight="1" outlineLevel="1">
      <c r="A242" s="119" t="s">
        <v>18</v>
      </c>
      <c r="B242" s="79">
        <v>617251.45356683002</v>
      </c>
      <c r="C242" s="79">
        <v>3009.67340139</v>
      </c>
      <c r="D242" s="3">
        <v>0</v>
      </c>
      <c r="E242" s="79">
        <v>3009.67340139</v>
      </c>
      <c r="F242" s="79">
        <v>613892.02745475003</v>
      </c>
      <c r="G242" s="79">
        <v>610980.31569975999</v>
      </c>
      <c r="H242" s="79">
        <v>2911.7117549899999</v>
      </c>
      <c r="I242" s="79">
        <v>349.75271069000001</v>
      </c>
      <c r="J242" s="3">
        <v>0</v>
      </c>
      <c r="K242" s="79">
        <v>349.75271069000001</v>
      </c>
      <c r="L242" s="3">
        <v>0</v>
      </c>
      <c r="M242" s="3">
        <v>0</v>
      </c>
      <c r="N242" s="3">
        <v>0</v>
      </c>
      <c r="O242" s="79"/>
      <c r="P242" s="68"/>
    </row>
    <row r="243" spans="1:16" ht="12.6" hidden="1" customHeight="1" outlineLevel="1">
      <c r="A243" s="119" t="s">
        <v>19</v>
      </c>
      <c r="B243" s="79">
        <v>627347.33825457992</v>
      </c>
      <c r="C243" s="79">
        <v>3044.77831926</v>
      </c>
      <c r="D243" s="3">
        <v>0</v>
      </c>
      <c r="E243" s="79">
        <v>3044.77831926</v>
      </c>
      <c r="F243" s="79">
        <v>623963.90935662994</v>
      </c>
      <c r="G243" s="79">
        <v>621848.55051384994</v>
      </c>
      <c r="H243" s="79">
        <v>2115.35884278</v>
      </c>
      <c r="I243" s="79">
        <v>338.65057868999997</v>
      </c>
      <c r="J243" s="3">
        <v>0</v>
      </c>
      <c r="K243" s="79">
        <v>338.65057868999997</v>
      </c>
      <c r="L243" s="3">
        <v>0</v>
      </c>
      <c r="M243" s="3">
        <v>0</v>
      </c>
      <c r="N243" s="3">
        <v>0</v>
      </c>
      <c r="O243" s="79"/>
      <c r="P243" s="68"/>
    </row>
    <row r="244" spans="1:16" ht="12.6" hidden="1" customHeight="1" outlineLevel="1">
      <c r="A244" s="119" t="s">
        <v>20</v>
      </c>
      <c r="B244" s="79">
        <v>625383.55912493006</v>
      </c>
      <c r="C244" s="79">
        <v>3091.8926853399998</v>
      </c>
      <c r="D244" s="3">
        <v>0</v>
      </c>
      <c r="E244" s="79">
        <v>3091.8926853399998</v>
      </c>
      <c r="F244" s="79">
        <v>621947.16116921999</v>
      </c>
      <c r="G244" s="79">
        <v>619795.61316108995</v>
      </c>
      <c r="H244" s="79">
        <v>2151.5480081300002</v>
      </c>
      <c r="I244" s="79">
        <v>344.50527037000001</v>
      </c>
      <c r="J244" s="3">
        <v>0</v>
      </c>
      <c r="K244" s="79">
        <v>344.50527037000001</v>
      </c>
      <c r="L244" s="3">
        <v>0</v>
      </c>
      <c r="M244" s="3">
        <v>0</v>
      </c>
      <c r="N244" s="3">
        <v>0</v>
      </c>
      <c r="O244" s="79"/>
      <c r="P244" s="68"/>
    </row>
    <row r="245" spans="1:16" ht="12.6" customHeight="1">
      <c r="A245" s="119" t="s">
        <v>21</v>
      </c>
      <c r="B245" s="79">
        <v>642111.23988623999</v>
      </c>
      <c r="C245" s="79">
        <v>3012.28645104</v>
      </c>
      <c r="D245" s="3">
        <v>0</v>
      </c>
      <c r="E245" s="79">
        <v>3012.28645104</v>
      </c>
      <c r="F245" s="79">
        <v>638751.73862101999</v>
      </c>
      <c r="G245" s="79">
        <v>636657.80844239995</v>
      </c>
      <c r="H245" s="79">
        <v>2093.9301786199999</v>
      </c>
      <c r="I245" s="79">
        <v>347.21481418000002</v>
      </c>
      <c r="J245" s="3">
        <v>0</v>
      </c>
      <c r="K245" s="79">
        <v>347.21481418000002</v>
      </c>
      <c r="L245" s="3">
        <v>0</v>
      </c>
      <c r="M245" s="3">
        <v>0</v>
      </c>
      <c r="N245" s="3">
        <v>0</v>
      </c>
      <c r="O245" s="79"/>
      <c r="P245" s="68"/>
    </row>
    <row r="246" spans="1:16" ht="12.6" customHeight="1">
      <c r="A246" s="119" t="s">
        <v>22</v>
      </c>
      <c r="B246" s="79">
        <v>672906.49976310995</v>
      </c>
      <c r="C246" s="79">
        <v>2991.1644772599998</v>
      </c>
      <c r="D246" s="3">
        <v>0</v>
      </c>
      <c r="E246" s="79">
        <v>2991.1644772599998</v>
      </c>
      <c r="F246" s="79">
        <v>669576.21685365995</v>
      </c>
      <c r="G246" s="79">
        <v>667468.58448957</v>
      </c>
      <c r="H246" s="79">
        <v>2107.63236409</v>
      </c>
      <c r="I246" s="79">
        <v>339.11843219000002</v>
      </c>
      <c r="J246" s="3">
        <v>0</v>
      </c>
      <c r="K246" s="79">
        <v>339.11843219000002</v>
      </c>
      <c r="L246" s="3">
        <v>0</v>
      </c>
      <c r="M246" s="3">
        <v>0</v>
      </c>
      <c r="N246" s="3">
        <v>0</v>
      </c>
      <c r="O246" s="79"/>
      <c r="P246" s="68"/>
    </row>
    <row r="247" spans="1:16" ht="12.6" customHeight="1">
      <c r="A247" s="119" t="s">
        <v>23</v>
      </c>
      <c r="B247" s="79">
        <v>696898.83788829995</v>
      </c>
      <c r="C247" s="79">
        <v>3059.9791401900002</v>
      </c>
      <c r="D247" s="3">
        <v>0</v>
      </c>
      <c r="E247" s="79">
        <v>3059.9791401900002</v>
      </c>
      <c r="F247" s="79">
        <v>693500.11395448004</v>
      </c>
      <c r="G247" s="79">
        <v>691370.60171833006</v>
      </c>
      <c r="H247" s="79">
        <v>2129.5122361499998</v>
      </c>
      <c r="I247" s="79">
        <v>338.74479363</v>
      </c>
      <c r="J247" s="3">
        <v>0</v>
      </c>
      <c r="K247" s="79">
        <v>338.74479363</v>
      </c>
      <c r="L247" s="3">
        <v>0</v>
      </c>
      <c r="M247" s="3">
        <v>0</v>
      </c>
      <c r="N247" s="3">
        <v>0</v>
      </c>
      <c r="O247" s="79"/>
      <c r="P247" s="68"/>
    </row>
    <row r="248" spans="1:16" ht="12.6" customHeight="1">
      <c r="A248" s="119" t="s">
        <v>24</v>
      </c>
      <c r="B248" s="79">
        <v>737684.33782370994</v>
      </c>
      <c r="C248" s="79">
        <v>2239.4974145599999</v>
      </c>
      <c r="D248" s="3">
        <v>0</v>
      </c>
      <c r="E248" s="79">
        <v>2239.4974145599999</v>
      </c>
      <c r="F248" s="79">
        <v>735101.52817851992</v>
      </c>
      <c r="G248" s="79">
        <v>733044.77606170997</v>
      </c>
      <c r="H248" s="79">
        <v>2056.7521168100002</v>
      </c>
      <c r="I248" s="79">
        <v>343.31223062999999</v>
      </c>
      <c r="J248" s="3">
        <v>0</v>
      </c>
      <c r="K248" s="79">
        <v>343.31223062999999</v>
      </c>
      <c r="L248" s="3">
        <v>0</v>
      </c>
      <c r="M248" s="3">
        <v>0</v>
      </c>
      <c r="N248" s="3">
        <v>0</v>
      </c>
      <c r="O248" s="79"/>
      <c r="P248" s="68"/>
    </row>
    <row r="249" spans="1:16" ht="12.6" customHeight="1">
      <c r="A249" s="22">
        <v>2024</v>
      </c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68"/>
    </row>
    <row r="250" spans="1:16" ht="12.6" customHeight="1">
      <c r="A250" s="119" t="s">
        <v>13</v>
      </c>
      <c r="B250" s="79">
        <v>748290.20089901006</v>
      </c>
      <c r="C250" s="79">
        <v>2272.22770674</v>
      </c>
      <c r="D250" s="3">
        <v>0</v>
      </c>
      <c r="E250" s="79">
        <v>2272.22770674</v>
      </c>
      <c r="F250" s="79">
        <v>745691.96494699002</v>
      </c>
      <c r="G250" s="79">
        <v>743645.27394395997</v>
      </c>
      <c r="H250" s="79">
        <v>2046.69100303</v>
      </c>
      <c r="I250" s="79">
        <v>326.00824527999998</v>
      </c>
      <c r="J250" s="3">
        <v>0</v>
      </c>
      <c r="K250" s="79">
        <v>326.00824527999998</v>
      </c>
      <c r="L250" s="3">
        <v>0</v>
      </c>
      <c r="M250" s="3">
        <v>0</v>
      </c>
      <c r="N250" s="3">
        <v>0</v>
      </c>
      <c r="O250" s="79"/>
      <c r="P250" s="68"/>
    </row>
    <row r="251" spans="1:16" ht="12.6" customHeight="1">
      <c r="A251" s="119" t="s">
        <v>14</v>
      </c>
      <c r="B251" s="79">
        <v>753109.2965688199</v>
      </c>
      <c r="C251" s="79">
        <v>2186.32491527</v>
      </c>
      <c r="D251" s="3">
        <v>0</v>
      </c>
      <c r="E251" s="79">
        <v>2186.32491527</v>
      </c>
      <c r="F251" s="79">
        <v>750592.86758099997</v>
      </c>
      <c r="G251" s="79">
        <v>748527.54242804996</v>
      </c>
      <c r="H251" s="79">
        <v>2065.3251529499998</v>
      </c>
      <c r="I251" s="79">
        <v>330.10407255000001</v>
      </c>
      <c r="J251" s="3">
        <v>0</v>
      </c>
      <c r="K251" s="79">
        <v>330.10407255000001</v>
      </c>
      <c r="L251" s="3">
        <v>0</v>
      </c>
      <c r="M251" s="3">
        <v>0</v>
      </c>
      <c r="N251" s="3">
        <v>0</v>
      </c>
      <c r="O251" s="79"/>
      <c r="P251" s="68"/>
    </row>
    <row r="252" spans="1:16" ht="12.6" customHeight="1">
      <c r="A252" s="119" t="s">
        <v>15</v>
      </c>
      <c r="B252" s="79">
        <v>775052.80615557008</v>
      </c>
      <c r="C252" s="79">
        <v>2229.4838904100002</v>
      </c>
      <c r="D252" s="3">
        <v>0</v>
      </c>
      <c r="E252" s="79">
        <v>2229.4838904100002</v>
      </c>
      <c r="F252" s="79">
        <v>772488.49671374005</v>
      </c>
      <c r="G252" s="79">
        <v>770449.50696159003</v>
      </c>
      <c r="H252" s="79">
        <v>2038.98975215</v>
      </c>
      <c r="I252" s="79">
        <v>334.82555142000001</v>
      </c>
      <c r="J252" s="3">
        <v>0</v>
      </c>
      <c r="K252" s="79">
        <v>334.82555142000001</v>
      </c>
      <c r="L252" s="3">
        <v>0</v>
      </c>
      <c r="M252" s="3">
        <v>0</v>
      </c>
      <c r="N252" s="3">
        <v>0</v>
      </c>
      <c r="O252" s="79"/>
      <c r="P252" s="68"/>
    </row>
    <row r="253" spans="1:16" ht="12.6" customHeight="1">
      <c r="A253" s="119" t="s">
        <v>16</v>
      </c>
      <c r="B253" s="79">
        <v>794211.11041109986</v>
      </c>
      <c r="C253" s="79">
        <v>2234.5982121699999</v>
      </c>
      <c r="D253" s="3">
        <v>0</v>
      </c>
      <c r="E253" s="79">
        <v>2234.5982121699999</v>
      </c>
      <c r="F253" s="79">
        <v>791640.38081869995</v>
      </c>
      <c r="G253" s="79">
        <v>789597.54408372997</v>
      </c>
      <c r="H253" s="79">
        <v>2042.83673497</v>
      </c>
      <c r="I253" s="79">
        <v>336.13138022999999</v>
      </c>
      <c r="J253" s="3">
        <v>0</v>
      </c>
      <c r="K253" s="79">
        <v>336.13138022999999</v>
      </c>
      <c r="L253" s="3">
        <v>0</v>
      </c>
      <c r="M253" s="3">
        <v>0</v>
      </c>
      <c r="N253" s="3">
        <v>0</v>
      </c>
      <c r="O253" s="79"/>
      <c r="P253" s="68"/>
    </row>
    <row r="254" spans="1:16" ht="12.6" customHeight="1">
      <c r="A254" s="119" t="s">
        <v>17</v>
      </c>
      <c r="B254" s="79">
        <v>797434.04800921993</v>
      </c>
      <c r="C254" s="79">
        <v>2309.7558307200002</v>
      </c>
      <c r="D254" s="3">
        <v>0</v>
      </c>
      <c r="E254" s="79">
        <v>2309.7558307200002</v>
      </c>
      <c r="F254" s="79">
        <v>794130.43154285999</v>
      </c>
      <c r="G254" s="79">
        <v>792059.19359495002</v>
      </c>
      <c r="H254" s="79">
        <v>2071.23794791</v>
      </c>
      <c r="I254" s="79">
        <v>993.86063564000005</v>
      </c>
      <c r="J254" s="3">
        <v>0</v>
      </c>
      <c r="K254" s="79">
        <v>993.86063564000005</v>
      </c>
      <c r="L254" s="3">
        <v>0</v>
      </c>
      <c r="M254" s="3">
        <v>0</v>
      </c>
      <c r="N254" s="3">
        <v>0</v>
      </c>
      <c r="O254" s="79"/>
      <c r="P254" s="68"/>
    </row>
    <row r="255" spans="1:16" ht="12.6" customHeight="1">
      <c r="A255" s="119" t="s">
        <v>18</v>
      </c>
      <c r="B255" s="79">
        <v>825599.16259283002</v>
      </c>
      <c r="C255" s="79">
        <v>2302.4788655100001</v>
      </c>
      <c r="D255" s="3">
        <v>0</v>
      </c>
      <c r="E255" s="79">
        <v>2302.4788655100001</v>
      </c>
      <c r="F255" s="79">
        <v>822289.46129381005</v>
      </c>
      <c r="G255" s="79">
        <v>820244.92231363</v>
      </c>
      <c r="H255" s="79">
        <v>2044.53898018</v>
      </c>
      <c r="I255" s="79">
        <v>1007.22243351</v>
      </c>
      <c r="J255" s="3">
        <v>0</v>
      </c>
      <c r="K255" s="79">
        <v>1007.22243351</v>
      </c>
      <c r="L255" s="3">
        <v>0</v>
      </c>
      <c r="M255" s="3">
        <v>0</v>
      </c>
      <c r="N255" s="3">
        <v>0</v>
      </c>
      <c r="O255" s="79"/>
      <c r="P255" s="68"/>
    </row>
    <row r="256" spans="1:16" ht="12.6" customHeight="1">
      <c r="A256" s="119" t="s">
        <v>19</v>
      </c>
      <c r="B256" s="79">
        <v>840828.99604435998</v>
      </c>
      <c r="C256" s="79">
        <v>2315.5056924800001</v>
      </c>
      <c r="D256" s="3">
        <v>0</v>
      </c>
      <c r="E256" s="79">
        <v>2315.5056924800001</v>
      </c>
      <c r="F256" s="79">
        <v>837506.50646223</v>
      </c>
      <c r="G256" s="79">
        <v>835468.42363969004</v>
      </c>
      <c r="H256" s="79">
        <v>2038.0828225400001</v>
      </c>
      <c r="I256" s="79">
        <v>1006.98388965</v>
      </c>
      <c r="J256" s="3">
        <v>0</v>
      </c>
      <c r="K256" s="79">
        <v>1006.98388965</v>
      </c>
      <c r="L256" s="3">
        <v>0</v>
      </c>
      <c r="M256" s="3">
        <v>0</v>
      </c>
      <c r="N256" s="3">
        <v>0</v>
      </c>
      <c r="O256" s="79"/>
      <c r="P256" s="68"/>
    </row>
    <row r="257" spans="1:16" ht="12.6" customHeight="1">
      <c r="A257" s="119" t="s">
        <v>20</v>
      </c>
      <c r="B257" s="79">
        <v>852023.48779466993</v>
      </c>
      <c r="C257" s="79">
        <v>2350.3566849399999</v>
      </c>
      <c r="D257" s="3">
        <v>0</v>
      </c>
      <c r="E257" s="79">
        <v>2350.3566849399999</v>
      </c>
      <c r="F257" s="79">
        <v>848680.44809423992</v>
      </c>
      <c r="G257" s="79">
        <v>846628.43595806998</v>
      </c>
      <c r="H257" s="79">
        <v>2052.0121361699998</v>
      </c>
      <c r="I257" s="79">
        <v>992.68301549</v>
      </c>
      <c r="J257" s="3">
        <v>0</v>
      </c>
      <c r="K257" s="79">
        <v>992.68301549</v>
      </c>
      <c r="L257" s="3">
        <v>0</v>
      </c>
      <c r="M257" s="3">
        <v>0</v>
      </c>
      <c r="N257" s="3">
        <v>0</v>
      </c>
      <c r="O257" s="79"/>
      <c r="P257" s="68"/>
    </row>
    <row r="258" spans="1:16" ht="12.6" customHeight="1">
      <c r="A258" s="119" t="s">
        <v>21</v>
      </c>
      <c r="B258" s="79">
        <v>893294.94138911995</v>
      </c>
      <c r="C258" s="79">
        <v>2318.8768852200001</v>
      </c>
      <c r="D258" s="3">
        <v>0</v>
      </c>
      <c r="E258" s="79">
        <v>2318.8768852200001</v>
      </c>
      <c r="F258" s="79">
        <v>889990.0981993</v>
      </c>
      <c r="G258" s="79">
        <v>888246.56373726996</v>
      </c>
      <c r="H258" s="79">
        <v>1743.53446203</v>
      </c>
      <c r="I258" s="79">
        <v>985.96630459999994</v>
      </c>
      <c r="J258" s="3">
        <v>0</v>
      </c>
      <c r="K258" s="79">
        <v>985.96630459999994</v>
      </c>
      <c r="L258" s="3">
        <v>0</v>
      </c>
      <c r="M258" s="3">
        <v>0</v>
      </c>
      <c r="N258" s="3">
        <v>0</v>
      </c>
      <c r="O258" s="79"/>
      <c r="P258" s="68"/>
    </row>
    <row r="259" spans="1:16" s="115" customFormat="1" ht="4.5" customHeight="1">
      <c r="A259" s="110"/>
      <c r="B259" s="111"/>
      <c r="C259" s="112"/>
      <c r="D259" s="112"/>
      <c r="E259" s="112"/>
      <c r="F259" s="111"/>
      <c r="G259" s="112"/>
      <c r="H259" s="112"/>
      <c r="I259" s="111"/>
      <c r="J259" s="112"/>
      <c r="K259" s="112"/>
      <c r="L259" s="111"/>
      <c r="M259" s="112"/>
      <c r="N259" s="113"/>
      <c r="O259" s="114"/>
    </row>
    <row r="260" spans="1:16">
      <c r="A260" s="82"/>
      <c r="B260" s="81" t="s">
        <v>40</v>
      </c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</row>
    <row r="261" spans="1:16" s="65" customFormat="1">
      <c r="A261" s="63">
        <v>2005</v>
      </c>
      <c r="B261" s="64">
        <v>42.3</v>
      </c>
      <c r="C261" s="64">
        <v>227.9</v>
      </c>
      <c r="D261" s="64" t="s">
        <v>0</v>
      </c>
      <c r="E261" s="64" t="s">
        <v>0</v>
      </c>
      <c r="F261" s="64">
        <v>36.1</v>
      </c>
      <c r="G261" s="64">
        <v>31.5</v>
      </c>
      <c r="H261" s="64">
        <v>115.6</v>
      </c>
      <c r="I261" s="64">
        <v>38.200000000000003</v>
      </c>
      <c r="J261" s="64">
        <v>-21.8</v>
      </c>
      <c r="K261" s="64">
        <v>62.3</v>
      </c>
      <c r="L261" s="75" t="s">
        <v>0</v>
      </c>
      <c r="M261" s="75" t="s">
        <v>0</v>
      </c>
      <c r="N261" s="75" t="s">
        <v>0</v>
      </c>
    </row>
    <row r="262" spans="1:16" s="67" customFormat="1">
      <c r="A262" s="66">
        <v>2006</v>
      </c>
      <c r="B262" s="64">
        <v>18.8</v>
      </c>
      <c r="C262" s="64">
        <v>14.7</v>
      </c>
      <c r="D262" s="64" t="s">
        <v>0</v>
      </c>
      <c r="E262" s="64" t="s">
        <v>0</v>
      </c>
      <c r="F262" s="64">
        <v>24.6</v>
      </c>
      <c r="G262" s="64">
        <v>25.5</v>
      </c>
      <c r="H262" s="64">
        <v>14.9</v>
      </c>
      <c r="I262" s="64">
        <v>14.4</v>
      </c>
      <c r="J262" s="64">
        <v>-56.1</v>
      </c>
      <c r="K262" s="64">
        <v>28</v>
      </c>
      <c r="L262" s="64">
        <v>-58.4</v>
      </c>
      <c r="M262" s="64">
        <v>-58.4</v>
      </c>
      <c r="N262" s="75" t="s">
        <v>39</v>
      </c>
    </row>
    <row r="263" spans="1:16" s="67" customFormat="1" collapsed="1">
      <c r="A263" s="22">
        <v>2007</v>
      </c>
      <c r="B263" s="64">
        <v>59.2</v>
      </c>
      <c r="C263" s="64">
        <v>187.8</v>
      </c>
      <c r="D263" s="64">
        <v>71</v>
      </c>
      <c r="E263" s="64">
        <v>216.5</v>
      </c>
      <c r="F263" s="64">
        <v>37.200000000000003</v>
      </c>
      <c r="G263" s="64">
        <v>38.200000000000003</v>
      </c>
      <c r="H263" s="64">
        <v>26.3</v>
      </c>
      <c r="I263" s="64">
        <v>66.599999999999994</v>
      </c>
      <c r="J263" s="64">
        <v>-10.5</v>
      </c>
      <c r="K263" s="64">
        <v>71.8</v>
      </c>
      <c r="L263" s="64">
        <v>-20.3</v>
      </c>
      <c r="M263" s="64">
        <v>-20.3</v>
      </c>
      <c r="N263" s="75" t="s">
        <v>39</v>
      </c>
    </row>
    <row r="264" spans="1:16" s="68" customFormat="1" ht="12.75" hidden="1" customHeight="1" outlineLevel="1">
      <c r="A264" s="49" t="s">
        <v>13</v>
      </c>
      <c r="B264" s="64">
        <v>14.3</v>
      </c>
      <c r="C264" s="64">
        <v>-13.4</v>
      </c>
      <c r="D264" s="64" t="s">
        <v>0</v>
      </c>
      <c r="E264" s="64" t="s">
        <v>0</v>
      </c>
      <c r="F264" s="64">
        <v>19.8</v>
      </c>
      <c r="G264" s="64">
        <v>19.7</v>
      </c>
      <c r="H264" s="64">
        <v>20.6</v>
      </c>
      <c r="I264" s="64">
        <v>12.2</v>
      </c>
      <c r="J264" s="64">
        <v>-46.9</v>
      </c>
      <c r="K264" s="64">
        <v>22.5</v>
      </c>
      <c r="L264" s="64">
        <v>757.8</v>
      </c>
      <c r="M264" s="64">
        <v>757.8</v>
      </c>
      <c r="N264" s="75" t="s">
        <v>39</v>
      </c>
    </row>
    <row r="265" spans="1:16" s="68" customFormat="1" ht="12.75" hidden="1" customHeight="1" outlineLevel="1">
      <c r="A265" s="49" t="s">
        <v>14</v>
      </c>
      <c r="B265" s="64">
        <v>12.3</v>
      </c>
      <c r="C265" s="64">
        <v>-15</v>
      </c>
      <c r="D265" s="64">
        <v>-54.2</v>
      </c>
      <c r="E265" s="64">
        <v>9.9</v>
      </c>
      <c r="F265" s="64">
        <v>5.5</v>
      </c>
      <c r="G265" s="64">
        <v>4</v>
      </c>
      <c r="H265" s="64">
        <v>23.9</v>
      </c>
      <c r="I265" s="64">
        <v>23.7</v>
      </c>
      <c r="J265" s="64">
        <v>-40.4</v>
      </c>
      <c r="K265" s="64">
        <v>33.799999999999997</v>
      </c>
      <c r="L265" s="64">
        <v>454.7</v>
      </c>
      <c r="M265" s="64">
        <v>454.7</v>
      </c>
      <c r="N265" s="75" t="s">
        <v>39</v>
      </c>
    </row>
    <row r="266" spans="1:16" s="68" customFormat="1" ht="12.75" hidden="1" customHeight="1" outlineLevel="1">
      <c r="A266" s="49" t="s">
        <v>15</v>
      </c>
      <c r="B266" s="64">
        <v>3.2</v>
      </c>
      <c r="C266" s="64">
        <v>-37.6</v>
      </c>
      <c r="D266" s="64">
        <v>-37.6</v>
      </c>
      <c r="E266" s="64">
        <v>-37.6</v>
      </c>
      <c r="F266" s="64">
        <v>-1.1000000000000001</v>
      </c>
      <c r="G266" s="64">
        <v>-2.4</v>
      </c>
      <c r="H266" s="64">
        <v>15.4</v>
      </c>
      <c r="I266" s="64">
        <v>13.6</v>
      </c>
      <c r="J266" s="64">
        <v>-75.5</v>
      </c>
      <c r="K266" s="64">
        <v>25.6</v>
      </c>
      <c r="L266" s="64">
        <v>6415.4</v>
      </c>
      <c r="M266" s="64">
        <v>6415.4</v>
      </c>
      <c r="N266" s="75" t="s">
        <v>39</v>
      </c>
    </row>
    <row r="267" spans="1:16" s="68" customFormat="1" ht="12.75" hidden="1" customHeight="1" outlineLevel="1">
      <c r="A267" s="49" t="s">
        <v>16</v>
      </c>
      <c r="B267" s="64">
        <v>3.7</v>
      </c>
      <c r="C267" s="64">
        <v>-11.2</v>
      </c>
      <c r="D267" s="64">
        <v>-51.6</v>
      </c>
      <c r="E267" s="64">
        <v>19.7</v>
      </c>
      <c r="F267" s="64">
        <v>-4.4000000000000004</v>
      </c>
      <c r="G267" s="64">
        <v>-5.9</v>
      </c>
      <c r="H267" s="64">
        <v>16.600000000000001</v>
      </c>
      <c r="I267" s="64">
        <v>15.2</v>
      </c>
      <c r="J267" s="64">
        <v>-75.3</v>
      </c>
      <c r="K267" s="64">
        <v>27.1</v>
      </c>
      <c r="L267" s="64" t="s">
        <v>39</v>
      </c>
      <c r="M267" s="64" t="s">
        <v>39</v>
      </c>
      <c r="N267" s="75" t="s">
        <v>39</v>
      </c>
    </row>
    <row r="268" spans="1:16" s="68" customFormat="1" ht="12.75" hidden="1" customHeight="1" outlineLevel="1">
      <c r="A268" s="49" t="s">
        <v>17</v>
      </c>
      <c r="B268" s="64">
        <v>6.2</v>
      </c>
      <c r="C268" s="64">
        <v>-13.5</v>
      </c>
      <c r="D268" s="64">
        <v>-3.4</v>
      </c>
      <c r="E268" s="64">
        <v>-16.899999999999999</v>
      </c>
      <c r="F268" s="64">
        <v>-8.9</v>
      </c>
      <c r="G268" s="64">
        <v>-11</v>
      </c>
      <c r="H268" s="64">
        <v>19.7</v>
      </c>
      <c r="I268" s="64">
        <v>25.6</v>
      </c>
      <c r="J268" s="64">
        <v>-76.599999999999994</v>
      </c>
      <c r="K268" s="64">
        <v>39.700000000000003</v>
      </c>
      <c r="L268" s="64" t="s">
        <v>39</v>
      </c>
      <c r="M268" s="64" t="s">
        <v>39</v>
      </c>
      <c r="N268" s="75" t="s">
        <v>39</v>
      </c>
    </row>
    <row r="269" spans="1:16" s="68" customFormat="1" ht="12.75" hidden="1" customHeight="1" outlineLevel="1">
      <c r="A269" s="49" t="s">
        <v>18</v>
      </c>
      <c r="B269" s="64">
        <v>13</v>
      </c>
      <c r="C269" s="64">
        <v>64.099999999999994</v>
      </c>
      <c r="D269" s="64">
        <v>94.6</v>
      </c>
      <c r="E269" s="64">
        <v>57.4</v>
      </c>
      <c r="F269" s="64">
        <v>-13.1</v>
      </c>
      <c r="G269" s="64">
        <v>-15.2</v>
      </c>
      <c r="H269" s="64">
        <v>16.399999999999999</v>
      </c>
      <c r="I269" s="64">
        <v>39.299999999999997</v>
      </c>
      <c r="J269" s="64">
        <v>-63</v>
      </c>
      <c r="K269" s="64">
        <v>52.1</v>
      </c>
      <c r="L269" s="64" t="s">
        <v>39</v>
      </c>
      <c r="M269" s="64" t="s">
        <v>39</v>
      </c>
      <c r="N269" s="75" t="s">
        <v>39</v>
      </c>
    </row>
    <row r="270" spans="1:16" s="68" customFormat="1" ht="14.25" hidden="1" customHeight="1" outlineLevel="1">
      <c r="A270" s="49" t="s">
        <v>19</v>
      </c>
      <c r="B270" s="64">
        <v>30.9</v>
      </c>
      <c r="C270" s="64">
        <v>51.9</v>
      </c>
      <c r="D270" s="64">
        <v>114.2</v>
      </c>
      <c r="E270" s="64">
        <v>40.4</v>
      </c>
      <c r="F270" s="64">
        <v>5.8</v>
      </c>
      <c r="G270" s="64">
        <v>5.6</v>
      </c>
      <c r="H270" s="64">
        <v>8.8000000000000007</v>
      </c>
      <c r="I270" s="64">
        <v>62.5</v>
      </c>
      <c r="J270" s="64">
        <v>-61.2</v>
      </c>
      <c r="K270" s="64">
        <v>77.5</v>
      </c>
      <c r="L270" s="64">
        <v>-19.600000000000001</v>
      </c>
      <c r="M270" s="64">
        <v>-19.600000000000001</v>
      </c>
      <c r="N270" s="75" t="s">
        <v>39</v>
      </c>
    </row>
    <row r="271" spans="1:16" s="68" customFormat="1" ht="12.75" hidden="1" customHeight="1" outlineLevel="1">
      <c r="A271" s="49" t="s">
        <v>20</v>
      </c>
      <c r="B271" s="64">
        <v>34</v>
      </c>
      <c r="C271" s="64">
        <v>27.8</v>
      </c>
      <c r="D271" s="64">
        <v>46</v>
      </c>
      <c r="E271" s="64">
        <v>23.5</v>
      </c>
      <c r="F271" s="64">
        <v>14.7</v>
      </c>
      <c r="G271" s="64">
        <v>14.9</v>
      </c>
      <c r="H271" s="64">
        <v>13</v>
      </c>
      <c r="I271" s="64">
        <v>58.6</v>
      </c>
      <c r="J271" s="64">
        <v>-51.9</v>
      </c>
      <c r="K271" s="64">
        <v>69.7</v>
      </c>
      <c r="L271" s="64">
        <v>-19.600000000000001</v>
      </c>
      <c r="M271" s="64">
        <v>-19.600000000000001</v>
      </c>
      <c r="N271" s="75" t="s">
        <v>39</v>
      </c>
    </row>
    <row r="272" spans="1:16" s="68" customFormat="1" ht="12.75" hidden="1" customHeight="1" outlineLevel="1">
      <c r="A272" s="49" t="s">
        <v>21</v>
      </c>
      <c r="B272" s="64">
        <v>38</v>
      </c>
      <c r="C272" s="64">
        <v>66.8</v>
      </c>
      <c r="D272" s="64">
        <v>60.2</v>
      </c>
      <c r="E272" s="64">
        <v>68.2</v>
      </c>
      <c r="F272" s="64">
        <v>13</v>
      </c>
      <c r="G272" s="64">
        <v>13.9</v>
      </c>
      <c r="H272" s="64">
        <v>2.5</v>
      </c>
      <c r="I272" s="64">
        <v>64.2</v>
      </c>
      <c r="J272" s="64">
        <v>-40.9</v>
      </c>
      <c r="K272" s="64">
        <v>73.400000000000006</v>
      </c>
      <c r="L272" s="64">
        <v>95.3</v>
      </c>
      <c r="M272" s="64">
        <v>95.3</v>
      </c>
      <c r="N272" s="75" t="s">
        <v>39</v>
      </c>
    </row>
    <row r="273" spans="1:14" s="68" customFormat="1" ht="12.75" hidden="1" customHeight="1" outlineLevel="1">
      <c r="A273" s="49" t="s">
        <v>22</v>
      </c>
      <c r="B273" s="64">
        <v>55.7</v>
      </c>
      <c r="C273" s="64">
        <v>211.2</v>
      </c>
      <c r="D273" s="64">
        <v>63</v>
      </c>
      <c r="E273" s="64">
        <v>249.4</v>
      </c>
      <c r="F273" s="64">
        <v>14</v>
      </c>
      <c r="G273" s="64">
        <v>14.8</v>
      </c>
      <c r="H273" s="64">
        <v>3.6</v>
      </c>
      <c r="I273" s="64">
        <v>95.2</v>
      </c>
      <c r="J273" s="64">
        <v>-12.9</v>
      </c>
      <c r="K273" s="64">
        <v>104.7</v>
      </c>
      <c r="L273" s="64">
        <v>-20.100000000000001</v>
      </c>
      <c r="M273" s="64">
        <v>-20.100000000000001</v>
      </c>
      <c r="N273" s="75" t="s">
        <v>39</v>
      </c>
    </row>
    <row r="274" spans="1:14" s="68" customFormat="1" ht="12.75" hidden="1" customHeight="1" outlineLevel="1">
      <c r="A274" s="49" t="s">
        <v>23</v>
      </c>
      <c r="B274" s="64">
        <v>69.599999999999994</v>
      </c>
      <c r="C274" s="64">
        <v>247.8</v>
      </c>
      <c r="D274" s="64">
        <v>62.4</v>
      </c>
      <c r="E274" s="64">
        <v>312.89999999999998</v>
      </c>
      <c r="F274" s="64">
        <v>41.2</v>
      </c>
      <c r="G274" s="64">
        <v>44</v>
      </c>
      <c r="H274" s="64">
        <v>10.7</v>
      </c>
      <c r="I274" s="64">
        <v>85.9</v>
      </c>
      <c r="J274" s="64">
        <v>-36.6</v>
      </c>
      <c r="K274" s="64">
        <v>97.3</v>
      </c>
      <c r="L274" s="64">
        <v>-20.2</v>
      </c>
      <c r="M274" s="64">
        <v>-20.2</v>
      </c>
      <c r="N274" s="75" t="s">
        <v>39</v>
      </c>
    </row>
    <row r="275" spans="1:14" s="68" customFormat="1" ht="12.75" hidden="1" customHeight="1" outlineLevel="1">
      <c r="A275" s="49" t="s">
        <v>24</v>
      </c>
      <c r="B275" s="64">
        <v>59.2</v>
      </c>
      <c r="C275" s="64">
        <v>187.8</v>
      </c>
      <c r="D275" s="64">
        <v>71</v>
      </c>
      <c r="E275" s="64">
        <v>216.5</v>
      </c>
      <c r="F275" s="64">
        <v>37.200000000000003</v>
      </c>
      <c r="G275" s="64">
        <v>38.200000000000003</v>
      </c>
      <c r="H275" s="64">
        <v>26.3</v>
      </c>
      <c r="I275" s="64">
        <v>66.599999999999994</v>
      </c>
      <c r="J275" s="64">
        <v>-10.5</v>
      </c>
      <c r="K275" s="64">
        <v>71.8</v>
      </c>
      <c r="L275" s="64">
        <v>-20.3</v>
      </c>
      <c r="M275" s="64">
        <v>-20.3</v>
      </c>
      <c r="N275" s="75" t="s">
        <v>39</v>
      </c>
    </row>
    <row r="276" spans="1:14" s="68" customFormat="1" collapsed="1">
      <c r="A276" s="22">
        <v>2008</v>
      </c>
      <c r="B276" s="64">
        <v>85.1</v>
      </c>
      <c r="C276" s="64">
        <v>78.400000000000006</v>
      </c>
      <c r="D276" s="64">
        <v>9.3000000000000007</v>
      </c>
      <c r="E276" s="64">
        <v>87.5</v>
      </c>
      <c r="F276" s="64">
        <v>178.3</v>
      </c>
      <c r="G276" s="64">
        <v>191.8</v>
      </c>
      <c r="H276" s="64">
        <v>5.4</v>
      </c>
      <c r="I276" s="64">
        <v>8.1999999999999993</v>
      </c>
      <c r="J276" s="64">
        <v>12</v>
      </c>
      <c r="K276" s="64">
        <v>8</v>
      </c>
      <c r="L276" s="64" t="s">
        <v>39</v>
      </c>
      <c r="M276" s="64" t="s">
        <v>39</v>
      </c>
      <c r="N276" s="75" t="s">
        <v>39</v>
      </c>
    </row>
    <row r="277" spans="1:14" s="68" customFormat="1" ht="12.6" hidden="1" customHeight="1" outlineLevel="1">
      <c r="A277" s="49" t="s">
        <v>13</v>
      </c>
      <c r="B277" s="64">
        <v>65.5</v>
      </c>
      <c r="C277" s="64">
        <v>248.3</v>
      </c>
      <c r="D277" s="64">
        <v>62.5</v>
      </c>
      <c r="E277" s="64">
        <v>311.8</v>
      </c>
      <c r="F277" s="64">
        <v>30.3</v>
      </c>
      <c r="G277" s="64">
        <v>32.1</v>
      </c>
      <c r="H277" s="64">
        <v>9.6999999999999993</v>
      </c>
      <c r="I277" s="64">
        <v>86</v>
      </c>
      <c r="J277" s="64">
        <v>-22.5</v>
      </c>
      <c r="K277" s="64">
        <v>94.3</v>
      </c>
      <c r="L277" s="64" t="s">
        <v>39</v>
      </c>
      <c r="M277" s="64" t="s">
        <v>39</v>
      </c>
      <c r="N277" s="75" t="s">
        <v>39</v>
      </c>
    </row>
    <row r="278" spans="1:14" s="68" customFormat="1" ht="12.6" hidden="1" customHeight="1" outlineLevel="1">
      <c r="A278" s="49" t="s">
        <v>14</v>
      </c>
      <c r="B278" s="64">
        <v>62.4</v>
      </c>
      <c r="C278" s="64">
        <v>232.8</v>
      </c>
      <c r="D278" s="64">
        <v>166.2</v>
      </c>
      <c r="E278" s="64">
        <v>250.4</v>
      </c>
      <c r="F278" s="64">
        <v>31.9</v>
      </c>
      <c r="G278" s="64">
        <v>34.6</v>
      </c>
      <c r="H278" s="64">
        <v>3.2</v>
      </c>
      <c r="I278" s="64">
        <v>75.599999999999994</v>
      </c>
      <c r="J278" s="64">
        <v>-19.7</v>
      </c>
      <c r="K278" s="64">
        <v>82.3</v>
      </c>
      <c r="L278" s="64">
        <v>-68.599999999999994</v>
      </c>
      <c r="M278" s="64">
        <v>-68.599999999999994</v>
      </c>
      <c r="N278" s="75" t="s">
        <v>39</v>
      </c>
    </row>
    <row r="279" spans="1:14" s="68" customFormat="1" ht="12.6" hidden="1" customHeight="1" outlineLevel="1">
      <c r="A279" s="49" t="s">
        <v>15</v>
      </c>
      <c r="B279" s="64">
        <v>65</v>
      </c>
      <c r="C279" s="64">
        <v>308.7</v>
      </c>
      <c r="D279" s="64">
        <v>115.2</v>
      </c>
      <c r="E279" s="64">
        <v>413.2</v>
      </c>
      <c r="F279" s="64">
        <v>26.3</v>
      </c>
      <c r="G279" s="64">
        <v>28.3</v>
      </c>
      <c r="H279" s="64">
        <v>4.9000000000000004</v>
      </c>
      <c r="I279" s="64">
        <v>82.3</v>
      </c>
      <c r="J279" s="64">
        <v>109.6</v>
      </c>
      <c r="K279" s="64">
        <v>81.599999999999994</v>
      </c>
      <c r="L279" s="64">
        <v>-68.599999999999994</v>
      </c>
      <c r="M279" s="64">
        <v>-68.599999999999994</v>
      </c>
      <c r="N279" s="75" t="s">
        <v>39</v>
      </c>
    </row>
    <row r="280" spans="1:14" s="68" customFormat="1" ht="12.6" hidden="1" customHeight="1" outlineLevel="1">
      <c r="A280" s="49" t="s">
        <v>16</v>
      </c>
      <c r="B280" s="64">
        <v>59.7</v>
      </c>
      <c r="C280" s="64">
        <v>240.1</v>
      </c>
      <c r="D280" s="64">
        <v>163</v>
      </c>
      <c r="E280" s="64">
        <v>264</v>
      </c>
      <c r="F280" s="64">
        <v>23.6</v>
      </c>
      <c r="G280" s="64">
        <v>25.1</v>
      </c>
      <c r="H280" s="64">
        <v>5.6</v>
      </c>
      <c r="I280" s="64">
        <v>78.8</v>
      </c>
      <c r="J280" s="64">
        <v>108.2</v>
      </c>
      <c r="K280" s="64">
        <v>78.099999999999994</v>
      </c>
      <c r="L280" s="64" t="s">
        <v>39</v>
      </c>
      <c r="M280" s="64" t="s">
        <v>39</v>
      </c>
      <c r="N280" s="75" t="s">
        <v>39</v>
      </c>
    </row>
    <row r="281" spans="1:14" s="69" customFormat="1" ht="12.6" hidden="1" customHeight="1" outlineLevel="1">
      <c r="A281" s="49" t="s">
        <v>17</v>
      </c>
      <c r="B281" s="64">
        <v>64.099999999999994</v>
      </c>
      <c r="C281" s="64">
        <v>299.5</v>
      </c>
      <c r="D281" s="64">
        <v>162.4</v>
      </c>
      <c r="E281" s="64">
        <v>352.7</v>
      </c>
      <c r="F281" s="64">
        <v>39.799999999999997</v>
      </c>
      <c r="G281" s="64">
        <v>43.5</v>
      </c>
      <c r="H281" s="64">
        <v>3.2</v>
      </c>
      <c r="I281" s="64">
        <v>67.3</v>
      </c>
      <c r="J281" s="64">
        <v>106.9</v>
      </c>
      <c r="K281" s="64">
        <v>66.400000000000006</v>
      </c>
      <c r="L281" s="64" t="s">
        <v>39</v>
      </c>
      <c r="M281" s="64" t="s">
        <v>39</v>
      </c>
      <c r="N281" s="75" t="s">
        <v>39</v>
      </c>
    </row>
    <row r="282" spans="1:14" s="68" customFormat="1" ht="12.6" hidden="1" customHeight="1" outlineLevel="1">
      <c r="A282" s="49" t="s">
        <v>18</v>
      </c>
      <c r="B282" s="64">
        <v>58.4</v>
      </c>
      <c r="C282" s="64">
        <v>155</v>
      </c>
      <c r="D282" s="64">
        <v>105.8</v>
      </c>
      <c r="E282" s="64">
        <v>168.2</v>
      </c>
      <c r="F282" s="64">
        <v>40</v>
      </c>
      <c r="G282" s="64">
        <v>44.4</v>
      </c>
      <c r="H282" s="64">
        <v>-5.8</v>
      </c>
      <c r="I282" s="64">
        <v>59.8</v>
      </c>
      <c r="J282" s="64">
        <v>32.799999999999997</v>
      </c>
      <c r="K282" s="64">
        <v>60.7</v>
      </c>
      <c r="L282" s="64" t="s">
        <v>39</v>
      </c>
      <c r="M282" s="64" t="s">
        <v>39</v>
      </c>
      <c r="N282" s="75" t="s">
        <v>39</v>
      </c>
    </row>
    <row r="283" spans="1:14" s="68" customFormat="1" ht="12.6" hidden="1" customHeight="1" outlineLevel="1">
      <c r="A283" s="49" t="s">
        <v>19</v>
      </c>
      <c r="B283" s="64">
        <v>48.2</v>
      </c>
      <c r="C283" s="64">
        <v>223.2</v>
      </c>
      <c r="D283" s="64">
        <v>133.1</v>
      </c>
      <c r="E283" s="64">
        <v>248.6</v>
      </c>
      <c r="F283" s="64">
        <v>20.3</v>
      </c>
      <c r="G283" s="64">
        <v>22.3</v>
      </c>
      <c r="H283" s="64">
        <v>-8.1999999999999993</v>
      </c>
      <c r="I283" s="64">
        <v>55.9</v>
      </c>
      <c r="J283" s="64">
        <v>61.2</v>
      </c>
      <c r="K283" s="64">
        <v>55.7</v>
      </c>
      <c r="L283" s="64" t="s">
        <v>39</v>
      </c>
      <c r="M283" s="64" t="s">
        <v>39</v>
      </c>
      <c r="N283" s="75" t="s">
        <v>39</v>
      </c>
    </row>
    <row r="284" spans="1:14" s="68" customFormat="1" ht="12.6" hidden="1" customHeight="1" outlineLevel="1">
      <c r="A284" s="49" t="s">
        <v>20</v>
      </c>
      <c r="B284" s="64">
        <v>43.6</v>
      </c>
      <c r="C284" s="64">
        <v>208.1</v>
      </c>
      <c r="D284" s="64">
        <v>73</v>
      </c>
      <c r="E284" s="64">
        <v>245</v>
      </c>
      <c r="F284" s="64">
        <v>17.8</v>
      </c>
      <c r="G284" s="64">
        <v>19.3</v>
      </c>
      <c r="H284" s="64">
        <v>-2.5</v>
      </c>
      <c r="I284" s="64">
        <v>50.5</v>
      </c>
      <c r="J284" s="64">
        <v>43.6</v>
      </c>
      <c r="K284" s="64">
        <v>50.7</v>
      </c>
      <c r="L284" s="64" t="s">
        <v>39</v>
      </c>
      <c r="M284" s="64" t="s">
        <v>39</v>
      </c>
      <c r="N284" s="75" t="s">
        <v>39</v>
      </c>
    </row>
    <row r="285" spans="1:14" s="68" customFormat="1" ht="12.6" hidden="1" customHeight="1" outlineLevel="1">
      <c r="A285" s="49" t="s">
        <v>21</v>
      </c>
      <c r="B285" s="64">
        <v>31.8</v>
      </c>
      <c r="C285" s="64">
        <v>101.7</v>
      </c>
      <c r="D285" s="64">
        <v>46.5</v>
      </c>
      <c r="E285" s="64">
        <v>112.8</v>
      </c>
      <c r="F285" s="64">
        <v>8.4</v>
      </c>
      <c r="G285" s="64">
        <v>6.9</v>
      </c>
      <c r="H285" s="64">
        <v>27.9</v>
      </c>
      <c r="I285" s="64">
        <v>41.5</v>
      </c>
      <c r="J285" s="64">
        <v>22.2</v>
      </c>
      <c r="K285" s="64">
        <v>42.1</v>
      </c>
      <c r="L285" s="64" t="s">
        <v>39</v>
      </c>
      <c r="M285" s="64" t="s">
        <v>39</v>
      </c>
      <c r="N285" s="75" t="s">
        <v>39</v>
      </c>
    </row>
    <row r="286" spans="1:14" s="68" customFormat="1" ht="12.6" hidden="1" customHeight="1" outlineLevel="1">
      <c r="A286" s="49" t="s">
        <v>22</v>
      </c>
      <c r="B286" s="64">
        <v>26.3</v>
      </c>
      <c r="C286" s="64">
        <v>94.2</v>
      </c>
      <c r="D286" s="64">
        <v>60.3</v>
      </c>
      <c r="E286" s="64">
        <v>98.3</v>
      </c>
      <c r="F286" s="64">
        <v>10.3</v>
      </c>
      <c r="G286" s="64">
        <v>8.8000000000000007</v>
      </c>
      <c r="H286" s="64">
        <v>31.1</v>
      </c>
      <c r="I286" s="64">
        <v>26.5</v>
      </c>
      <c r="J286" s="64">
        <v>19.7</v>
      </c>
      <c r="K286" s="64">
        <v>26.8</v>
      </c>
      <c r="L286" s="64" t="s">
        <v>39</v>
      </c>
      <c r="M286" s="64" t="s">
        <v>39</v>
      </c>
      <c r="N286" s="75" t="s">
        <v>39</v>
      </c>
    </row>
    <row r="287" spans="1:14" s="68" customFormat="1" ht="12.6" hidden="1" customHeight="1" outlineLevel="1">
      <c r="A287" s="49" t="s">
        <v>23</v>
      </c>
      <c r="B287" s="64">
        <v>28.7</v>
      </c>
      <c r="C287" s="64">
        <v>97.7</v>
      </c>
      <c r="D287" s="64">
        <v>30.4</v>
      </c>
      <c r="E287" s="64">
        <v>107.1</v>
      </c>
      <c r="F287" s="64">
        <v>25.5</v>
      </c>
      <c r="G287" s="64">
        <v>26.2</v>
      </c>
      <c r="H287" s="64">
        <v>16.2</v>
      </c>
      <c r="I287" s="64">
        <v>18.899999999999999</v>
      </c>
      <c r="J287" s="64">
        <v>36.799999999999997</v>
      </c>
      <c r="K287" s="64">
        <v>18.3</v>
      </c>
      <c r="L287" s="64" t="s">
        <v>39</v>
      </c>
      <c r="M287" s="64" t="s">
        <v>39</v>
      </c>
      <c r="N287" s="75" t="s">
        <v>39</v>
      </c>
    </row>
    <row r="288" spans="1:14" s="68" customFormat="1" ht="12.6" hidden="1" customHeight="1" outlineLevel="1">
      <c r="A288" s="49" t="s">
        <v>24</v>
      </c>
      <c r="B288" s="64">
        <v>85.1</v>
      </c>
      <c r="C288" s="64">
        <v>78.400000000000006</v>
      </c>
      <c r="D288" s="64">
        <v>9.3000000000000007</v>
      </c>
      <c r="E288" s="64">
        <v>87.5</v>
      </c>
      <c r="F288" s="64">
        <v>178.3</v>
      </c>
      <c r="G288" s="64">
        <v>191.8</v>
      </c>
      <c r="H288" s="64">
        <v>5.4</v>
      </c>
      <c r="I288" s="64">
        <v>8.1999999999999993</v>
      </c>
      <c r="J288" s="64">
        <v>12</v>
      </c>
      <c r="K288" s="64">
        <v>8</v>
      </c>
      <c r="L288" s="64" t="s">
        <v>39</v>
      </c>
      <c r="M288" s="64" t="s">
        <v>39</v>
      </c>
      <c r="N288" s="75" t="s">
        <v>39</v>
      </c>
    </row>
    <row r="289" spans="1:15" s="68" customFormat="1" collapsed="1">
      <c r="A289" s="22">
        <v>2009</v>
      </c>
      <c r="B289" s="64">
        <v>6.9</v>
      </c>
      <c r="C289" s="64">
        <v>-15.9</v>
      </c>
      <c r="D289" s="64">
        <v>-7.3</v>
      </c>
      <c r="E289" s="64">
        <v>-16.5</v>
      </c>
      <c r="F289" s="64">
        <v>20.100000000000001</v>
      </c>
      <c r="G289" s="64">
        <v>19.5</v>
      </c>
      <c r="H289" s="64">
        <v>41.1</v>
      </c>
      <c r="I289" s="64">
        <v>-13.9</v>
      </c>
      <c r="J289" s="64">
        <v>631.6</v>
      </c>
      <c r="K289" s="64">
        <v>-37</v>
      </c>
      <c r="L289" s="64" t="s">
        <v>39</v>
      </c>
      <c r="M289" s="64" t="s">
        <v>39</v>
      </c>
      <c r="N289" s="74" t="s">
        <v>39</v>
      </c>
    </row>
    <row r="290" spans="1:15" s="68" customFormat="1" ht="12.75" hidden="1" customHeight="1" outlineLevel="1">
      <c r="A290" s="72" t="s">
        <v>13</v>
      </c>
      <c r="B290" s="64">
        <v>111.6</v>
      </c>
      <c r="C290" s="64">
        <v>84.7</v>
      </c>
      <c r="D290" s="64">
        <v>24.4</v>
      </c>
      <c r="E290" s="64">
        <v>92.9</v>
      </c>
      <c r="F290" s="64">
        <v>266.2</v>
      </c>
      <c r="G290" s="64">
        <v>285.3</v>
      </c>
      <c r="H290" s="64">
        <v>9</v>
      </c>
      <c r="I290" s="64">
        <v>0.4</v>
      </c>
      <c r="J290" s="64">
        <v>7.6</v>
      </c>
      <c r="K290" s="64">
        <v>0.1</v>
      </c>
      <c r="L290" s="64" t="s">
        <v>39</v>
      </c>
      <c r="M290" s="64" t="s">
        <v>39</v>
      </c>
      <c r="N290" s="74" t="s">
        <v>39</v>
      </c>
    </row>
    <row r="291" spans="1:15" s="68" customFormat="1" ht="12.75" hidden="1" customHeight="1" outlineLevel="1">
      <c r="A291" s="49" t="s">
        <v>14</v>
      </c>
      <c r="B291" s="64">
        <v>94.1</v>
      </c>
      <c r="C291" s="64">
        <v>87</v>
      </c>
      <c r="D291" s="64">
        <v>1.8</v>
      </c>
      <c r="E291" s="64">
        <v>104.1</v>
      </c>
      <c r="F291" s="64">
        <v>236.3</v>
      </c>
      <c r="G291" s="64">
        <v>252.3</v>
      </c>
      <c r="H291" s="64">
        <v>12.3</v>
      </c>
      <c r="I291" s="64">
        <v>-7.5</v>
      </c>
      <c r="J291" s="64">
        <v>5.5</v>
      </c>
      <c r="K291" s="64">
        <v>-7.9</v>
      </c>
      <c r="L291" s="64">
        <v>-94.6</v>
      </c>
      <c r="M291" s="64">
        <v>-94.6</v>
      </c>
      <c r="N291" s="74" t="s">
        <v>39</v>
      </c>
    </row>
    <row r="292" spans="1:15" s="68" customFormat="1" ht="12.75" hidden="1" customHeight="1" outlineLevel="1">
      <c r="A292" s="49" t="s">
        <v>15</v>
      </c>
      <c r="B292" s="64">
        <v>55.8</v>
      </c>
      <c r="C292" s="64">
        <v>75.900000000000006</v>
      </c>
      <c r="D292" s="64">
        <v>-50.6</v>
      </c>
      <c r="E292" s="64">
        <v>104.5</v>
      </c>
      <c r="F292" s="64">
        <v>159.6</v>
      </c>
      <c r="G292" s="64">
        <v>170.5</v>
      </c>
      <c r="H292" s="64">
        <v>13.7</v>
      </c>
      <c r="I292" s="64">
        <v>-16.399999999999999</v>
      </c>
      <c r="J292" s="64">
        <v>-26.9</v>
      </c>
      <c r="K292" s="64">
        <v>-16</v>
      </c>
      <c r="L292" s="64" t="s">
        <v>39</v>
      </c>
      <c r="M292" s="64" t="s">
        <v>39</v>
      </c>
      <c r="N292" s="74" t="s">
        <v>39</v>
      </c>
    </row>
    <row r="293" spans="1:15" s="68" customFormat="1" ht="12.75" hidden="1" customHeight="1" outlineLevel="1">
      <c r="A293" s="49" t="s">
        <v>16</v>
      </c>
      <c r="B293" s="64">
        <v>32.4</v>
      </c>
      <c r="C293" s="64">
        <v>80.3</v>
      </c>
      <c r="D293" s="64">
        <v>-54.5</v>
      </c>
      <c r="E293" s="64">
        <v>110.5</v>
      </c>
      <c r="F293" s="64">
        <v>91.4</v>
      </c>
      <c r="G293" s="64">
        <v>97.3</v>
      </c>
      <c r="H293" s="64">
        <v>12</v>
      </c>
      <c r="I293" s="64">
        <v>-16.899999999999999</v>
      </c>
      <c r="J293" s="64">
        <v>-16.3</v>
      </c>
      <c r="K293" s="64">
        <v>-16.899999999999999</v>
      </c>
      <c r="L293" s="64" t="s">
        <v>39</v>
      </c>
      <c r="M293" s="64" t="s">
        <v>39</v>
      </c>
      <c r="N293" s="74" t="s">
        <v>39</v>
      </c>
    </row>
    <row r="294" spans="1:15" s="68" customFormat="1" ht="12.75" hidden="1" customHeight="1" outlineLevel="1">
      <c r="A294" s="49" t="s">
        <v>17</v>
      </c>
      <c r="B294" s="64">
        <v>32.4</v>
      </c>
      <c r="C294" s="64">
        <v>88.6</v>
      </c>
      <c r="D294" s="64">
        <v>-22.6</v>
      </c>
      <c r="E294" s="64">
        <v>113.6</v>
      </c>
      <c r="F294" s="64">
        <v>95.1</v>
      </c>
      <c r="G294" s="64">
        <v>100.8</v>
      </c>
      <c r="H294" s="64">
        <v>14.6</v>
      </c>
      <c r="I294" s="64">
        <v>-20.7</v>
      </c>
      <c r="J294" s="64">
        <v>-18.100000000000001</v>
      </c>
      <c r="K294" s="64">
        <v>-20.8</v>
      </c>
      <c r="L294" s="64" t="s">
        <v>39</v>
      </c>
      <c r="M294" s="64" t="s">
        <v>39</v>
      </c>
      <c r="N294" s="74" t="s">
        <v>39</v>
      </c>
    </row>
    <row r="295" spans="1:15" s="68" customFormat="1" ht="12.75" hidden="1" customHeight="1" outlineLevel="1">
      <c r="A295" s="49" t="s">
        <v>18</v>
      </c>
      <c r="B295" s="64">
        <v>4.2</v>
      </c>
      <c r="C295" s="64">
        <v>32.1</v>
      </c>
      <c r="D295" s="64">
        <v>-29.9</v>
      </c>
      <c r="E295" s="64">
        <v>44.9</v>
      </c>
      <c r="F295" s="64">
        <v>42.5</v>
      </c>
      <c r="G295" s="64">
        <v>41.7</v>
      </c>
      <c r="H295" s="64">
        <v>55.9</v>
      </c>
      <c r="I295" s="64">
        <v>-27.1</v>
      </c>
      <c r="J295" s="64">
        <v>-22.3</v>
      </c>
      <c r="K295" s="64">
        <v>-27.2</v>
      </c>
      <c r="L295" s="64">
        <v>-90.4</v>
      </c>
      <c r="M295" s="64">
        <v>-90.4</v>
      </c>
      <c r="N295" s="74" t="s">
        <v>39</v>
      </c>
    </row>
    <row r="296" spans="1:15" s="68" customFormat="1" ht="12.75" hidden="1" customHeight="1" outlineLevel="1">
      <c r="A296" s="49" t="s">
        <v>19</v>
      </c>
      <c r="B296" s="64">
        <v>36.9</v>
      </c>
      <c r="C296" s="64">
        <v>24.6</v>
      </c>
      <c r="D296" s="64">
        <v>-31.8</v>
      </c>
      <c r="E296" s="64">
        <v>35.200000000000003</v>
      </c>
      <c r="F296" s="64">
        <v>139.5</v>
      </c>
      <c r="G296" s="64">
        <v>144</v>
      </c>
      <c r="H296" s="64">
        <v>54.2</v>
      </c>
      <c r="I296" s="64">
        <v>-29.6</v>
      </c>
      <c r="J296" s="64">
        <v>12.3</v>
      </c>
      <c r="K296" s="64">
        <v>-30.8</v>
      </c>
      <c r="L296" s="64" t="s">
        <v>39</v>
      </c>
      <c r="M296" s="64" t="s">
        <v>39</v>
      </c>
      <c r="N296" s="74" t="s">
        <v>39</v>
      </c>
    </row>
    <row r="297" spans="1:15" s="68" customFormat="1" ht="12.75" hidden="1" customHeight="1" outlineLevel="1">
      <c r="A297" s="49" t="s">
        <v>20</v>
      </c>
      <c r="B297" s="64">
        <v>58.1</v>
      </c>
      <c r="C297" s="64">
        <v>24.9</v>
      </c>
      <c r="D297" s="64">
        <v>-8</v>
      </c>
      <c r="E297" s="64">
        <v>29.4</v>
      </c>
      <c r="F297" s="64">
        <v>176.2</v>
      </c>
      <c r="G297" s="64">
        <v>184</v>
      </c>
      <c r="H297" s="64">
        <v>44.2</v>
      </c>
      <c r="I297" s="64">
        <v>-17.3</v>
      </c>
      <c r="J297" s="64">
        <v>404.3</v>
      </c>
      <c r="K297" s="64">
        <v>-28.8</v>
      </c>
      <c r="L297" s="64" t="s">
        <v>39</v>
      </c>
      <c r="M297" s="64" t="s">
        <v>39</v>
      </c>
      <c r="N297" s="74" t="s">
        <v>39</v>
      </c>
    </row>
    <row r="298" spans="1:15" s="68" customFormat="1" ht="12.75" hidden="1" customHeight="1" outlineLevel="1">
      <c r="A298" s="49" t="s">
        <v>21</v>
      </c>
      <c r="B298" s="64">
        <v>53.5</v>
      </c>
      <c r="C298" s="64">
        <v>17.3</v>
      </c>
      <c r="D298" s="64">
        <v>-16.5</v>
      </c>
      <c r="E298" s="64">
        <v>22</v>
      </c>
      <c r="F298" s="64">
        <v>176.1</v>
      </c>
      <c r="G298" s="64">
        <v>192</v>
      </c>
      <c r="H298" s="64">
        <v>1.1000000000000001</v>
      </c>
      <c r="I298" s="64">
        <v>-17.7</v>
      </c>
      <c r="J298" s="64">
        <v>493.7</v>
      </c>
      <c r="K298" s="64">
        <v>-30.8</v>
      </c>
      <c r="L298" s="64" t="s">
        <v>39</v>
      </c>
      <c r="M298" s="64" t="s">
        <v>39</v>
      </c>
      <c r="N298" s="74" t="s">
        <v>39</v>
      </c>
    </row>
    <row r="299" spans="1:15" s="68" customFormat="1" ht="12.75" hidden="1" customHeight="1" outlineLevel="1">
      <c r="A299" s="49" t="s">
        <v>22</v>
      </c>
      <c r="B299" s="64">
        <v>46.4</v>
      </c>
      <c r="C299" s="64">
        <v>-12.2</v>
      </c>
      <c r="D299" s="64">
        <v>-13</v>
      </c>
      <c r="E299" s="64">
        <v>-12.2</v>
      </c>
      <c r="F299" s="64">
        <v>166.2</v>
      </c>
      <c r="G299" s="64">
        <v>180.3</v>
      </c>
      <c r="H299" s="64">
        <v>11</v>
      </c>
      <c r="I299" s="64">
        <v>-20.8</v>
      </c>
      <c r="J299" s="64">
        <v>382.4</v>
      </c>
      <c r="K299" s="64">
        <v>-35</v>
      </c>
      <c r="L299" s="64" t="s">
        <v>39</v>
      </c>
      <c r="M299" s="64" t="s">
        <v>39</v>
      </c>
      <c r="N299" s="74" t="s">
        <v>39</v>
      </c>
    </row>
    <row r="300" spans="1:15" s="68" customFormat="1" ht="12.75" hidden="1" customHeight="1" outlineLevel="1">
      <c r="A300" s="49" t="s">
        <v>23</v>
      </c>
      <c r="B300" s="64">
        <v>55.8</v>
      </c>
      <c r="C300" s="64">
        <v>-13.7</v>
      </c>
      <c r="D300" s="64">
        <v>-8.1999999999999993</v>
      </c>
      <c r="E300" s="64">
        <v>-14.2</v>
      </c>
      <c r="F300" s="64">
        <v>157</v>
      </c>
      <c r="G300" s="64">
        <v>166.3</v>
      </c>
      <c r="H300" s="64">
        <v>15.9</v>
      </c>
      <c r="I300" s="64">
        <v>-19.7</v>
      </c>
      <c r="J300" s="64">
        <v>405.3</v>
      </c>
      <c r="K300" s="64">
        <v>-34.4</v>
      </c>
      <c r="L300" s="64" t="s">
        <v>39</v>
      </c>
      <c r="M300" s="64" t="s">
        <v>39</v>
      </c>
      <c r="N300" s="74" t="s">
        <v>39</v>
      </c>
    </row>
    <row r="301" spans="1:15" s="68" customFormat="1" ht="12.75" hidden="1" customHeight="1" outlineLevel="1">
      <c r="A301" s="49" t="s">
        <v>24</v>
      </c>
      <c r="B301" s="64">
        <v>6.9</v>
      </c>
      <c r="C301" s="64">
        <v>-15.9</v>
      </c>
      <c r="D301" s="64">
        <v>-7.3</v>
      </c>
      <c r="E301" s="64">
        <v>-16.5</v>
      </c>
      <c r="F301" s="64">
        <v>20.100000000000001</v>
      </c>
      <c r="G301" s="64">
        <v>19.5</v>
      </c>
      <c r="H301" s="64">
        <v>41.1</v>
      </c>
      <c r="I301" s="64">
        <v>-13.9</v>
      </c>
      <c r="J301" s="64">
        <v>631.6</v>
      </c>
      <c r="K301" s="64">
        <v>-37</v>
      </c>
      <c r="L301" s="64" t="s">
        <v>39</v>
      </c>
      <c r="M301" s="64" t="s">
        <v>39</v>
      </c>
      <c r="N301" s="74" t="s">
        <v>39</v>
      </c>
    </row>
    <row r="302" spans="1:15" s="68" customFormat="1" collapsed="1">
      <c r="A302" s="22">
        <v>2010</v>
      </c>
      <c r="B302" s="64">
        <v>129.1</v>
      </c>
      <c r="C302" s="64">
        <v>0.2</v>
      </c>
      <c r="D302" s="64">
        <v>-6</v>
      </c>
      <c r="E302" s="64">
        <v>0.8</v>
      </c>
      <c r="F302" s="64">
        <v>178</v>
      </c>
      <c r="G302" s="64">
        <v>184.3</v>
      </c>
      <c r="H302" s="64">
        <v>-12.4</v>
      </c>
      <c r="I302" s="64">
        <v>23.8</v>
      </c>
      <c r="J302" s="64">
        <v>90.1</v>
      </c>
      <c r="K302" s="64">
        <v>-3.9</v>
      </c>
      <c r="L302" s="64">
        <v>-2.2999999999999998</v>
      </c>
      <c r="M302" s="64">
        <v>-2.2999999999999998</v>
      </c>
      <c r="N302" s="74" t="s">
        <v>39</v>
      </c>
    </row>
    <row r="303" spans="1:15" s="68" customFormat="1" ht="12.75" hidden="1" customHeight="1" outlineLevel="1">
      <c r="A303" s="49" t="s">
        <v>13</v>
      </c>
      <c r="B303" s="64">
        <v>-7.4</v>
      </c>
      <c r="C303" s="64">
        <v>-16.100000000000001</v>
      </c>
      <c r="D303" s="64">
        <v>-10.1</v>
      </c>
      <c r="E303" s="64">
        <v>-16.600000000000001</v>
      </c>
      <c r="F303" s="64">
        <v>-4.3</v>
      </c>
      <c r="G303" s="64">
        <v>-5.5</v>
      </c>
      <c r="H303" s="64">
        <v>52.1</v>
      </c>
      <c r="I303" s="64">
        <v>-12.9</v>
      </c>
      <c r="J303" s="64">
        <v>783.4</v>
      </c>
      <c r="K303" s="64">
        <v>-38.9</v>
      </c>
      <c r="L303" s="74">
        <v>78.900000000000006</v>
      </c>
      <c r="M303" s="74">
        <v>78.900000000000006</v>
      </c>
      <c r="N303" s="74" t="s">
        <v>39</v>
      </c>
    </row>
    <row r="304" spans="1:15" s="68" customFormat="1" ht="12.75" hidden="1" customHeight="1" outlineLevel="1">
      <c r="A304" s="49" t="s">
        <v>14</v>
      </c>
      <c r="B304" s="64">
        <v>-3.2</v>
      </c>
      <c r="C304" s="64">
        <v>-20.399999999999999</v>
      </c>
      <c r="D304" s="64">
        <v>-25.3</v>
      </c>
      <c r="E304" s="64">
        <v>-19.899999999999999</v>
      </c>
      <c r="F304" s="64">
        <v>2.6</v>
      </c>
      <c r="G304" s="64">
        <v>1.5</v>
      </c>
      <c r="H304" s="64">
        <v>52.6</v>
      </c>
      <c r="I304" s="64">
        <v>-12.3</v>
      </c>
      <c r="J304" s="64">
        <v>730.7</v>
      </c>
      <c r="K304" s="64">
        <v>-38.6</v>
      </c>
      <c r="L304" s="74">
        <v>76</v>
      </c>
      <c r="M304" s="74">
        <v>76</v>
      </c>
      <c r="N304" s="74" t="s">
        <v>39</v>
      </c>
      <c r="O304" s="77"/>
    </row>
    <row r="305" spans="1:18" s="68" customFormat="1" ht="12.75" hidden="1" customHeight="1" outlineLevel="1">
      <c r="A305" s="49" t="s">
        <v>15</v>
      </c>
      <c r="B305" s="64">
        <v>47</v>
      </c>
      <c r="C305" s="64">
        <v>-19.399999999999999</v>
      </c>
      <c r="D305" s="64">
        <v>28.5</v>
      </c>
      <c r="E305" s="64">
        <v>-22</v>
      </c>
      <c r="F305" s="64">
        <v>84.2</v>
      </c>
      <c r="G305" s="64">
        <v>85.3</v>
      </c>
      <c r="H305" s="64">
        <v>48.7</v>
      </c>
      <c r="I305" s="64">
        <v>-3.7</v>
      </c>
      <c r="J305" s="64">
        <v>1184.2</v>
      </c>
      <c r="K305" s="64">
        <v>-34.9</v>
      </c>
      <c r="L305" s="74" t="s">
        <v>39</v>
      </c>
      <c r="M305" s="74" t="s">
        <v>39</v>
      </c>
      <c r="N305" s="74" t="s">
        <v>39</v>
      </c>
    </row>
    <row r="306" spans="1:18" s="77" customFormat="1" ht="12.75" hidden="1" customHeight="1" outlineLevel="1">
      <c r="A306" s="49" t="s">
        <v>16</v>
      </c>
      <c r="B306" s="64">
        <v>88.4</v>
      </c>
      <c r="C306" s="64">
        <v>-15</v>
      </c>
      <c r="D306" s="64">
        <v>57.2</v>
      </c>
      <c r="E306" s="64">
        <v>-18.5</v>
      </c>
      <c r="F306" s="64">
        <v>170.5</v>
      </c>
      <c r="G306" s="64">
        <v>175.4</v>
      </c>
      <c r="H306" s="64">
        <v>54.3</v>
      </c>
      <c r="I306" s="64">
        <v>-2</v>
      </c>
      <c r="J306" s="64">
        <v>1087.5</v>
      </c>
      <c r="K306" s="64">
        <v>-34.799999999999997</v>
      </c>
      <c r="L306" s="74" t="s">
        <v>39</v>
      </c>
      <c r="M306" s="74" t="s">
        <v>39</v>
      </c>
      <c r="N306" s="74" t="s">
        <v>39</v>
      </c>
    </row>
    <row r="307" spans="1:18" s="77" customFormat="1" ht="12.75" hidden="1" customHeight="1" outlineLevel="1">
      <c r="A307" s="49" t="s">
        <v>17</v>
      </c>
      <c r="B307" s="64">
        <v>97.7</v>
      </c>
      <c r="C307" s="64">
        <v>-16.7</v>
      </c>
      <c r="D307" s="64">
        <v>-11.3</v>
      </c>
      <c r="E307" s="64">
        <v>-17.100000000000001</v>
      </c>
      <c r="F307" s="64">
        <v>180.1</v>
      </c>
      <c r="G307" s="64">
        <v>185.2</v>
      </c>
      <c r="H307" s="64">
        <v>54.1</v>
      </c>
      <c r="I307" s="64">
        <v>3.5</v>
      </c>
      <c r="J307" s="64">
        <v>1210.9000000000001</v>
      </c>
      <c r="K307" s="64">
        <v>-32.6</v>
      </c>
      <c r="L307" s="74" t="s">
        <v>39</v>
      </c>
      <c r="M307" s="74" t="s">
        <v>39</v>
      </c>
      <c r="N307" s="74" t="s">
        <v>39</v>
      </c>
    </row>
    <row r="308" spans="1:18" s="77" customFormat="1" ht="12.75" hidden="1" customHeight="1" outlineLevel="1">
      <c r="A308" s="49" t="s">
        <v>18</v>
      </c>
      <c r="B308" s="64">
        <v>151.19999999999999</v>
      </c>
      <c r="C308" s="64">
        <v>-5.2</v>
      </c>
      <c r="D308" s="64">
        <v>-21.5</v>
      </c>
      <c r="E308" s="64">
        <v>-3.6</v>
      </c>
      <c r="F308" s="64">
        <v>305.89999999999998</v>
      </c>
      <c r="G308" s="64">
        <v>325.5</v>
      </c>
      <c r="H308" s="64">
        <v>24.3</v>
      </c>
      <c r="I308" s="64">
        <v>8.1999999999999993</v>
      </c>
      <c r="J308" s="64">
        <v>1456.6</v>
      </c>
      <c r="K308" s="64">
        <v>-30.8</v>
      </c>
      <c r="L308" s="74">
        <v>-3.5</v>
      </c>
      <c r="M308" s="74">
        <v>-3.5</v>
      </c>
      <c r="N308" s="74" t="s">
        <v>39</v>
      </c>
    </row>
    <row r="309" spans="1:18" s="68" customFormat="1" ht="12.75" hidden="1" customHeight="1" outlineLevel="1">
      <c r="A309" s="49" t="s">
        <v>19</v>
      </c>
      <c r="B309" s="64">
        <v>89</v>
      </c>
      <c r="C309" s="64">
        <v>-2.2000000000000002</v>
      </c>
      <c r="D309" s="64">
        <v>-13.7</v>
      </c>
      <c r="E309" s="64">
        <v>-1.1000000000000001</v>
      </c>
      <c r="F309" s="64">
        <v>140.1</v>
      </c>
      <c r="G309" s="64">
        <v>143.69999999999999</v>
      </c>
      <c r="H309" s="64">
        <v>34.5</v>
      </c>
      <c r="I309" s="64">
        <v>4.3</v>
      </c>
      <c r="J309" s="64">
        <v>822</v>
      </c>
      <c r="K309" s="64">
        <v>-32</v>
      </c>
      <c r="L309" s="74">
        <v>-3.5</v>
      </c>
      <c r="M309" s="74">
        <v>-3.5</v>
      </c>
      <c r="N309" s="74" t="s">
        <v>39</v>
      </c>
    </row>
    <row r="310" spans="1:18" s="68" customFormat="1" ht="12.75" hidden="1" customHeight="1" outlineLevel="1">
      <c r="A310" s="49" t="s">
        <v>20</v>
      </c>
      <c r="B310" s="64">
        <v>81.099999999999994</v>
      </c>
      <c r="C310" s="64">
        <v>2.2000000000000002</v>
      </c>
      <c r="D310" s="64">
        <v>-14</v>
      </c>
      <c r="E310" s="64">
        <v>3.7</v>
      </c>
      <c r="F310" s="64">
        <v>125.2</v>
      </c>
      <c r="G310" s="64">
        <v>128</v>
      </c>
      <c r="H310" s="64">
        <v>33.1</v>
      </c>
      <c r="I310" s="64">
        <v>2.6</v>
      </c>
      <c r="J310" s="64">
        <v>175</v>
      </c>
      <c r="K310" s="64">
        <v>-30.5</v>
      </c>
      <c r="L310" s="74">
        <v>-3.2</v>
      </c>
      <c r="M310" s="74">
        <v>-3.2</v>
      </c>
      <c r="N310" s="74" t="s">
        <v>39</v>
      </c>
    </row>
    <row r="311" spans="1:18" s="68" customFormat="1" ht="12" hidden="1" customHeight="1" outlineLevel="1">
      <c r="A311" s="49" t="s">
        <v>21</v>
      </c>
      <c r="B311" s="64">
        <v>112.3</v>
      </c>
      <c r="C311" s="64">
        <v>2.5</v>
      </c>
      <c r="D311" s="64">
        <v>-8.6999999999999993</v>
      </c>
      <c r="E311" s="64">
        <v>3.6</v>
      </c>
      <c r="F311" s="64">
        <v>179.5</v>
      </c>
      <c r="G311" s="64">
        <v>184.4</v>
      </c>
      <c r="H311" s="64">
        <v>24.1</v>
      </c>
      <c r="I311" s="64">
        <v>-0.2</v>
      </c>
      <c r="J311" s="64">
        <v>136.30000000000001</v>
      </c>
      <c r="K311" s="64">
        <v>-30.2</v>
      </c>
      <c r="L311" s="74">
        <v>-2.9</v>
      </c>
      <c r="M311" s="74">
        <v>-2.9</v>
      </c>
      <c r="N311" s="74" t="s">
        <v>39</v>
      </c>
    </row>
    <row r="312" spans="1:18" s="68" customFormat="1" ht="12.75" hidden="1" customHeight="1" outlineLevel="1">
      <c r="A312" s="49" t="s">
        <v>22</v>
      </c>
      <c r="B312" s="64">
        <v>133.6</v>
      </c>
      <c r="C312" s="64">
        <v>4.2</v>
      </c>
      <c r="D312" s="64">
        <v>-11.7</v>
      </c>
      <c r="E312" s="64">
        <v>5.7</v>
      </c>
      <c r="F312" s="64">
        <v>203</v>
      </c>
      <c r="G312" s="64">
        <v>209.9</v>
      </c>
      <c r="H312" s="64">
        <v>10.3</v>
      </c>
      <c r="I312" s="64">
        <v>11.3</v>
      </c>
      <c r="J312" s="64">
        <v>133.5</v>
      </c>
      <c r="K312" s="64">
        <v>-20.7</v>
      </c>
      <c r="L312" s="74">
        <v>-2.2999999999999998</v>
      </c>
      <c r="M312" s="74">
        <v>-2.2999999999999998</v>
      </c>
      <c r="N312" s="74" t="s">
        <v>39</v>
      </c>
    </row>
    <row r="313" spans="1:18" s="68" customFormat="1" ht="12.75" hidden="1" customHeight="1" outlineLevel="1">
      <c r="A313" s="49" t="s">
        <v>23</v>
      </c>
      <c r="B313" s="64">
        <v>113.2</v>
      </c>
      <c r="C313" s="64">
        <v>2.4</v>
      </c>
      <c r="D313" s="64">
        <v>-11.2</v>
      </c>
      <c r="E313" s="64">
        <v>3.6</v>
      </c>
      <c r="F313" s="64">
        <v>156</v>
      </c>
      <c r="G313" s="64">
        <v>160.1</v>
      </c>
      <c r="H313" s="64">
        <v>9.6</v>
      </c>
      <c r="I313" s="64">
        <v>18.899999999999999</v>
      </c>
      <c r="J313" s="64">
        <v>150.19999999999999</v>
      </c>
      <c r="K313" s="64">
        <v>-16.100000000000001</v>
      </c>
      <c r="L313" s="74">
        <v>-2.2999999999999998</v>
      </c>
      <c r="M313" s="74">
        <v>-2.2999999999999998</v>
      </c>
      <c r="N313" s="74" t="s">
        <v>39</v>
      </c>
    </row>
    <row r="314" spans="1:18" s="68" customFormat="1" ht="12.75" hidden="1" customHeight="1" outlineLevel="1">
      <c r="A314" s="49" t="s">
        <v>24</v>
      </c>
      <c r="B314" s="64">
        <v>129.1</v>
      </c>
      <c r="C314" s="64">
        <v>0.2</v>
      </c>
      <c r="D314" s="64">
        <v>-6</v>
      </c>
      <c r="E314" s="64">
        <v>0.8</v>
      </c>
      <c r="F314" s="64">
        <v>178</v>
      </c>
      <c r="G314" s="64">
        <v>184.3</v>
      </c>
      <c r="H314" s="64">
        <v>-12.4</v>
      </c>
      <c r="I314" s="64">
        <v>23.8</v>
      </c>
      <c r="J314" s="64">
        <v>90.1</v>
      </c>
      <c r="K314" s="64">
        <v>-3.9</v>
      </c>
      <c r="L314" s="74">
        <v>-2.2999999999999998</v>
      </c>
      <c r="M314" s="74">
        <v>-2.2999999999999998</v>
      </c>
      <c r="N314" s="74" t="s">
        <v>39</v>
      </c>
    </row>
    <row r="315" spans="1:18" s="68" customFormat="1" collapsed="1">
      <c r="A315" s="22">
        <v>2011</v>
      </c>
      <c r="B315" s="64">
        <v>19.7</v>
      </c>
      <c r="C315" s="64">
        <v>-19.600000000000001</v>
      </c>
      <c r="D315" s="64">
        <v>-11.3</v>
      </c>
      <c r="E315" s="64">
        <v>-20.3</v>
      </c>
      <c r="F315" s="64">
        <v>15.2</v>
      </c>
      <c r="G315" s="64">
        <v>15.6</v>
      </c>
      <c r="H315" s="64">
        <v>-13</v>
      </c>
      <c r="I315" s="64">
        <v>60.3</v>
      </c>
      <c r="J315" s="64">
        <v>-21.3</v>
      </c>
      <c r="K315" s="64">
        <v>123.1</v>
      </c>
      <c r="L315" s="74" t="s">
        <v>39</v>
      </c>
      <c r="M315" s="74" t="s">
        <v>39</v>
      </c>
      <c r="N315" s="74" t="s">
        <v>39</v>
      </c>
    </row>
    <row r="316" spans="1:18" s="68" customFormat="1" ht="12.75" hidden="1" customHeight="1" outlineLevel="1">
      <c r="A316" s="49" t="s">
        <v>13</v>
      </c>
      <c r="B316" s="64">
        <v>143.1</v>
      </c>
      <c r="C316" s="64">
        <v>9.5</v>
      </c>
      <c r="D316" s="64">
        <v>27.2</v>
      </c>
      <c r="E316" s="64">
        <v>7.9</v>
      </c>
      <c r="F316" s="64">
        <v>195.4</v>
      </c>
      <c r="G316" s="64">
        <v>202.4</v>
      </c>
      <c r="H316" s="64">
        <v>-13.4</v>
      </c>
      <c r="I316" s="64">
        <v>29</v>
      </c>
      <c r="J316" s="64">
        <v>80.7</v>
      </c>
      <c r="K316" s="64">
        <v>4.5999999999999996</v>
      </c>
      <c r="L316" s="74">
        <v>-2</v>
      </c>
      <c r="M316" s="74">
        <v>-2</v>
      </c>
      <c r="N316" s="74" t="s">
        <v>39</v>
      </c>
    </row>
    <row r="317" spans="1:18" s="68" customFormat="1" ht="12.75" hidden="1" customHeight="1" outlineLevel="1">
      <c r="A317" s="49" t="s">
        <v>14</v>
      </c>
      <c r="B317" s="64">
        <v>147.9</v>
      </c>
      <c r="C317" s="64">
        <v>-1.1000000000000001</v>
      </c>
      <c r="D317" s="64">
        <v>28.4</v>
      </c>
      <c r="E317" s="64">
        <v>-3.9</v>
      </c>
      <c r="F317" s="64">
        <v>201.3</v>
      </c>
      <c r="G317" s="64">
        <v>208.7</v>
      </c>
      <c r="H317" s="64">
        <v>-15.4</v>
      </c>
      <c r="I317" s="64">
        <v>33.5</v>
      </c>
      <c r="J317" s="64">
        <v>83.3</v>
      </c>
      <c r="K317" s="64">
        <v>9.6</v>
      </c>
      <c r="L317" s="74">
        <v>-2</v>
      </c>
      <c r="M317" s="74">
        <v>-2</v>
      </c>
      <c r="N317" s="74" t="s">
        <v>39</v>
      </c>
      <c r="O317" s="77"/>
      <c r="P317" s="77"/>
      <c r="Q317" s="77"/>
      <c r="R317" s="77"/>
    </row>
    <row r="318" spans="1:18" s="68" customFormat="1" ht="12.75" hidden="1" customHeight="1" outlineLevel="1">
      <c r="A318" s="49" t="s">
        <v>15</v>
      </c>
      <c r="B318" s="64">
        <v>111.4</v>
      </c>
      <c r="C318" s="64">
        <v>2.2999999999999998</v>
      </c>
      <c r="D318" s="64">
        <v>38.4</v>
      </c>
      <c r="E318" s="64">
        <v>-0.9</v>
      </c>
      <c r="F318" s="64">
        <v>140.30000000000001</v>
      </c>
      <c r="G318" s="64">
        <v>144.6</v>
      </c>
      <c r="H318" s="64">
        <v>-30.7</v>
      </c>
      <c r="I318" s="64">
        <v>33.4</v>
      </c>
      <c r="J318" s="64">
        <v>80.099999999999994</v>
      </c>
      <c r="K318" s="64">
        <v>9.1</v>
      </c>
      <c r="L318" s="74">
        <v>-2.2999999999999998</v>
      </c>
      <c r="M318" s="74">
        <v>-2.2999999999999998</v>
      </c>
      <c r="N318" s="74" t="s">
        <v>39</v>
      </c>
      <c r="O318" s="77"/>
      <c r="P318" s="77"/>
      <c r="Q318" s="77"/>
      <c r="R318" s="77"/>
    </row>
    <row r="319" spans="1:18" s="68" customFormat="1" ht="12.75" hidden="1" customHeight="1" outlineLevel="1">
      <c r="A319" s="49" t="s">
        <v>16</v>
      </c>
      <c r="B319" s="64">
        <v>121.7</v>
      </c>
      <c r="C319" s="64">
        <v>0.3</v>
      </c>
      <c r="D319" s="64">
        <v>22.6</v>
      </c>
      <c r="E319" s="64">
        <v>-1.8</v>
      </c>
      <c r="F319" s="64">
        <v>150.6</v>
      </c>
      <c r="G319" s="64">
        <v>154.9</v>
      </c>
      <c r="H319" s="64">
        <v>-32.1</v>
      </c>
      <c r="I319" s="64">
        <v>35.700000000000003</v>
      </c>
      <c r="J319" s="64">
        <v>74.599999999999994</v>
      </c>
      <c r="K319" s="64">
        <v>14.4</v>
      </c>
      <c r="L319" s="74">
        <v>-2.2999999999999998</v>
      </c>
      <c r="M319" s="74">
        <v>-2.2999999999999998</v>
      </c>
      <c r="N319" s="74" t="s">
        <v>39</v>
      </c>
      <c r="O319" s="77"/>
      <c r="P319" s="77"/>
      <c r="Q319" s="77"/>
      <c r="R319" s="77"/>
    </row>
    <row r="320" spans="1:18" s="68" customFormat="1" ht="12.75" hidden="1" customHeight="1" outlineLevel="1">
      <c r="A320" s="49" t="s">
        <v>17</v>
      </c>
      <c r="B320" s="64">
        <v>111.2</v>
      </c>
      <c r="C320" s="64">
        <v>-0.2</v>
      </c>
      <c r="D320" s="64">
        <v>15.1</v>
      </c>
      <c r="E320" s="64">
        <v>-1.5</v>
      </c>
      <c r="F320" s="64">
        <v>135</v>
      </c>
      <c r="G320" s="64">
        <v>138.69999999999999</v>
      </c>
      <c r="H320" s="64">
        <v>-34.1</v>
      </c>
      <c r="I320" s="64">
        <v>37.9</v>
      </c>
      <c r="J320" s="64">
        <v>61.3</v>
      </c>
      <c r="K320" s="64">
        <v>24.3</v>
      </c>
      <c r="L320" s="74">
        <v>-2.2999999999999998</v>
      </c>
      <c r="M320" s="74">
        <v>-2.2999999999999998</v>
      </c>
      <c r="N320" s="74" t="s">
        <v>39</v>
      </c>
      <c r="O320" s="77"/>
      <c r="P320" s="77"/>
      <c r="Q320" s="77"/>
      <c r="R320" s="77"/>
    </row>
    <row r="321" spans="1:35" s="15" customFormat="1" ht="12.75" hidden="1" customHeight="1" outlineLevel="1">
      <c r="A321" s="49" t="s">
        <v>18</v>
      </c>
      <c r="B321" s="64">
        <v>111.7</v>
      </c>
      <c r="C321" s="64">
        <v>-7.7</v>
      </c>
      <c r="D321" s="64">
        <v>34.799999999999997</v>
      </c>
      <c r="E321" s="64">
        <v>-11.2</v>
      </c>
      <c r="F321" s="64">
        <v>122.6</v>
      </c>
      <c r="G321" s="64">
        <v>125.8</v>
      </c>
      <c r="H321" s="64">
        <v>-33.4</v>
      </c>
      <c r="I321" s="64">
        <v>97.5</v>
      </c>
      <c r="J321" s="64">
        <v>57.4</v>
      </c>
      <c r="K321" s="64">
        <v>121.8</v>
      </c>
      <c r="L321" s="74">
        <v>-2.2999999999999998</v>
      </c>
      <c r="M321" s="74">
        <v>-2.2999999999999998</v>
      </c>
      <c r="N321" s="74" t="s">
        <v>39</v>
      </c>
    </row>
    <row r="322" spans="1:35" s="15" customFormat="1" ht="12.75" hidden="1" customHeight="1" outlineLevel="1">
      <c r="A322" s="49" t="s">
        <v>19</v>
      </c>
      <c r="B322" s="64">
        <v>93.8</v>
      </c>
      <c r="C322" s="64">
        <v>-7.1</v>
      </c>
      <c r="D322" s="64">
        <v>38.200000000000003</v>
      </c>
      <c r="E322" s="64">
        <v>-10.8</v>
      </c>
      <c r="F322" s="64">
        <v>99.8</v>
      </c>
      <c r="G322" s="64">
        <v>102.2</v>
      </c>
      <c r="H322" s="64">
        <v>-31.4</v>
      </c>
      <c r="I322" s="64">
        <v>95.7</v>
      </c>
      <c r="J322" s="64">
        <v>52.1</v>
      </c>
      <c r="K322" s="64">
        <v>122</v>
      </c>
      <c r="L322" s="74">
        <v>-2</v>
      </c>
      <c r="M322" s="74">
        <v>-2</v>
      </c>
      <c r="N322" s="74" t="s">
        <v>39</v>
      </c>
    </row>
    <row r="323" spans="1:35" s="15" customFormat="1" ht="12.75" hidden="1" customHeight="1" outlineLevel="1">
      <c r="A323" s="49" t="s">
        <v>20</v>
      </c>
      <c r="B323" s="64">
        <v>69.2</v>
      </c>
      <c r="C323" s="64">
        <v>-9.3000000000000007</v>
      </c>
      <c r="D323" s="64">
        <v>26.4</v>
      </c>
      <c r="E323" s="64">
        <v>-12.1</v>
      </c>
      <c r="F323" s="64">
        <v>74.8</v>
      </c>
      <c r="G323" s="64">
        <v>76.400000000000006</v>
      </c>
      <c r="H323" s="64">
        <v>-14.1</v>
      </c>
      <c r="I323" s="64">
        <v>64</v>
      </c>
      <c r="J323" s="64">
        <v>-11.4</v>
      </c>
      <c r="K323" s="64">
        <v>121.2</v>
      </c>
      <c r="L323" s="74">
        <v>-2.7</v>
      </c>
      <c r="M323" s="74">
        <v>-2.7</v>
      </c>
      <c r="N323" s="74" t="s">
        <v>39</v>
      </c>
    </row>
    <row r="324" spans="1:35" s="15" customFormat="1" ht="12.75" hidden="1" customHeight="1" outlineLevel="1">
      <c r="A324" s="49" t="s">
        <v>21</v>
      </c>
      <c r="B324" s="64">
        <v>31.9</v>
      </c>
      <c r="C324" s="64">
        <v>-9.1999999999999993</v>
      </c>
      <c r="D324" s="64">
        <v>-5.0999999999999996</v>
      </c>
      <c r="E324" s="64">
        <v>-9.5</v>
      </c>
      <c r="F324" s="64">
        <v>28.6</v>
      </c>
      <c r="G324" s="64">
        <v>29.2</v>
      </c>
      <c r="H324" s="64">
        <v>-10</v>
      </c>
      <c r="I324" s="64">
        <v>64</v>
      </c>
      <c r="J324" s="64">
        <v>-15.4</v>
      </c>
      <c r="K324" s="64">
        <v>123.3</v>
      </c>
      <c r="L324" s="74">
        <v>-3</v>
      </c>
      <c r="M324" s="74">
        <v>-3</v>
      </c>
      <c r="N324" s="74" t="s">
        <v>39</v>
      </c>
    </row>
    <row r="325" spans="1:35" ht="12.75" hidden="1" customHeight="1" outlineLevel="1">
      <c r="A325" s="49" t="s">
        <v>22</v>
      </c>
      <c r="B325" s="64">
        <v>19.7</v>
      </c>
      <c r="C325" s="64">
        <v>-19.600000000000001</v>
      </c>
      <c r="D325" s="64">
        <v>-11.3</v>
      </c>
      <c r="E325" s="64">
        <v>-20.3</v>
      </c>
      <c r="F325" s="64">
        <v>15.2</v>
      </c>
      <c r="G325" s="64">
        <v>15.6</v>
      </c>
      <c r="H325" s="64">
        <v>-13</v>
      </c>
      <c r="I325" s="64">
        <v>60.3</v>
      </c>
      <c r="J325" s="64">
        <v>-21.3</v>
      </c>
      <c r="K325" s="64">
        <v>123.1</v>
      </c>
      <c r="L325" s="74" t="s">
        <v>39</v>
      </c>
      <c r="M325" s="74" t="s">
        <v>39</v>
      </c>
      <c r="N325" s="74" t="s">
        <v>39</v>
      </c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</row>
    <row r="326" spans="1:35" ht="12.75" hidden="1" customHeight="1" outlineLevel="1">
      <c r="A326" s="49" t="s">
        <v>23</v>
      </c>
      <c r="B326" s="64">
        <v>8</v>
      </c>
      <c r="C326" s="64">
        <v>-20.5</v>
      </c>
      <c r="D326" s="64">
        <v>-16.100000000000001</v>
      </c>
      <c r="E326" s="64">
        <v>-20.9</v>
      </c>
      <c r="F326" s="64">
        <v>1.7</v>
      </c>
      <c r="G326" s="64">
        <v>1.9</v>
      </c>
      <c r="H326" s="64">
        <v>-14.1</v>
      </c>
      <c r="I326" s="64">
        <v>57.9</v>
      </c>
      <c r="J326" s="64">
        <v>-22.6</v>
      </c>
      <c r="K326" s="64">
        <v>122.1</v>
      </c>
      <c r="L326" s="74" t="s">
        <v>39</v>
      </c>
      <c r="M326" s="74" t="s">
        <v>39</v>
      </c>
      <c r="N326" s="74" t="s">
        <v>39</v>
      </c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</row>
    <row r="327" spans="1:35" ht="12.75" hidden="1" customHeight="1" outlineLevel="1">
      <c r="A327" s="49" t="s">
        <v>24</v>
      </c>
      <c r="B327" s="64">
        <v>19.7</v>
      </c>
      <c r="C327" s="64">
        <v>-19.600000000000001</v>
      </c>
      <c r="D327" s="64">
        <v>-11.3</v>
      </c>
      <c r="E327" s="64">
        <v>-20.3</v>
      </c>
      <c r="F327" s="64">
        <v>15.2</v>
      </c>
      <c r="G327" s="64">
        <v>15.6</v>
      </c>
      <c r="H327" s="64">
        <v>-13</v>
      </c>
      <c r="I327" s="64">
        <v>60.3</v>
      </c>
      <c r="J327" s="64">
        <v>-21.3</v>
      </c>
      <c r="K327" s="64">
        <v>123.1</v>
      </c>
      <c r="L327" s="74" t="s">
        <v>39</v>
      </c>
      <c r="M327" s="74" t="s">
        <v>39</v>
      </c>
      <c r="N327" s="74" t="s">
        <v>39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</row>
    <row r="328" spans="1:35" collapsed="1">
      <c r="A328" s="22">
        <v>2012</v>
      </c>
      <c r="B328" s="64">
        <v>17</v>
      </c>
      <c r="C328" s="64">
        <v>17.7</v>
      </c>
      <c r="D328" s="64">
        <v>-40.1</v>
      </c>
      <c r="E328" s="64">
        <v>32</v>
      </c>
      <c r="F328" s="64">
        <v>9.9</v>
      </c>
      <c r="G328" s="64">
        <v>1.7</v>
      </c>
      <c r="H328" s="64">
        <v>870.7</v>
      </c>
      <c r="I328" s="64">
        <v>48.5</v>
      </c>
      <c r="J328" s="64">
        <v>93.8</v>
      </c>
      <c r="K328" s="64">
        <v>31.6</v>
      </c>
      <c r="L328" s="74" t="s">
        <v>39</v>
      </c>
      <c r="M328" s="74" t="s">
        <v>39</v>
      </c>
      <c r="N328" s="74" t="s">
        <v>39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</row>
    <row r="329" spans="1:35" ht="12.75" hidden="1" customHeight="1" outlineLevel="1">
      <c r="A329" s="49" t="s">
        <v>13</v>
      </c>
      <c r="B329" s="64">
        <v>8.1999999999999993</v>
      </c>
      <c r="C329" s="64">
        <v>-39.5</v>
      </c>
      <c r="D329" s="64">
        <v>-28.8</v>
      </c>
      <c r="E329" s="64">
        <v>-40.700000000000003</v>
      </c>
      <c r="F329" s="64">
        <v>1</v>
      </c>
      <c r="G329" s="64">
        <v>1</v>
      </c>
      <c r="H329" s="64">
        <v>6.5</v>
      </c>
      <c r="I329" s="64">
        <v>70.7</v>
      </c>
      <c r="J329" s="64">
        <v>8.5</v>
      </c>
      <c r="K329" s="64">
        <v>121.4</v>
      </c>
      <c r="L329" s="74" t="s">
        <v>39</v>
      </c>
      <c r="M329" s="74" t="s">
        <v>39</v>
      </c>
      <c r="N329" s="74" t="s">
        <v>39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</row>
    <row r="330" spans="1:35" ht="12.75" hidden="1" customHeight="1" outlineLevel="1">
      <c r="A330" s="49" t="s">
        <v>14</v>
      </c>
      <c r="B330" s="64">
        <v>11.5</v>
      </c>
      <c r="C330" s="64">
        <v>-28.2</v>
      </c>
      <c r="D330" s="64">
        <v>7.2</v>
      </c>
      <c r="E330" s="64">
        <v>-32.6</v>
      </c>
      <c r="F330" s="64">
        <v>3.7</v>
      </c>
      <c r="G330" s="64">
        <v>3.5</v>
      </c>
      <c r="H330" s="64">
        <v>17.8</v>
      </c>
      <c r="I330" s="64">
        <v>75.7</v>
      </c>
      <c r="J330" s="64">
        <v>8.6</v>
      </c>
      <c r="K330" s="64">
        <v>129.4</v>
      </c>
      <c r="L330" s="74" t="s">
        <v>39</v>
      </c>
      <c r="M330" s="74" t="s">
        <v>39</v>
      </c>
      <c r="N330" s="74" t="s">
        <v>39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</row>
    <row r="331" spans="1:35" ht="12.75" hidden="1" customHeight="1" outlineLevel="1">
      <c r="A331" s="49" t="s">
        <v>15</v>
      </c>
      <c r="B331" s="64">
        <v>17.5</v>
      </c>
      <c r="C331" s="64">
        <v>-23.8</v>
      </c>
      <c r="D331" s="64">
        <v>48.8</v>
      </c>
      <c r="E331" s="64">
        <v>-33</v>
      </c>
      <c r="F331" s="64">
        <v>9.6999999999999993</v>
      </c>
      <c r="G331" s="64">
        <v>9.4</v>
      </c>
      <c r="H331" s="64">
        <v>52.5</v>
      </c>
      <c r="I331" s="64">
        <v>83.1</v>
      </c>
      <c r="J331" s="64">
        <v>6.7</v>
      </c>
      <c r="K331" s="64">
        <v>148.5</v>
      </c>
      <c r="L331" s="74" t="s">
        <v>39</v>
      </c>
      <c r="M331" s="74" t="s">
        <v>39</v>
      </c>
      <c r="N331" s="74" t="s">
        <v>39</v>
      </c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</row>
    <row r="332" spans="1:35" ht="12.75" hidden="1" customHeight="1" outlineLevel="1">
      <c r="A332" s="49" t="s">
        <v>16</v>
      </c>
      <c r="B332" s="64">
        <v>5.7</v>
      </c>
      <c r="C332" s="64">
        <v>-38.799999999999997</v>
      </c>
      <c r="D332" s="64">
        <v>-41.4</v>
      </c>
      <c r="E332" s="64">
        <v>-38.5</v>
      </c>
      <c r="F332" s="64">
        <v>-2.4</v>
      </c>
      <c r="G332" s="64">
        <v>-2.7</v>
      </c>
      <c r="H332" s="64">
        <v>51.3</v>
      </c>
      <c r="I332" s="64">
        <v>81.8</v>
      </c>
      <c r="J332" s="64">
        <v>7.5</v>
      </c>
      <c r="K332" s="64">
        <v>143.9</v>
      </c>
      <c r="L332" s="74" t="s">
        <v>39</v>
      </c>
      <c r="M332" s="74" t="s">
        <v>39</v>
      </c>
      <c r="N332" s="74" t="s">
        <v>39</v>
      </c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</row>
    <row r="333" spans="1:35" ht="12.75" hidden="1" customHeight="1" outlineLevel="1">
      <c r="A333" s="49" t="s">
        <v>17</v>
      </c>
      <c r="B333" s="64">
        <v>9.4</v>
      </c>
      <c r="C333" s="64">
        <v>-37.1</v>
      </c>
      <c r="D333" s="64">
        <v>-21.2</v>
      </c>
      <c r="E333" s="64">
        <v>-38.700000000000003</v>
      </c>
      <c r="F333" s="64">
        <v>2.6</v>
      </c>
      <c r="G333" s="64">
        <v>2.2999999999999998</v>
      </c>
      <c r="H333" s="64">
        <v>53.1</v>
      </c>
      <c r="I333" s="64">
        <v>73.900000000000006</v>
      </c>
      <c r="J333" s="64">
        <v>8.1</v>
      </c>
      <c r="K333" s="64">
        <v>123.5</v>
      </c>
      <c r="L333" s="74" t="s">
        <v>39</v>
      </c>
      <c r="M333" s="74" t="s">
        <v>39</v>
      </c>
      <c r="N333" s="74" t="s">
        <v>39</v>
      </c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spans="1:35" ht="12.75" hidden="1" customHeight="1" outlineLevel="1">
      <c r="A334" s="49" t="s">
        <v>18</v>
      </c>
      <c r="B334" s="64">
        <v>8.1</v>
      </c>
      <c r="C334" s="64">
        <v>-21.6</v>
      </c>
      <c r="D334" s="64">
        <v>15.8</v>
      </c>
      <c r="E334" s="64">
        <v>-26.3</v>
      </c>
      <c r="F334" s="64">
        <v>6.3</v>
      </c>
      <c r="G334" s="64">
        <v>6</v>
      </c>
      <c r="H334" s="64">
        <v>50.7</v>
      </c>
      <c r="I334" s="64">
        <v>22.8</v>
      </c>
      <c r="J334" s="64">
        <v>14.6</v>
      </c>
      <c r="K334" s="64">
        <v>26.3</v>
      </c>
      <c r="L334" s="74" t="s">
        <v>39</v>
      </c>
      <c r="M334" s="74" t="s">
        <v>39</v>
      </c>
      <c r="N334" s="74" t="s">
        <v>39</v>
      </c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spans="1:35" ht="12.75" hidden="1" customHeight="1" outlineLevel="1">
      <c r="A335" s="49" t="s">
        <v>19</v>
      </c>
      <c r="B335" s="64">
        <v>15.1</v>
      </c>
      <c r="C335" s="64">
        <v>-24.8</v>
      </c>
      <c r="D335" s="64">
        <v>-32.299999999999997</v>
      </c>
      <c r="E335" s="64">
        <v>-23.9</v>
      </c>
      <c r="F335" s="64">
        <v>14</v>
      </c>
      <c r="G335" s="64">
        <v>13</v>
      </c>
      <c r="H335" s="64">
        <v>163.80000000000001</v>
      </c>
      <c r="I335" s="64">
        <v>27.3</v>
      </c>
      <c r="J335" s="64">
        <v>29</v>
      </c>
      <c r="K335" s="64">
        <v>26.7</v>
      </c>
      <c r="L335" s="74" t="s">
        <v>39</v>
      </c>
      <c r="M335" s="74" t="s">
        <v>39</v>
      </c>
      <c r="N335" s="74" t="s">
        <v>39</v>
      </c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spans="1:35" ht="12.75" hidden="1" customHeight="1" outlineLevel="1">
      <c r="A336" s="49" t="s">
        <v>20</v>
      </c>
      <c r="B336" s="64">
        <v>19.899999999999999</v>
      </c>
      <c r="C336" s="64">
        <v>-26</v>
      </c>
      <c r="D336" s="64">
        <v>-38</v>
      </c>
      <c r="E336" s="64">
        <v>-24.6</v>
      </c>
      <c r="F336" s="64">
        <v>18.100000000000001</v>
      </c>
      <c r="G336" s="64">
        <v>17.399999999999999</v>
      </c>
      <c r="H336" s="64">
        <v>105.2</v>
      </c>
      <c r="I336" s="64">
        <v>37.4</v>
      </c>
      <c r="J336" s="64">
        <v>82</v>
      </c>
      <c r="K336" s="64">
        <v>23.9</v>
      </c>
      <c r="L336" s="74" t="s">
        <v>39</v>
      </c>
      <c r="M336" s="74" t="s">
        <v>39</v>
      </c>
      <c r="N336" s="74" t="s">
        <v>39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spans="1:35" ht="12.75" hidden="1" customHeight="1" outlineLevel="1">
      <c r="A337" s="49" t="s">
        <v>21</v>
      </c>
      <c r="B337" s="64">
        <v>33.299999999999997</v>
      </c>
      <c r="C337" s="64">
        <v>-23.3</v>
      </c>
      <c r="D337" s="64">
        <v>11.1</v>
      </c>
      <c r="E337" s="64">
        <v>-26.3</v>
      </c>
      <c r="F337" s="64">
        <v>33.799999999999997</v>
      </c>
      <c r="G337" s="64">
        <v>33.1</v>
      </c>
      <c r="H337" s="64">
        <v>115.4</v>
      </c>
      <c r="I337" s="64">
        <v>39.799999999999997</v>
      </c>
      <c r="J337" s="64">
        <v>95.2</v>
      </c>
      <c r="K337" s="64">
        <v>24.1</v>
      </c>
      <c r="L337" s="74" t="s">
        <v>39</v>
      </c>
      <c r="M337" s="74" t="s">
        <v>39</v>
      </c>
      <c r="N337" s="74" t="s">
        <v>39</v>
      </c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spans="1:35" ht="12.75" hidden="1" customHeight="1" outlineLevel="1">
      <c r="A338" s="49" t="s">
        <v>22</v>
      </c>
      <c r="B338" s="64">
        <v>34.4</v>
      </c>
      <c r="C338" s="64">
        <v>-20.399999999999999</v>
      </c>
      <c r="D338" s="64">
        <v>-3.7</v>
      </c>
      <c r="E338" s="64">
        <v>-21.9</v>
      </c>
      <c r="F338" s="64">
        <v>34.799999999999997</v>
      </c>
      <c r="G338" s="64">
        <v>34</v>
      </c>
      <c r="H338" s="64">
        <v>118.9</v>
      </c>
      <c r="I338" s="64">
        <v>40.700000000000003</v>
      </c>
      <c r="J338" s="64">
        <v>98.7</v>
      </c>
      <c r="K338" s="64">
        <v>24.9</v>
      </c>
      <c r="L338" s="74" t="s">
        <v>39</v>
      </c>
      <c r="M338" s="74" t="s">
        <v>39</v>
      </c>
      <c r="N338" s="74" t="s">
        <v>39</v>
      </c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spans="1:35" ht="12.75" hidden="1" customHeight="1" outlineLevel="1">
      <c r="A339" s="49" t="s">
        <v>23</v>
      </c>
      <c r="B339" s="64">
        <v>38.200000000000003</v>
      </c>
      <c r="C339" s="64">
        <v>-17.5</v>
      </c>
      <c r="D339" s="64">
        <v>18.5</v>
      </c>
      <c r="E339" s="64">
        <v>-20.5</v>
      </c>
      <c r="F339" s="64">
        <v>39.6</v>
      </c>
      <c r="G339" s="64">
        <v>35</v>
      </c>
      <c r="H339" s="64">
        <v>500</v>
      </c>
      <c r="I339" s="64">
        <v>40.4</v>
      </c>
      <c r="J339" s="64">
        <v>106</v>
      </c>
      <c r="K339" s="64">
        <v>22.2</v>
      </c>
      <c r="L339" s="74" t="s">
        <v>39</v>
      </c>
      <c r="M339" s="74" t="s">
        <v>39</v>
      </c>
      <c r="N339" s="74" t="s">
        <v>39</v>
      </c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spans="1:35" ht="12.75" hidden="1" customHeight="1" outlineLevel="1">
      <c r="A340" s="49" t="s">
        <v>24</v>
      </c>
      <c r="B340" s="64">
        <v>17</v>
      </c>
      <c r="C340" s="64">
        <v>17.7</v>
      </c>
      <c r="D340" s="64">
        <v>-40.1</v>
      </c>
      <c r="E340" s="64">
        <v>32</v>
      </c>
      <c r="F340" s="64">
        <v>9.9</v>
      </c>
      <c r="G340" s="64">
        <v>1.7</v>
      </c>
      <c r="H340" s="64">
        <v>870.7</v>
      </c>
      <c r="I340" s="64">
        <v>48.5</v>
      </c>
      <c r="J340" s="64">
        <v>93.8</v>
      </c>
      <c r="K340" s="64">
        <v>31.6</v>
      </c>
      <c r="L340" s="74" t="s">
        <v>39</v>
      </c>
      <c r="M340" s="74" t="s">
        <v>39</v>
      </c>
      <c r="N340" s="74" t="s">
        <v>39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spans="1:35" collapsed="1">
      <c r="A341" s="22">
        <v>2013</v>
      </c>
      <c r="B341" s="64">
        <v>43.8</v>
      </c>
      <c r="C341" s="64">
        <v>64.7</v>
      </c>
      <c r="D341" s="64">
        <v>3.6</v>
      </c>
      <c r="E341" s="64">
        <v>71.599999999999994</v>
      </c>
      <c r="F341" s="64">
        <v>40.799999999999997</v>
      </c>
      <c r="G341" s="64">
        <v>44</v>
      </c>
      <c r="H341" s="64">
        <v>5.0999999999999996</v>
      </c>
      <c r="I341" s="64">
        <v>51.6</v>
      </c>
      <c r="J341" s="64">
        <v>93.7</v>
      </c>
      <c r="K341" s="64">
        <v>28.7</v>
      </c>
      <c r="L341" s="74" t="s">
        <v>39</v>
      </c>
      <c r="M341" s="74" t="s">
        <v>39</v>
      </c>
      <c r="N341" s="74" t="s">
        <v>39</v>
      </c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spans="1:35" ht="12.75" hidden="1" customHeight="1" outlineLevel="1">
      <c r="A342" s="49" t="s">
        <v>13</v>
      </c>
      <c r="B342" s="64">
        <v>28</v>
      </c>
      <c r="C342" s="64">
        <v>25.4</v>
      </c>
      <c r="D342" s="64">
        <v>3</v>
      </c>
      <c r="E342" s="64">
        <v>28.4</v>
      </c>
      <c r="F342" s="64">
        <v>24.7</v>
      </c>
      <c r="G342" s="64">
        <v>16.600000000000001</v>
      </c>
      <c r="H342" s="64">
        <v>823.5</v>
      </c>
      <c r="I342" s="64">
        <v>41.8</v>
      </c>
      <c r="J342" s="64">
        <v>77.7</v>
      </c>
      <c r="K342" s="64">
        <v>27.5</v>
      </c>
      <c r="L342" s="74" t="s">
        <v>39</v>
      </c>
      <c r="M342" s="74" t="s">
        <v>39</v>
      </c>
      <c r="N342" s="74" t="s">
        <v>39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spans="1:35" ht="12.75" hidden="1" customHeight="1" outlineLevel="1">
      <c r="A343" s="49" t="s">
        <v>14</v>
      </c>
      <c r="B343" s="64">
        <v>31.7</v>
      </c>
      <c r="C343" s="64">
        <v>25.4</v>
      </c>
      <c r="D343" s="64">
        <v>-32.1</v>
      </c>
      <c r="E343" s="64">
        <v>36.9</v>
      </c>
      <c r="F343" s="64">
        <v>30.2</v>
      </c>
      <c r="G343" s="64">
        <v>22.4</v>
      </c>
      <c r="H343" s="64">
        <v>765.8</v>
      </c>
      <c r="I343" s="64">
        <v>38.4</v>
      </c>
      <c r="J343" s="64">
        <v>81.400000000000006</v>
      </c>
      <c r="K343" s="64">
        <v>22.1</v>
      </c>
      <c r="L343" s="74" t="s">
        <v>39</v>
      </c>
      <c r="M343" s="74" t="s">
        <v>39</v>
      </c>
      <c r="N343" s="74" t="s">
        <v>39</v>
      </c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spans="1:35" ht="12.75" hidden="1" customHeight="1" outlineLevel="1">
      <c r="A344" s="49" t="s">
        <v>15</v>
      </c>
      <c r="B344" s="64">
        <v>30.5</v>
      </c>
      <c r="C344" s="64">
        <v>60.2</v>
      </c>
      <c r="D344" s="64">
        <v>-51.7</v>
      </c>
      <c r="E344" s="64">
        <v>91.5</v>
      </c>
      <c r="F344" s="64">
        <v>29</v>
      </c>
      <c r="G344" s="64">
        <v>21.9</v>
      </c>
      <c r="H344" s="64">
        <v>741.2</v>
      </c>
      <c r="I344" s="64">
        <v>34</v>
      </c>
      <c r="J344" s="64">
        <v>92.1</v>
      </c>
      <c r="K344" s="64">
        <v>12.6</v>
      </c>
      <c r="L344" s="74" t="s">
        <v>39</v>
      </c>
      <c r="M344" s="74" t="s">
        <v>39</v>
      </c>
      <c r="N344" s="74" t="s">
        <v>39</v>
      </c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spans="1:35" ht="12.75" hidden="1" customHeight="1" outlineLevel="1">
      <c r="A345" s="49" t="s">
        <v>16</v>
      </c>
      <c r="B345" s="64">
        <v>33.200000000000003</v>
      </c>
      <c r="C345" s="64">
        <v>108.7</v>
      </c>
      <c r="D345" s="64">
        <v>30.5</v>
      </c>
      <c r="E345" s="64">
        <v>117.4</v>
      </c>
      <c r="F345" s="64">
        <v>27.5</v>
      </c>
      <c r="G345" s="64">
        <v>20.5</v>
      </c>
      <c r="H345" s="64">
        <v>751.8</v>
      </c>
      <c r="I345" s="64">
        <v>51.7</v>
      </c>
      <c r="J345" s="64">
        <v>97.4</v>
      </c>
      <c r="K345" s="64">
        <v>34.799999999999997</v>
      </c>
      <c r="L345" s="74" t="s">
        <v>39</v>
      </c>
      <c r="M345" s="74" t="s">
        <v>39</v>
      </c>
      <c r="N345" s="74" t="s">
        <v>39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spans="1:35" ht="12.75" hidden="1" customHeight="1" outlineLevel="1">
      <c r="A346" s="49" t="s">
        <v>17</v>
      </c>
      <c r="B346" s="64">
        <v>32.6</v>
      </c>
      <c r="C346" s="64">
        <v>99.8</v>
      </c>
      <c r="D346" s="64">
        <v>10.199999999999999</v>
      </c>
      <c r="E346" s="64">
        <v>111.6</v>
      </c>
      <c r="F346" s="64">
        <v>25.7</v>
      </c>
      <c r="G346" s="64">
        <v>19</v>
      </c>
      <c r="H346" s="64">
        <v>763.4</v>
      </c>
      <c r="I346" s="64">
        <v>59</v>
      </c>
      <c r="J346" s="64">
        <v>128</v>
      </c>
      <c r="K346" s="64">
        <v>33.799999999999997</v>
      </c>
      <c r="L346" s="74" t="s">
        <v>39</v>
      </c>
      <c r="M346" s="74" t="s">
        <v>39</v>
      </c>
      <c r="N346" s="74" t="s">
        <v>39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spans="1:35" ht="12.75" hidden="1" customHeight="1" outlineLevel="1">
      <c r="A347" s="49" t="s">
        <v>18</v>
      </c>
      <c r="B347" s="64">
        <v>27.2</v>
      </c>
      <c r="C347" s="64">
        <v>62.4</v>
      </c>
      <c r="D347" s="64">
        <v>-32</v>
      </c>
      <c r="E347" s="64">
        <v>80.599999999999994</v>
      </c>
      <c r="F347" s="64">
        <v>20.8</v>
      </c>
      <c r="G347" s="64">
        <v>14.7</v>
      </c>
      <c r="H347" s="64">
        <v>736.2</v>
      </c>
      <c r="I347" s="64">
        <v>54.4</v>
      </c>
      <c r="J347" s="64">
        <v>104.6</v>
      </c>
      <c r="K347" s="64">
        <v>34.799999999999997</v>
      </c>
      <c r="L347" s="74" t="s">
        <v>39</v>
      </c>
      <c r="M347" s="74" t="s">
        <v>39</v>
      </c>
      <c r="N347" s="74" t="s">
        <v>39</v>
      </c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spans="1:35" ht="12.75" hidden="1" customHeight="1" outlineLevel="1">
      <c r="A348" s="49" t="s">
        <v>19</v>
      </c>
      <c r="B348" s="64">
        <v>26.8</v>
      </c>
      <c r="C348" s="64">
        <v>76.900000000000006</v>
      </c>
      <c r="D348" s="64">
        <v>10.1</v>
      </c>
      <c r="E348" s="64">
        <v>84.6</v>
      </c>
      <c r="F348" s="64">
        <v>20.399999999999999</v>
      </c>
      <c r="G348" s="64">
        <v>15.2</v>
      </c>
      <c r="H348" s="64">
        <v>380.9</v>
      </c>
      <c r="I348" s="64">
        <v>52.7</v>
      </c>
      <c r="J348" s="64">
        <v>95.8</v>
      </c>
      <c r="K348" s="64">
        <v>34.6</v>
      </c>
      <c r="L348" s="74" t="s">
        <v>39</v>
      </c>
      <c r="M348" s="74" t="s">
        <v>39</v>
      </c>
      <c r="N348" s="74" t="s">
        <v>39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spans="1:35" ht="12.75" hidden="1" customHeight="1" outlineLevel="1">
      <c r="A349" s="49" t="s">
        <v>20</v>
      </c>
      <c r="B349" s="64">
        <v>23.6</v>
      </c>
      <c r="C349" s="64">
        <v>73.5</v>
      </c>
      <c r="D349" s="64">
        <v>8.8000000000000007</v>
      </c>
      <c r="E349" s="64">
        <v>79.7</v>
      </c>
      <c r="F349" s="64">
        <v>16.399999999999999</v>
      </c>
      <c r="G349" s="64">
        <v>11</v>
      </c>
      <c r="H349" s="64">
        <v>381.3</v>
      </c>
      <c r="I349" s="64">
        <v>52.5</v>
      </c>
      <c r="J349" s="64">
        <v>85.1</v>
      </c>
      <c r="K349" s="64">
        <v>38</v>
      </c>
      <c r="L349" s="74" t="s">
        <v>39</v>
      </c>
      <c r="M349" s="74" t="s">
        <v>39</v>
      </c>
      <c r="N349" s="74" t="s">
        <v>39</v>
      </c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spans="1:35" ht="12.75" hidden="1" customHeight="1" outlineLevel="1">
      <c r="A350" s="49" t="s">
        <v>21</v>
      </c>
      <c r="B350" s="64">
        <v>21.9</v>
      </c>
      <c r="C350" s="64">
        <v>70.7</v>
      </c>
      <c r="D350" s="64">
        <v>-19.3</v>
      </c>
      <c r="E350" s="64">
        <v>82.5</v>
      </c>
      <c r="F350" s="64">
        <v>14.8</v>
      </c>
      <c r="G350" s="64">
        <v>8.8000000000000007</v>
      </c>
      <c r="H350" s="64">
        <v>402.3</v>
      </c>
      <c r="I350" s="64">
        <v>49.7</v>
      </c>
      <c r="J350" s="64">
        <v>81.5</v>
      </c>
      <c r="K350" s="64">
        <v>35.5</v>
      </c>
      <c r="L350" s="74" t="s">
        <v>39</v>
      </c>
      <c r="M350" s="74" t="s">
        <v>39</v>
      </c>
      <c r="N350" s="74" t="s">
        <v>39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spans="1:35" ht="12.75" hidden="1" customHeight="1" outlineLevel="1">
      <c r="A351" s="49" t="s">
        <v>22</v>
      </c>
      <c r="B351" s="64">
        <v>22.7</v>
      </c>
      <c r="C351" s="64">
        <v>82.7</v>
      </c>
      <c r="D351" s="64">
        <v>-0.2</v>
      </c>
      <c r="E351" s="64">
        <v>91.9</v>
      </c>
      <c r="F351" s="64">
        <v>16.3</v>
      </c>
      <c r="G351" s="64">
        <v>10.3</v>
      </c>
      <c r="H351" s="64">
        <v>401.4</v>
      </c>
      <c r="I351" s="64">
        <v>45.5</v>
      </c>
      <c r="J351" s="64">
        <v>81.5</v>
      </c>
      <c r="K351" s="64">
        <v>30</v>
      </c>
      <c r="L351" s="74" t="s">
        <v>39</v>
      </c>
      <c r="M351" s="74" t="s">
        <v>39</v>
      </c>
      <c r="N351" s="74" t="s">
        <v>39</v>
      </c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spans="1:35" ht="12.75" hidden="1" customHeight="1" outlineLevel="1">
      <c r="A352" s="49" t="s">
        <v>23</v>
      </c>
      <c r="B352" s="64">
        <v>25.8</v>
      </c>
      <c r="C352" s="64">
        <v>76.8</v>
      </c>
      <c r="D352" s="64">
        <v>12.9</v>
      </c>
      <c r="E352" s="64">
        <v>84.9</v>
      </c>
      <c r="F352" s="64">
        <v>20.6</v>
      </c>
      <c r="G352" s="64">
        <v>17.600000000000001</v>
      </c>
      <c r="H352" s="64">
        <v>86.6</v>
      </c>
      <c r="I352" s="64">
        <v>43.7</v>
      </c>
      <c r="J352" s="64">
        <v>70.7</v>
      </c>
      <c r="K352" s="64">
        <v>31.1</v>
      </c>
      <c r="L352" s="74" t="s">
        <v>39</v>
      </c>
      <c r="M352" s="74" t="s">
        <v>39</v>
      </c>
      <c r="N352" s="74" t="s">
        <v>39</v>
      </c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spans="1:35" ht="12.75" hidden="1" customHeight="1" outlineLevel="1">
      <c r="A353" s="49" t="s">
        <v>24</v>
      </c>
      <c r="B353" s="64">
        <v>43.8</v>
      </c>
      <c r="C353" s="64">
        <v>64.7</v>
      </c>
      <c r="D353" s="64">
        <v>3.6</v>
      </c>
      <c r="E353" s="64">
        <v>71.599999999999994</v>
      </c>
      <c r="F353" s="64">
        <v>40.799999999999997</v>
      </c>
      <c r="G353" s="64">
        <v>44</v>
      </c>
      <c r="H353" s="64">
        <v>5.0999999999999996</v>
      </c>
      <c r="I353" s="64">
        <v>51.6</v>
      </c>
      <c r="J353" s="64">
        <v>93.7</v>
      </c>
      <c r="K353" s="64">
        <v>28.7</v>
      </c>
      <c r="L353" s="74" t="s">
        <v>39</v>
      </c>
      <c r="M353" s="74" t="s">
        <v>39</v>
      </c>
      <c r="N353" s="74" t="s">
        <v>39</v>
      </c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spans="1:35" collapsed="1">
      <c r="A354" s="22">
        <v>2014</v>
      </c>
      <c r="B354" s="64">
        <v>12</v>
      </c>
      <c r="C354" s="64">
        <v>81.7</v>
      </c>
      <c r="D354" s="64">
        <v>-20.9</v>
      </c>
      <c r="E354" s="64">
        <v>88.6</v>
      </c>
      <c r="F354" s="64">
        <v>17</v>
      </c>
      <c r="G354" s="64">
        <v>18.7</v>
      </c>
      <c r="H354" s="64">
        <v>-8.8000000000000007</v>
      </c>
      <c r="I354" s="64">
        <v>-10.3</v>
      </c>
      <c r="J354" s="74" t="s">
        <v>39</v>
      </c>
      <c r="K354" s="64">
        <v>-18.8</v>
      </c>
      <c r="L354" s="74" t="s">
        <v>39</v>
      </c>
      <c r="M354" s="74" t="s">
        <v>39</v>
      </c>
      <c r="N354" s="74" t="s">
        <v>39</v>
      </c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spans="1:35" ht="12.75" hidden="1" customHeight="1" outlineLevel="1">
      <c r="A355" s="49" t="s">
        <v>13</v>
      </c>
      <c r="B355" s="64">
        <v>28</v>
      </c>
      <c r="C355" s="64">
        <v>71.5</v>
      </c>
      <c r="D355" s="64">
        <v>10.8</v>
      </c>
      <c r="E355" s="64">
        <v>78</v>
      </c>
      <c r="F355" s="64">
        <v>21.9</v>
      </c>
      <c r="G355" s="64">
        <v>23.3</v>
      </c>
      <c r="H355" s="64">
        <v>4.7</v>
      </c>
      <c r="I355" s="64">
        <v>46.4</v>
      </c>
      <c r="J355" s="64">
        <v>84.1</v>
      </c>
      <c r="K355" s="64">
        <v>25.3</v>
      </c>
      <c r="L355" s="74" t="s">
        <v>39</v>
      </c>
      <c r="M355" s="74" t="s">
        <v>39</v>
      </c>
      <c r="N355" s="74" t="s">
        <v>39</v>
      </c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spans="1:35" ht="12.75" hidden="1" customHeight="1" outlineLevel="1">
      <c r="A356" s="49" t="s">
        <v>14</v>
      </c>
      <c r="B356" s="64">
        <v>28.6</v>
      </c>
      <c r="C356" s="64">
        <v>84.8</v>
      </c>
      <c r="D356" s="64">
        <v>30.8</v>
      </c>
      <c r="E356" s="64">
        <v>90.1</v>
      </c>
      <c r="F356" s="64">
        <v>23.1</v>
      </c>
      <c r="G356" s="64">
        <v>24.5</v>
      </c>
      <c r="H356" s="64">
        <v>4.8</v>
      </c>
      <c r="I356" s="64">
        <v>44.5</v>
      </c>
      <c r="J356" s="64">
        <v>83.3</v>
      </c>
      <c r="K356" s="64">
        <v>22.6</v>
      </c>
      <c r="L356" s="74" t="s">
        <v>39</v>
      </c>
      <c r="M356" s="74" t="s">
        <v>39</v>
      </c>
      <c r="N356" s="74" t="s">
        <v>39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spans="1:35" ht="12.75" hidden="1" customHeight="1" outlineLevel="1">
      <c r="A357" s="49" t="s">
        <v>15</v>
      </c>
      <c r="B357" s="64">
        <v>22.9</v>
      </c>
      <c r="C357" s="64">
        <v>99.3</v>
      </c>
      <c r="D357" s="64">
        <v>10.3</v>
      </c>
      <c r="E357" s="64">
        <v>105.5</v>
      </c>
      <c r="F357" s="64">
        <v>16.100000000000001</v>
      </c>
      <c r="G357" s="64">
        <v>16.8</v>
      </c>
      <c r="H357" s="64">
        <v>5.4</v>
      </c>
      <c r="I357" s="64">
        <v>41.2</v>
      </c>
      <c r="J357" s="64">
        <v>68.400000000000006</v>
      </c>
      <c r="K357" s="64">
        <v>24.1</v>
      </c>
      <c r="L357" s="74" t="s">
        <v>39</v>
      </c>
      <c r="M357" s="74" t="s">
        <v>39</v>
      </c>
      <c r="N357" s="74" t="s">
        <v>39</v>
      </c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spans="1:35" ht="12.75" hidden="1" customHeight="1" outlineLevel="1">
      <c r="A358" s="49" t="s">
        <v>16</v>
      </c>
      <c r="B358" s="64">
        <v>17.899999999999999</v>
      </c>
      <c r="C358" s="64">
        <v>90.4</v>
      </c>
      <c r="D358" s="64">
        <v>10.199999999999999</v>
      </c>
      <c r="E358" s="64">
        <v>95.8</v>
      </c>
      <c r="F358" s="64">
        <v>13.9</v>
      </c>
      <c r="G358" s="64">
        <v>14.6</v>
      </c>
      <c r="H358" s="64">
        <v>4</v>
      </c>
      <c r="I358" s="64">
        <v>24.2</v>
      </c>
      <c r="J358" s="64">
        <v>62.9</v>
      </c>
      <c r="K358" s="64">
        <v>3.4</v>
      </c>
      <c r="L358" s="74" t="s">
        <v>39</v>
      </c>
      <c r="M358" s="74" t="s">
        <v>39</v>
      </c>
      <c r="N358" s="74" t="s">
        <v>39</v>
      </c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spans="1:35" ht="12.75" hidden="1" customHeight="1" outlineLevel="1">
      <c r="A359" s="49" t="s">
        <v>17</v>
      </c>
      <c r="B359" s="64">
        <v>14.1</v>
      </c>
      <c r="C359" s="64">
        <v>90.5</v>
      </c>
      <c r="D359" s="64">
        <v>4.2</v>
      </c>
      <c r="E359" s="64">
        <v>96.4</v>
      </c>
      <c r="F359" s="64">
        <v>10.4</v>
      </c>
      <c r="G359" s="64">
        <v>10.8</v>
      </c>
      <c r="H359" s="64">
        <v>3.6</v>
      </c>
      <c r="I359" s="64">
        <v>19.399999999999999</v>
      </c>
      <c r="J359" s="64">
        <v>45.1</v>
      </c>
      <c r="K359" s="64">
        <v>3.5</v>
      </c>
      <c r="L359" s="74" t="s">
        <v>39</v>
      </c>
      <c r="M359" s="74" t="s">
        <v>39</v>
      </c>
      <c r="N359" s="74" t="s">
        <v>39</v>
      </c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spans="1:35" ht="12.75" hidden="1" customHeight="1" outlineLevel="1">
      <c r="A360" s="49" t="s">
        <v>18</v>
      </c>
      <c r="B360" s="64">
        <v>10.1</v>
      </c>
      <c r="C360" s="64">
        <v>90.5</v>
      </c>
      <c r="D360" s="64">
        <v>23.8</v>
      </c>
      <c r="E360" s="64">
        <v>95.4</v>
      </c>
      <c r="F360" s="64">
        <v>6.4</v>
      </c>
      <c r="G360" s="64">
        <v>6.7</v>
      </c>
      <c r="H360" s="64">
        <v>2</v>
      </c>
      <c r="I360" s="64">
        <v>15.7</v>
      </c>
      <c r="J360" s="64">
        <v>52.1</v>
      </c>
      <c r="K360" s="64">
        <v>-5.9</v>
      </c>
      <c r="L360" s="74" t="s">
        <v>39</v>
      </c>
      <c r="M360" s="74" t="s">
        <v>39</v>
      </c>
      <c r="N360" s="74" t="s">
        <v>39</v>
      </c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spans="1:35" ht="12.75" hidden="1" customHeight="1" outlineLevel="1">
      <c r="A361" s="49" t="s">
        <v>19</v>
      </c>
      <c r="B361" s="64">
        <v>7.3817327256884653</v>
      </c>
      <c r="C361" s="64">
        <v>74.733702671108091</v>
      </c>
      <c r="D361" s="64">
        <v>0.39815155942650904</v>
      </c>
      <c r="E361" s="64">
        <v>79.810805153028298</v>
      </c>
      <c r="F361" s="64">
        <v>3.2684312170625986</v>
      </c>
      <c r="G361" s="64">
        <v>3.3175786366236366</v>
      </c>
      <c r="H361" s="64">
        <v>2.4616747307259175</v>
      </c>
      <c r="I361" s="64">
        <v>15.712188698394101</v>
      </c>
      <c r="J361" s="64">
        <v>54.206246481062692</v>
      </c>
      <c r="K361" s="64">
        <v>-7.8113868350490492</v>
      </c>
      <c r="L361" s="74" t="s">
        <v>39</v>
      </c>
      <c r="M361" s="74" t="s">
        <v>39</v>
      </c>
      <c r="N361" s="74" t="s">
        <v>39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spans="1:35" ht="12.75" hidden="1" customHeight="1" outlineLevel="1">
      <c r="A362" s="49" t="s">
        <v>20</v>
      </c>
      <c r="B362" s="64">
        <v>18.8</v>
      </c>
      <c r="C362" s="64">
        <v>77.7</v>
      </c>
      <c r="D362" s="64">
        <v>20.9</v>
      </c>
      <c r="E362" s="64">
        <v>81</v>
      </c>
      <c r="F362" s="64">
        <v>18</v>
      </c>
      <c r="G362" s="64">
        <v>19</v>
      </c>
      <c r="H362" s="64">
        <v>2.4</v>
      </c>
      <c r="I362" s="64">
        <v>15.7</v>
      </c>
      <c r="J362" s="64">
        <v>55.3</v>
      </c>
      <c r="K362" s="64">
        <v>-8.1</v>
      </c>
      <c r="L362" s="74" t="s">
        <v>39</v>
      </c>
      <c r="M362" s="74" t="s">
        <v>39</v>
      </c>
      <c r="N362" s="74" t="s">
        <v>39</v>
      </c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spans="1:35" ht="12.75" hidden="1" customHeight="1" outlineLevel="1">
      <c r="A363" s="49" t="s">
        <v>21</v>
      </c>
      <c r="B363" s="64">
        <v>17.2</v>
      </c>
      <c r="C363" s="64">
        <v>124.7</v>
      </c>
      <c r="D363" s="64">
        <v>20.9</v>
      </c>
      <c r="E363" s="64">
        <v>130.69999999999999</v>
      </c>
      <c r="F363" s="64">
        <v>14.9</v>
      </c>
      <c r="G363" s="64">
        <v>16.2</v>
      </c>
      <c r="H363" s="64">
        <v>-3.9</v>
      </c>
      <c r="I363" s="64">
        <v>14.2</v>
      </c>
      <c r="J363" s="64">
        <v>53.5</v>
      </c>
      <c r="K363" s="64">
        <v>-9.1999999999999993</v>
      </c>
      <c r="L363" s="74" t="s">
        <v>39</v>
      </c>
      <c r="M363" s="74" t="s">
        <v>39</v>
      </c>
      <c r="N363" s="74" t="s">
        <v>39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spans="1:35" ht="12.75" hidden="1" customHeight="1" outlineLevel="1">
      <c r="A364" s="49" t="s">
        <v>22</v>
      </c>
      <c r="B364" s="64">
        <v>13.8</v>
      </c>
      <c r="C364" s="64">
        <v>122.7</v>
      </c>
      <c r="D364" s="64">
        <v>-3</v>
      </c>
      <c r="E364" s="64">
        <v>129.9</v>
      </c>
      <c r="F364" s="64">
        <v>11.9</v>
      </c>
      <c r="G364" s="64">
        <v>13.2</v>
      </c>
      <c r="H364" s="64">
        <v>-5</v>
      </c>
      <c r="I364" s="64">
        <v>8.6999999999999993</v>
      </c>
      <c r="J364" s="64">
        <v>37.700000000000003</v>
      </c>
      <c r="K364" s="64">
        <v>-8.8000000000000007</v>
      </c>
      <c r="L364" s="74" t="s">
        <v>39</v>
      </c>
      <c r="M364" s="74" t="s">
        <v>39</v>
      </c>
      <c r="N364" s="74" t="s">
        <v>39</v>
      </c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spans="1:35" ht="12.75" hidden="1" customHeight="1" outlineLevel="1">
      <c r="A365" s="49" t="s">
        <v>23</v>
      </c>
      <c r="B365" s="64">
        <v>12.4</v>
      </c>
      <c r="C365" s="64">
        <v>118.8</v>
      </c>
      <c r="D365" s="64">
        <v>-26.4</v>
      </c>
      <c r="E365" s="64">
        <v>130</v>
      </c>
      <c r="F365" s="64">
        <v>9.6</v>
      </c>
      <c r="G365" s="64">
        <v>11</v>
      </c>
      <c r="H365" s="64">
        <v>-9.6999999999999993</v>
      </c>
      <c r="I365" s="64">
        <v>11.3</v>
      </c>
      <c r="J365" s="64">
        <v>46.7</v>
      </c>
      <c r="K365" s="64">
        <v>-10.3</v>
      </c>
      <c r="L365" s="74" t="s">
        <v>39</v>
      </c>
      <c r="M365" s="74" t="s">
        <v>39</v>
      </c>
      <c r="N365" s="74" t="s">
        <v>39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spans="1:35" ht="12.75" hidden="1" customHeight="1" outlineLevel="1">
      <c r="A366" s="49" t="s">
        <v>24</v>
      </c>
      <c r="B366" s="64">
        <v>12</v>
      </c>
      <c r="C366" s="64">
        <v>81.7</v>
      </c>
      <c r="D366" s="64">
        <v>-20.9</v>
      </c>
      <c r="E366" s="64">
        <v>88.6</v>
      </c>
      <c r="F366" s="64">
        <v>17</v>
      </c>
      <c r="G366" s="64">
        <v>18.7</v>
      </c>
      <c r="H366" s="64">
        <v>-8.8000000000000007</v>
      </c>
      <c r="I366" s="64">
        <v>-10.3</v>
      </c>
      <c r="J366" s="74" t="s">
        <v>39</v>
      </c>
      <c r="K366" s="64">
        <v>-18.8</v>
      </c>
      <c r="L366" s="74" t="s">
        <v>39</v>
      </c>
      <c r="M366" s="74" t="s">
        <v>39</v>
      </c>
      <c r="N366" s="74" t="s">
        <v>39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spans="1:35" collapsed="1">
      <c r="A367" s="22">
        <v>2015</v>
      </c>
      <c r="B367" s="64">
        <v>-23.4</v>
      </c>
      <c r="C367" s="64">
        <v>-55</v>
      </c>
      <c r="D367" s="64">
        <v>-24.6</v>
      </c>
      <c r="E367" s="64">
        <v>-55.9</v>
      </c>
      <c r="F367" s="64">
        <v>-18.8</v>
      </c>
      <c r="G367" s="64">
        <v>-17.399999999999999</v>
      </c>
      <c r="H367" s="64">
        <v>-44.9</v>
      </c>
      <c r="I367" s="64">
        <v>-35.5</v>
      </c>
      <c r="J367" s="64">
        <v>-31.1</v>
      </c>
      <c r="K367" s="64">
        <v>-39.9</v>
      </c>
      <c r="L367" s="74">
        <v>0</v>
      </c>
      <c r="M367" s="74">
        <v>0</v>
      </c>
      <c r="N367" s="74">
        <v>0</v>
      </c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spans="1:35" ht="12.75" hidden="1" customHeight="1" outlineLevel="1">
      <c r="A368" s="49" t="s">
        <v>13</v>
      </c>
      <c r="B368" s="64">
        <v>12.4</v>
      </c>
      <c r="C368" s="64">
        <v>79.099999999999994</v>
      </c>
      <c r="D368" s="64">
        <v>-17.3</v>
      </c>
      <c r="E368" s="64">
        <v>85.5</v>
      </c>
      <c r="F368" s="64">
        <v>18.5</v>
      </c>
      <c r="G368" s="64">
        <v>20.399999999999999</v>
      </c>
      <c r="H368" s="64">
        <v>-10.199999999999999</v>
      </c>
      <c r="I368" s="64">
        <v>-12.6</v>
      </c>
      <c r="J368" s="64">
        <v>0.4</v>
      </c>
      <c r="K368" s="64">
        <v>-23.2</v>
      </c>
      <c r="L368" s="74">
        <v>0</v>
      </c>
      <c r="M368" s="74">
        <v>0</v>
      </c>
      <c r="N368" s="74">
        <v>0</v>
      </c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spans="1:35" ht="12.75" hidden="1" customHeight="1" outlineLevel="1">
      <c r="A369" s="49" t="s">
        <v>14</v>
      </c>
      <c r="B369" s="64">
        <v>39.700000000000003</v>
      </c>
      <c r="C369" s="64">
        <v>54.2</v>
      </c>
      <c r="D369" s="64">
        <v>-91.9</v>
      </c>
      <c r="E369" s="64">
        <v>64.099999999999994</v>
      </c>
      <c r="F369" s="64">
        <v>54.1</v>
      </c>
      <c r="G369" s="64">
        <v>58.2</v>
      </c>
      <c r="H369" s="64">
        <v>-10.1</v>
      </c>
      <c r="I369" s="64">
        <v>-9.6</v>
      </c>
      <c r="J369" s="64">
        <v>-0.2</v>
      </c>
      <c r="K369" s="64">
        <v>-17.600000000000001</v>
      </c>
      <c r="L369" s="74">
        <v>0</v>
      </c>
      <c r="M369" s="74">
        <v>0</v>
      </c>
      <c r="N369" s="74">
        <v>0</v>
      </c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spans="1:35" ht="12.75" hidden="1" customHeight="1" outlineLevel="1">
      <c r="A370" s="49" t="s">
        <v>15</v>
      </c>
      <c r="B370" s="64">
        <v>12</v>
      </c>
      <c r="C370" s="64">
        <v>0</v>
      </c>
      <c r="D370" s="64">
        <v>-16.8</v>
      </c>
      <c r="E370" s="64">
        <v>0.6</v>
      </c>
      <c r="F370" s="64">
        <v>20.3</v>
      </c>
      <c r="G370" s="64">
        <v>22.1</v>
      </c>
      <c r="H370" s="64">
        <v>-10</v>
      </c>
      <c r="I370" s="64">
        <v>-13.7</v>
      </c>
      <c r="J370" s="64">
        <v>-3.4</v>
      </c>
      <c r="K370" s="64">
        <v>-22.5</v>
      </c>
      <c r="L370" s="74">
        <v>0</v>
      </c>
      <c r="M370" s="74">
        <v>0</v>
      </c>
      <c r="N370" s="74">
        <v>0</v>
      </c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spans="1:35" ht="12.75" hidden="1" customHeight="1" outlineLevel="1">
      <c r="A371" s="49" t="s">
        <v>16</v>
      </c>
      <c r="B371" s="64">
        <v>5.3</v>
      </c>
      <c r="C371" s="64">
        <v>2.9</v>
      </c>
      <c r="D371" s="64">
        <v>-16.899999999999999</v>
      </c>
      <c r="E371" s="64">
        <v>3.6</v>
      </c>
      <c r="F371" s="64">
        <v>11.3</v>
      </c>
      <c r="G371" s="64">
        <v>12.6</v>
      </c>
      <c r="H371" s="64">
        <v>-10.6</v>
      </c>
      <c r="I371" s="64">
        <v>-14.4</v>
      </c>
      <c r="J371" s="64">
        <v>-4.4000000000000004</v>
      </c>
      <c r="K371" s="64">
        <v>-23</v>
      </c>
      <c r="L371" s="74">
        <v>0</v>
      </c>
      <c r="M371" s="74">
        <v>0</v>
      </c>
      <c r="N371" s="74">
        <v>0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spans="1:35" ht="12.75" hidden="1" customHeight="1" outlineLevel="1">
      <c r="A372" s="49" t="s">
        <v>17</v>
      </c>
      <c r="B372" s="64">
        <v>-4</v>
      </c>
      <c r="C372" s="64">
        <v>4.0999999999999996</v>
      </c>
      <c r="D372" s="64">
        <v>-12.2</v>
      </c>
      <c r="E372" s="64">
        <v>4.7</v>
      </c>
      <c r="F372" s="64">
        <v>-1.1000000000000001</v>
      </c>
      <c r="G372" s="64">
        <v>-0.5</v>
      </c>
      <c r="H372" s="64">
        <v>-10.199999999999999</v>
      </c>
      <c r="I372" s="64">
        <v>-15.3</v>
      </c>
      <c r="J372" s="64">
        <v>-6</v>
      </c>
      <c r="K372" s="64">
        <v>-23.4</v>
      </c>
      <c r="L372" s="74">
        <v>0</v>
      </c>
      <c r="M372" s="74">
        <v>0</v>
      </c>
      <c r="N372" s="74">
        <v>0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spans="1:35" ht="12.75" hidden="1" customHeight="1" outlineLevel="1">
      <c r="A373" s="49" t="s">
        <v>18</v>
      </c>
      <c r="B373" s="64">
        <v>-1.1000000000000001</v>
      </c>
      <c r="C373" s="64">
        <v>10.8</v>
      </c>
      <c r="D373" s="64">
        <v>28.2</v>
      </c>
      <c r="E373" s="64">
        <v>10</v>
      </c>
      <c r="F373" s="64">
        <v>1.7</v>
      </c>
      <c r="G373" s="64">
        <v>2.2000000000000002</v>
      </c>
      <c r="H373" s="64">
        <v>-5.8</v>
      </c>
      <c r="I373" s="64">
        <v>-12.9</v>
      </c>
      <c r="J373" s="64">
        <v>-8</v>
      </c>
      <c r="K373" s="64">
        <v>-17.5</v>
      </c>
      <c r="L373" s="74">
        <v>0</v>
      </c>
      <c r="M373" s="74">
        <v>0</v>
      </c>
      <c r="N373" s="74">
        <v>0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spans="1:35" ht="12.75" hidden="1" customHeight="1" outlineLevel="1">
      <c r="A374" s="49" t="s">
        <v>19</v>
      </c>
      <c r="B374" s="64">
        <v>-1.8</v>
      </c>
      <c r="C374" s="64">
        <v>12.4</v>
      </c>
      <c r="D374" s="64">
        <v>58.1</v>
      </c>
      <c r="E374" s="64">
        <v>10.6</v>
      </c>
      <c r="F374" s="64">
        <v>1.3</v>
      </c>
      <c r="G374" s="64">
        <v>1.8</v>
      </c>
      <c r="H374" s="64">
        <v>-7.2</v>
      </c>
      <c r="I374" s="64">
        <v>-14.4</v>
      </c>
      <c r="J374" s="64">
        <v>-14.4</v>
      </c>
      <c r="K374" s="64">
        <v>-14.5</v>
      </c>
      <c r="L374" s="74">
        <v>0</v>
      </c>
      <c r="M374" s="74">
        <v>0</v>
      </c>
      <c r="N374" s="74">
        <v>0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spans="1:35" ht="12.75" hidden="1" customHeight="1" outlineLevel="1">
      <c r="A375" s="49" t="s">
        <v>20</v>
      </c>
      <c r="B375" s="64">
        <v>-10.1</v>
      </c>
      <c r="C375" s="64">
        <v>11.5</v>
      </c>
      <c r="D375" s="64">
        <v>-26.5</v>
      </c>
      <c r="E375" s="64">
        <v>12.9</v>
      </c>
      <c r="F375" s="64">
        <v>-9.1</v>
      </c>
      <c r="G375" s="64">
        <v>-8.6999999999999993</v>
      </c>
      <c r="H375" s="64">
        <v>-15.9</v>
      </c>
      <c r="I375" s="64">
        <v>-17.100000000000001</v>
      </c>
      <c r="J375" s="64">
        <v>-15.2</v>
      </c>
      <c r="K375" s="64">
        <v>-19</v>
      </c>
      <c r="L375" s="74">
        <v>0</v>
      </c>
      <c r="M375" s="74">
        <v>0</v>
      </c>
      <c r="N375" s="74">
        <v>0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spans="1:35" ht="12.75" hidden="1" customHeight="1" outlineLevel="1">
      <c r="A376" s="49" t="s">
        <v>21</v>
      </c>
      <c r="B376" s="64">
        <v>-10.7</v>
      </c>
      <c r="C376" s="64">
        <v>-44.6</v>
      </c>
      <c r="D376" s="64">
        <v>-19.600000000000001</v>
      </c>
      <c r="E376" s="64">
        <v>-45.4</v>
      </c>
      <c r="F376" s="64">
        <v>-6</v>
      </c>
      <c r="G376" s="64">
        <v>-4.8</v>
      </c>
      <c r="H376" s="64">
        <v>-25.3</v>
      </c>
      <c r="I376" s="64">
        <v>-20.399999999999999</v>
      </c>
      <c r="J376" s="64">
        <v>-21.5</v>
      </c>
      <c r="K376" s="64">
        <v>-19.3</v>
      </c>
      <c r="L376" s="74">
        <v>0</v>
      </c>
      <c r="M376" s="74">
        <v>0</v>
      </c>
      <c r="N376" s="74">
        <v>0</v>
      </c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spans="1:35" ht="12.75" hidden="1" customHeight="1" outlineLevel="1">
      <c r="A377" s="49" t="s">
        <v>22</v>
      </c>
      <c r="B377" s="64">
        <v>-6.1</v>
      </c>
      <c r="C377" s="64">
        <v>-46.6</v>
      </c>
      <c r="D377" s="64">
        <v>-8.3000000000000007</v>
      </c>
      <c r="E377" s="64">
        <v>-47.5</v>
      </c>
      <c r="F377" s="64">
        <v>-1.4</v>
      </c>
      <c r="G377" s="64">
        <v>0</v>
      </c>
      <c r="H377" s="64">
        <v>-25.2</v>
      </c>
      <c r="I377" s="64">
        <v>-14</v>
      </c>
      <c r="J377" s="64">
        <v>-10.199999999999999</v>
      </c>
      <c r="K377" s="64">
        <v>-17.5</v>
      </c>
      <c r="L377" s="74">
        <v>0</v>
      </c>
      <c r="M377" s="74">
        <v>0</v>
      </c>
      <c r="N377" s="74">
        <v>0</v>
      </c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spans="1:35" ht="12.75" hidden="1" customHeight="1" outlineLevel="1">
      <c r="A378" s="49" t="s">
        <v>23</v>
      </c>
      <c r="B378" s="64">
        <v>-5.2</v>
      </c>
      <c r="C378" s="64">
        <v>-45.7</v>
      </c>
      <c r="D378" s="64">
        <v>-8.3000000000000007</v>
      </c>
      <c r="E378" s="64">
        <v>-46.7</v>
      </c>
      <c r="F378" s="64">
        <v>1.6</v>
      </c>
      <c r="G378" s="64">
        <v>2.9</v>
      </c>
      <c r="H378" s="64">
        <v>-20.9</v>
      </c>
      <c r="I378" s="64">
        <v>-20.399999999999999</v>
      </c>
      <c r="J378" s="64">
        <v>-24.6</v>
      </c>
      <c r="K378" s="64">
        <v>-16.100000000000001</v>
      </c>
      <c r="L378" s="74">
        <v>0</v>
      </c>
      <c r="M378" s="74">
        <v>0</v>
      </c>
      <c r="N378" s="74">
        <v>0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spans="1:35" ht="12.75" hidden="1" customHeight="1" outlineLevel="1">
      <c r="A379" s="49" t="s">
        <v>24</v>
      </c>
      <c r="B379" s="64">
        <v>-23.4</v>
      </c>
      <c r="C379" s="64">
        <v>-55</v>
      </c>
      <c r="D379" s="64">
        <v>-24.6</v>
      </c>
      <c r="E379" s="64">
        <v>-55.9</v>
      </c>
      <c r="F379" s="64">
        <v>-18.8</v>
      </c>
      <c r="G379" s="64">
        <v>-17.399999999999999</v>
      </c>
      <c r="H379" s="64">
        <v>-44.9</v>
      </c>
      <c r="I379" s="64">
        <v>-35.5</v>
      </c>
      <c r="J379" s="64">
        <v>-31.1</v>
      </c>
      <c r="K379" s="64">
        <v>-39.9</v>
      </c>
      <c r="L379" s="74">
        <v>0</v>
      </c>
      <c r="M379" s="74">
        <v>0</v>
      </c>
      <c r="N379" s="74">
        <v>0</v>
      </c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spans="1:35" collapsed="1">
      <c r="A380" s="22">
        <v>2016</v>
      </c>
      <c r="B380" s="64">
        <v>141.2661408751942</v>
      </c>
      <c r="C380" s="64">
        <v>-25.759652254563122</v>
      </c>
      <c r="D380" s="64">
        <v>0</v>
      </c>
      <c r="E380" s="64">
        <v>-27.009209171755884</v>
      </c>
      <c r="F380" s="64">
        <v>177.6090087745668</v>
      </c>
      <c r="G380" s="64">
        <v>187.05877462815386</v>
      </c>
      <c r="H380" s="64">
        <v>-99.754243816711138</v>
      </c>
      <c r="I380" s="64">
        <v>-17.760666672784282</v>
      </c>
      <c r="J380" s="64">
        <v>-12.68167376669183</v>
      </c>
      <c r="K380" s="64">
        <v>-23.656994199148414</v>
      </c>
      <c r="L380" s="74">
        <v>0</v>
      </c>
      <c r="M380" s="74">
        <v>0</v>
      </c>
      <c r="N380" s="74">
        <v>0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spans="1:35" ht="12.75" hidden="1" customHeight="1" outlineLevel="1">
      <c r="A381" s="49" t="s">
        <v>13</v>
      </c>
      <c r="B381" s="64">
        <v>-7.6</v>
      </c>
      <c r="C381" s="64">
        <v>-54.8</v>
      </c>
      <c r="D381" s="64">
        <v>-27.8</v>
      </c>
      <c r="E381" s="64">
        <v>-55.6</v>
      </c>
      <c r="F381" s="64">
        <v>-0.6</v>
      </c>
      <c r="G381" s="64">
        <v>1.7</v>
      </c>
      <c r="H381" s="64">
        <v>-45</v>
      </c>
      <c r="I381" s="64">
        <v>-26.4</v>
      </c>
      <c r="J381" s="64">
        <v>-30.5</v>
      </c>
      <c r="K381" s="64">
        <v>-21.9</v>
      </c>
      <c r="L381" s="74">
        <v>0</v>
      </c>
      <c r="M381" s="74">
        <v>0</v>
      </c>
      <c r="N381" s="74">
        <v>0</v>
      </c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spans="1:35" ht="12.75" hidden="1" customHeight="1" outlineLevel="1">
      <c r="A382" s="49" t="s">
        <v>14</v>
      </c>
      <c r="B382" s="64">
        <v>-22</v>
      </c>
      <c r="C382" s="64">
        <v>-62.4</v>
      </c>
      <c r="D382" s="64">
        <v>519.9</v>
      </c>
      <c r="E382" s="64">
        <v>-64.400000000000006</v>
      </c>
      <c r="F382" s="64">
        <v>-19.2</v>
      </c>
      <c r="G382" s="64">
        <v>-17.8</v>
      </c>
      <c r="H382" s="64">
        <v>-57.4</v>
      </c>
      <c r="I382" s="64">
        <v>-29.9</v>
      </c>
      <c r="J382" s="64">
        <v>-30</v>
      </c>
      <c r="K382" s="64">
        <v>-29.7</v>
      </c>
      <c r="L382" s="74">
        <v>0</v>
      </c>
      <c r="M382" s="74">
        <v>0</v>
      </c>
      <c r="N382" s="74">
        <v>0</v>
      </c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spans="1:35" ht="12.75" hidden="1" customHeight="1" outlineLevel="1">
      <c r="A383" s="49" t="s">
        <v>15</v>
      </c>
      <c r="B383" s="64">
        <v>-12.5</v>
      </c>
      <c r="C383" s="64">
        <v>-61.3</v>
      </c>
      <c r="D383" s="64">
        <v>-28.2</v>
      </c>
      <c r="E383" s="64">
        <v>-62.3</v>
      </c>
      <c r="F383" s="64">
        <v>-6.8</v>
      </c>
      <c r="G383" s="64">
        <v>-4.0999999999999996</v>
      </c>
      <c r="H383" s="64">
        <v>-65.599999999999994</v>
      </c>
      <c r="I383" s="64">
        <v>-29</v>
      </c>
      <c r="J383" s="64">
        <v>-29.1</v>
      </c>
      <c r="K383" s="64">
        <v>-28.9</v>
      </c>
      <c r="L383" s="74">
        <v>0</v>
      </c>
      <c r="M383" s="74">
        <v>0</v>
      </c>
      <c r="N383" s="74">
        <v>0</v>
      </c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spans="1:35" ht="12.75" hidden="1" customHeight="1" outlineLevel="1">
      <c r="A384" s="49" t="s">
        <v>16</v>
      </c>
      <c r="B384" s="64">
        <v>6</v>
      </c>
      <c r="C384" s="64">
        <v>-64.400000000000006</v>
      </c>
      <c r="D384" s="64">
        <v>-28.2</v>
      </c>
      <c r="E384" s="64">
        <v>-65.5</v>
      </c>
      <c r="F384" s="64">
        <v>17.600000000000001</v>
      </c>
      <c r="G384" s="64">
        <v>21.7</v>
      </c>
      <c r="H384" s="64">
        <v>-64.599999999999994</v>
      </c>
      <c r="I384" s="64">
        <v>-29.5</v>
      </c>
      <c r="J384" s="64">
        <v>-27.2</v>
      </c>
      <c r="K384" s="64">
        <v>-32</v>
      </c>
      <c r="L384" s="74">
        <v>0</v>
      </c>
      <c r="M384" s="74">
        <v>0</v>
      </c>
      <c r="N384" s="74">
        <v>0</v>
      </c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spans="1:35" ht="12.75" hidden="1" customHeight="1" outlineLevel="1">
      <c r="A385" s="49" t="s">
        <v>17</v>
      </c>
      <c r="B385" s="64">
        <v>22.7</v>
      </c>
      <c r="C385" s="64">
        <v>-65.8</v>
      </c>
      <c r="D385" s="64">
        <v>-28.3</v>
      </c>
      <c r="E385" s="64">
        <v>-66.900000000000006</v>
      </c>
      <c r="F385" s="64">
        <v>39.9</v>
      </c>
      <c r="G385" s="64">
        <v>45.6</v>
      </c>
      <c r="H385" s="64">
        <v>-63.8</v>
      </c>
      <c r="I385" s="64">
        <v>-26.6</v>
      </c>
      <c r="J385" s="64">
        <v>-23</v>
      </c>
      <c r="K385" s="64">
        <v>-30.5</v>
      </c>
      <c r="L385" s="74">
        <v>0</v>
      </c>
      <c r="M385" s="74">
        <v>0</v>
      </c>
      <c r="N385" s="74">
        <v>0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spans="1:35" ht="12.75" hidden="1" customHeight="1" outlineLevel="1">
      <c r="A386" s="49" t="s">
        <v>18</v>
      </c>
      <c r="B386" s="64">
        <v>21.077757435872087</v>
      </c>
      <c r="C386" s="64">
        <v>-69.954859203498955</v>
      </c>
      <c r="D386" s="64">
        <v>-58.866377958332656</v>
      </c>
      <c r="E386" s="64">
        <v>-70.550542136799308</v>
      </c>
      <c r="F386" s="64">
        <v>39.688618264860253</v>
      </c>
      <c r="G386" s="64">
        <v>45.302294515207677</v>
      </c>
      <c r="H386" s="64">
        <v>-63.105976409337558</v>
      </c>
      <c r="I386" s="64">
        <v>-33.940781618999182</v>
      </c>
      <c r="J386" s="64">
        <v>-24.529728532656179</v>
      </c>
      <c r="K386" s="64">
        <v>-43.970341113359211</v>
      </c>
      <c r="L386" s="74">
        <v>0</v>
      </c>
      <c r="M386" s="74">
        <v>0</v>
      </c>
      <c r="N386" s="74">
        <v>0</v>
      </c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spans="1:35" ht="12.75" hidden="1" customHeight="1" outlineLevel="1">
      <c r="A387" s="49" t="s">
        <v>19</v>
      </c>
      <c r="B387" s="64">
        <v>22.075715075331388</v>
      </c>
      <c r="C387" s="64">
        <v>-69.079436463695714</v>
      </c>
      <c r="D387" s="64">
        <v>-58.872381671201623</v>
      </c>
      <c r="E387" s="64">
        <v>-69.635782077714254</v>
      </c>
      <c r="F387" s="64">
        <v>40.531357973562706</v>
      </c>
      <c r="G387" s="64">
        <v>46.263104590431738</v>
      </c>
      <c r="H387" s="64">
        <v>-63.472450401245027</v>
      </c>
      <c r="I387" s="64">
        <v>-32.35216081204382</v>
      </c>
      <c r="J387" s="64">
        <v>-23.538163980086495</v>
      </c>
      <c r="K387" s="64">
        <v>-41.371920694774069</v>
      </c>
      <c r="L387" s="74">
        <v>0</v>
      </c>
      <c r="M387" s="74">
        <v>0</v>
      </c>
      <c r="N387" s="74">
        <v>0</v>
      </c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spans="1:35" ht="12.75" hidden="1" customHeight="1" outlineLevel="1">
      <c r="A388" s="49" t="s">
        <v>20</v>
      </c>
      <c r="B388" s="64">
        <v>36.920885128497304</v>
      </c>
      <c r="C388" s="64">
        <v>-66.277979959154891</v>
      </c>
      <c r="D388" s="64">
        <v>-11.618588279714785</v>
      </c>
      <c r="E388" s="64">
        <v>-67.654172814709796</v>
      </c>
      <c r="F388" s="64">
        <v>59.725891218394167</v>
      </c>
      <c r="G388" s="64">
        <v>65.803413460019385</v>
      </c>
      <c r="H388" s="64">
        <v>-59.457186713942193</v>
      </c>
      <c r="I388" s="64">
        <v>-32.179904910637987</v>
      </c>
      <c r="J388" s="64">
        <v>-24.268452800863287</v>
      </c>
      <c r="K388" s="64">
        <v>-40.565683424112287</v>
      </c>
      <c r="L388" s="74">
        <v>0</v>
      </c>
      <c r="M388" s="74">
        <v>0</v>
      </c>
      <c r="N388" s="74">
        <v>0</v>
      </c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spans="1:35" ht="12.75" hidden="1" customHeight="1" outlineLevel="1">
      <c r="A389" s="49" t="s">
        <v>21</v>
      </c>
      <c r="B389" s="64">
        <v>46.209248367708426</v>
      </c>
      <c r="C389" s="64">
        <v>-44.133694882544361</v>
      </c>
      <c r="D389" s="64">
        <v>-19.228363251876701</v>
      </c>
      <c r="E389" s="64">
        <v>-45.24603730166816</v>
      </c>
      <c r="F389" s="64">
        <v>67.807002169358611</v>
      </c>
      <c r="G389" s="64">
        <v>73.500445056412985</v>
      </c>
      <c r="H389" s="64">
        <v>-54.688389180331654</v>
      </c>
      <c r="I389" s="64">
        <v>-29.84639890244263</v>
      </c>
      <c r="J389" s="64">
        <v>-19.223920137118071</v>
      </c>
      <c r="K389" s="64">
        <v>-40.249412627581904</v>
      </c>
      <c r="L389" s="74">
        <v>0</v>
      </c>
      <c r="M389" s="74">
        <v>0</v>
      </c>
      <c r="N389" s="74">
        <v>0</v>
      </c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spans="1:35" ht="12.75" hidden="1" customHeight="1" outlineLevel="1">
      <c r="A390" s="49" t="s">
        <v>22</v>
      </c>
      <c r="B390" s="64">
        <v>45.696598039558523</v>
      </c>
      <c r="C390" s="64">
        <v>-41.890897856253915</v>
      </c>
      <c r="D390" s="64">
        <v>-11.653019751181404</v>
      </c>
      <c r="E390" s="64">
        <v>-43.168231126855559</v>
      </c>
      <c r="F390" s="64">
        <v>66.649835895911792</v>
      </c>
      <c r="G390" s="64">
        <v>74.17898773211715</v>
      </c>
      <c r="H390" s="64">
        <v>-99.832063257205803</v>
      </c>
      <c r="I390" s="64">
        <v>-29.972666394510782</v>
      </c>
      <c r="J390" s="64">
        <v>-19.022797755735056</v>
      </c>
      <c r="K390" s="64">
        <v>-40.839152487688189</v>
      </c>
      <c r="L390" s="74">
        <v>0</v>
      </c>
      <c r="M390" s="74">
        <v>0</v>
      </c>
      <c r="N390" s="74">
        <v>0</v>
      </c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spans="1:35" ht="12.75" hidden="1" customHeight="1" outlineLevel="1">
      <c r="A391" s="49" t="s">
        <v>23</v>
      </c>
      <c r="B391" s="64">
        <v>42.241873407527748</v>
      </c>
      <c r="C391" s="64">
        <v>-47.353028963754419</v>
      </c>
      <c r="D391" s="64">
        <v>-11.670095970615037</v>
      </c>
      <c r="E391" s="64">
        <v>-48.86727734876294</v>
      </c>
      <c r="F391" s="64">
        <v>60.948667870451743</v>
      </c>
      <c r="G391" s="64">
        <v>68.110289593272199</v>
      </c>
      <c r="H391" s="64">
        <v>-99.834016924500901</v>
      </c>
      <c r="I391" s="64">
        <v>-28.610527446630428</v>
      </c>
      <c r="J391" s="64">
        <v>-10.58983421759109</v>
      </c>
      <c r="K391" s="64">
        <v>-44.756873293274658</v>
      </c>
      <c r="L391" s="74">
        <v>0</v>
      </c>
      <c r="M391" s="74">
        <v>0</v>
      </c>
      <c r="N391" s="74">
        <v>0</v>
      </c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spans="1:35" ht="12.75" hidden="1" customHeight="1" outlineLevel="1">
      <c r="A392" s="49" t="s">
        <v>24</v>
      </c>
      <c r="B392" s="64">
        <v>141.2661408751942</v>
      </c>
      <c r="C392" s="64">
        <v>-25.759652254563122</v>
      </c>
      <c r="D392" s="64">
        <v>0</v>
      </c>
      <c r="E392" s="64">
        <v>-27.009209171755884</v>
      </c>
      <c r="F392" s="64">
        <v>177.6090087745668</v>
      </c>
      <c r="G392" s="64">
        <v>187.05877462815386</v>
      </c>
      <c r="H392" s="64">
        <v>-99.754243816711138</v>
      </c>
      <c r="I392" s="64">
        <v>-17.760666672784282</v>
      </c>
      <c r="J392" s="64">
        <v>-12.68167376669183</v>
      </c>
      <c r="K392" s="64">
        <v>-23.656994199148414</v>
      </c>
      <c r="L392" s="74">
        <v>0</v>
      </c>
      <c r="M392" s="74">
        <v>0</v>
      </c>
      <c r="N392" s="74">
        <v>0</v>
      </c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spans="1:35" collapsed="1">
      <c r="A393" s="22">
        <v>2017</v>
      </c>
      <c r="B393" s="64">
        <v>36.167078309049629</v>
      </c>
      <c r="C393" s="64">
        <v>45.194298831525742</v>
      </c>
      <c r="D393" s="64">
        <v>-100</v>
      </c>
      <c r="E393" s="64">
        <v>54.843637331053969</v>
      </c>
      <c r="F393" s="64">
        <v>42.072595284202379</v>
      </c>
      <c r="G393" s="64">
        <v>42.076739249090821</v>
      </c>
      <c r="H393" s="64">
        <v>-100</v>
      </c>
      <c r="I393" s="64">
        <v>-65.104597312606558</v>
      </c>
      <c r="J393" s="64">
        <v>-84.089252878836973</v>
      </c>
      <c r="K393" s="64">
        <v>-39.896337709472427</v>
      </c>
      <c r="L393" s="74">
        <v>0</v>
      </c>
      <c r="M393" s="74">
        <v>0</v>
      </c>
      <c r="N393" s="74">
        <v>0</v>
      </c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spans="1:35" ht="12.75" hidden="1" customHeight="1" outlineLevel="1">
      <c r="A394" s="49" t="s">
        <v>13</v>
      </c>
      <c r="B394" s="64">
        <v>100.02794118263472</v>
      </c>
      <c r="C394" s="64">
        <v>-25.596951394069322</v>
      </c>
      <c r="D394" s="64">
        <v>0</v>
      </c>
      <c r="E394" s="64">
        <v>-26.828308732783839</v>
      </c>
      <c r="F394" s="64">
        <v>126.62837535583091</v>
      </c>
      <c r="G394" s="64">
        <v>132.8264027244949</v>
      </c>
      <c r="H394" s="64">
        <v>-97.532370790218991</v>
      </c>
      <c r="I394" s="64">
        <v>-29.441868304468585</v>
      </c>
      <c r="J394" s="64">
        <v>-18.140758141579624</v>
      </c>
      <c r="K394" s="64">
        <v>-40.219205249579005</v>
      </c>
      <c r="L394" s="74">
        <v>0</v>
      </c>
      <c r="M394" s="74">
        <v>0</v>
      </c>
      <c r="N394" s="74">
        <v>0</v>
      </c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spans="1:35" ht="12.75" hidden="1" customHeight="1" outlineLevel="1">
      <c r="A395" s="49" t="s">
        <v>14</v>
      </c>
      <c r="B395" s="64">
        <f t="shared" ref="B395:K395" si="0">B161/B148*100-100</f>
        <v>90.709879127181125</v>
      </c>
      <c r="C395" s="64">
        <f t="shared" si="0"/>
        <v>-9.334272349452732</v>
      </c>
      <c r="D395" s="64">
        <f t="shared" si="0"/>
        <v>0</v>
      </c>
      <c r="E395" s="64">
        <f t="shared" si="0"/>
        <v>-9.880964276258382</v>
      </c>
      <c r="F395" s="64">
        <f t="shared" si="0"/>
        <v>110.58220178727231</v>
      </c>
      <c r="G395" s="64">
        <f t="shared" si="0"/>
        <v>114.48217286813627</v>
      </c>
      <c r="H395" s="64">
        <f t="shared" si="0"/>
        <v>-98.376495782355249</v>
      </c>
      <c r="I395" s="64">
        <f t="shared" si="0"/>
        <v>-27.069256766009403</v>
      </c>
      <c r="J395" s="64">
        <f t="shared" si="0"/>
        <v>-17.966071192598861</v>
      </c>
      <c r="K395" s="64">
        <f t="shared" si="0"/>
        <v>-36.316797846677304</v>
      </c>
      <c r="L395" s="74">
        <v>0</v>
      </c>
      <c r="M395" s="74">
        <v>0</v>
      </c>
      <c r="N395" s="74">
        <v>0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spans="1:35" ht="12.75" hidden="1" customHeight="1" outlineLevel="1">
      <c r="A396" s="49" t="s">
        <v>15</v>
      </c>
      <c r="B396" s="64">
        <f t="shared" ref="B396:K396" si="1">B162/B149*100-100</f>
        <v>113.30995871401481</v>
      </c>
      <c r="C396" s="64">
        <f t="shared" si="1"/>
        <v>-17.014798392465664</v>
      </c>
      <c r="D396" s="64">
        <f t="shared" si="1"/>
        <v>0</v>
      </c>
      <c r="E396" s="64">
        <f t="shared" si="1"/>
        <v>-18.029339612900799</v>
      </c>
      <c r="F396" s="64">
        <f t="shared" si="1"/>
        <v>140.30471732318011</v>
      </c>
      <c r="G396" s="64">
        <f t="shared" si="1"/>
        <v>144.24681167746976</v>
      </c>
      <c r="H396" s="64">
        <f t="shared" si="1"/>
        <v>-99.609238551647564</v>
      </c>
      <c r="I396" s="64">
        <f t="shared" si="1"/>
        <v>-37.493535128658721</v>
      </c>
      <c r="J396" s="64">
        <f t="shared" si="1"/>
        <v>-19.179502629389773</v>
      </c>
      <c r="K396" s="64">
        <f t="shared" si="1"/>
        <v>-56.8743020379219</v>
      </c>
      <c r="L396" s="74">
        <v>0</v>
      </c>
      <c r="M396" s="74">
        <v>0</v>
      </c>
      <c r="N396" s="74">
        <v>0</v>
      </c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spans="1:35" ht="12.75" hidden="1" customHeight="1" outlineLevel="1">
      <c r="A397" s="49" t="s">
        <v>16</v>
      </c>
      <c r="B397" s="64">
        <f t="shared" ref="B397:K397" si="2">B163/B150*100-100</f>
        <v>87.026246275759803</v>
      </c>
      <c r="C397" s="64">
        <f t="shared" si="2"/>
        <v>-11.879693466394343</v>
      </c>
      <c r="D397" s="64">
        <f t="shared" si="2"/>
        <v>0</v>
      </c>
      <c r="E397" s="64">
        <f t="shared" si="2"/>
        <v>-12.623122013967318</v>
      </c>
      <c r="F397" s="64">
        <f t="shared" si="2"/>
        <v>105.35860199099324</v>
      </c>
      <c r="G397" s="64">
        <f t="shared" si="2"/>
        <v>108.28371955359663</v>
      </c>
      <c r="H397" s="64">
        <f t="shared" si="2"/>
        <v>-98.556716840979874</v>
      </c>
      <c r="I397" s="64">
        <f t="shared" si="2"/>
        <v>-35.693525839804934</v>
      </c>
      <c r="J397" s="64">
        <f t="shared" si="2"/>
        <v>-18.875825318807813</v>
      </c>
      <c r="K397" s="64">
        <f t="shared" si="2"/>
        <v>-54.711471891407285</v>
      </c>
      <c r="L397" s="74">
        <v>0</v>
      </c>
      <c r="M397" s="74">
        <v>0</v>
      </c>
      <c r="N397" s="74">
        <v>0</v>
      </c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spans="1:35" ht="12.75" hidden="1" customHeight="1" outlineLevel="1">
      <c r="A398" s="49" t="s">
        <v>17</v>
      </c>
      <c r="B398" s="64">
        <f t="shared" ref="B398:K398" si="3">B164/B151*100-100</f>
        <v>76.547688131111727</v>
      </c>
      <c r="C398" s="64">
        <f t="shared" si="3"/>
        <v>-7.2499888235840615</v>
      </c>
      <c r="D398" s="64">
        <f t="shared" si="3"/>
        <v>0</v>
      </c>
      <c r="E398" s="64">
        <f t="shared" si="3"/>
        <v>-7.7261469971400629</v>
      </c>
      <c r="F398" s="64">
        <f t="shared" si="3"/>
        <v>92.905883740544937</v>
      </c>
      <c r="G398" s="64">
        <f t="shared" si="3"/>
        <v>95.558536782009526</v>
      </c>
      <c r="H398" s="64">
        <f t="shared" si="3"/>
        <v>-99.630015438293256</v>
      </c>
      <c r="I398" s="64">
        <f t="shared" si="3"/>
        <v>-38.894828503037481</v>
      </c>
      <c r="J398" s="64">
        <f t="shared" si="3"/>
        <v>-25.193897525810897</v>
      </c>
      <c r="K398" s="64">
        <f t="shared" si="3"/>
        <v>-55.142773776323054</v>
      </c>
      <c r="L398" s="74">
        <v>0</v>
      </c>
      <c r="M398" s="74">
        <v>0</v>
      </c>
      <c r="N398" s="74">
        <v>0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spans="1:35" ht="12.75" hidden="1" customHeight="1" outlineLevel="1">
      <c r="A399" s="49" t="s">
        <v>18</v>
      </c>
      <c r="B399" s="64">
        <f t="shared" ref="B399:K399" si="4">B165/B152*100-100</f>
        <v>76.803692277415081</v>
      </c>
      <c r="C399" s="64">
        <f t="shared" si="4"/>
        <v>2.7959239669987994</v>
      </c>
      <c r="D399" s="64">
        <f t="shared" si="4"/>
        <v>0</v>
      </c>
      <c r="E399" s="64">
        <f t="shared" si="4"/>
        <v>3.005715567931631</v>
      </c>
      <c r="F399" s="64">
        <f t="shared" si="4"/>
        <v>90.681467488487812</v>
      </c>
      <c r="G399" s="64">
        <f t="shared" si="4"/>
        <v>93.288759298707788</v>
      </c>
      <c r="H399" s="64">
        <f t="shared" si="4"/>
        <v>-97.349338504843658</v>
      </c>
      <c r="I399" s="64">
        <f t="shared" si="4"/>
        <v>-33.494812351523265</v>
      </c>
      <c r="J399" s="64">
        <f t="shared" si="4"/>
        <v>-25.834626910652119</v>
      </c>
      <c r="K399" s="64">
        <f t="shared" si="4"/>
        <v>-44.490967345740643</v>
      </c>
      <c r="L399" s="74">
        <v>0</v>
      </c>
      <c r="M399" s="74">
        <v>0</v>
      </c>
      <c r="N399" s="74">
        <v>0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spans="1:35" ht="12.75" hidden="1" customHeight="1" outlineLevel="1">
      <c r="A400" s="49" t="s">
        <v>19</v>
      </c>
      <c r="B400" s="64">
        <f t="shared" ref="B400:K400" si="5">B166/B153*100-100</f>
        <v>88.224654493466176</v>
      </c>
      <c r="C400" s="64">
        <f t="shared" si="5"/>
        <v>3.496223580819759</v>
      </c>
      <c r="D400" s="64">
        <f t="shared" si="5"/>
        <v>0</v>
      </c>
      <c r="E400" s="64">
        <f t="shared" si="5"/>
        <v>3.7543395539344999</v>
      </c>
      <c r="F400" s="64">
        <f t="shared" si="5"/>
        <v>103.86138330315958</v>
      </c>
      <c r="G400" s="64">
        <f t="shared" si="5"/>
        <v>106.64082331858268</v>
      </c>
      <c r="H400" s="64">
        <f t="shared" si="5"/>
        <v>-98.083946113732722</v>
      </c>
      <c r="I400" s="64">
        <f t="shared" si="5"/>
        <v>-33.647460116090386</v>
      </c>
      <c r="J400" s="64">
        <f t="shared" si="5"/>
        <v>-23.297711319315667</v>
      </c>
      <c r="K400" s="64">
        <f t="shared" si="5"/>
        <v>-47.460553588926366</v>
      </c>
      <c r="L400" s="74">
        <v>0</v>
      </c>
      <c r="M400" s="74">
        <v>0</v>
      </c>
      <c r="N400" s="74">
        <v>0</v>
      </c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spans="1:35" ht="12.75" hidden="1" customHeight="1" outlineLevel="1">
      <c r="A401" s="49" t="s">
        <v>20</v>
      </c>
      <c r="B401" s="64">
        <v>73.099999999999994</v>
      </c>
      <c r="C401" s="64">
        <v>-1.6</v>
      </c>
      <c r="D401" s="64">
        <v>0</v>
      </c>
      <c r="E401" s="64">
        <v>-1.7</v>
      </c>
      <c r="F401" s="64">
        <v>85.2</v>
      </c>
      <c r="G401" s="64">
        <v>87.5</v>
      </c>
      <c r="H401" s="64">
        <v>-99.1</v>
      </c>
      <c r="I401" s="64">
        <v>-33</v>
      </c>
      <c r="J401" s="64">
        <v>-22.9</v>
      </c>
      <c r="K401" s="64">
        <v>-46.6</v>
      </c>
      <c r="L401" s="74">
        <v>0</v>
      </c>
      <c r="M401" s="74">
        <v>0</v>
      </c>
      <c r="N401" s="74">
        <v>0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spans="1:35" ht="12.75" hidden="1" customHeight="1" outlineLevel="1">
      <c r="A402" s="49" t="s">
        <v>21</v>
      </c>
      <c r="B402" s="64">
        <v>73.400000000000006</v>
      </c>
      <c r="C402" s="64">
        <v>-6.1</v>
      </c>
      <c r="D402" s="64">
        <v>0</v>
      </c>
      <c r="E402" s="64">
        <v>-6.5</v>
      </c>
      <c r="F402" s="64">
        <v>85</v>
      </c>
      <c r="G402" s="64">
        <v>87.2</v>
      </c>
      <c r="H402" s="64">
        <v>-97.1</v>
      </c>
      <c r="I402" s="64">
        <v>-32.1</v>
      </c>
      <c r="J402" s="64">
        <v>-21.4</v>
      </c>
      <c r="K402" s="64">
        <v>-46.2</v>
      </c>
      <c r="L402" s="74">
        <v>0</v>
      </c>
      <c r="M402" s="74">
        <v>0</v>
      </c>
      <c r="N402" s="74">
        <v>0</v>
      </c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spans="1:35" ht="12.75" hidden="1" customHeight="1" outlineLevel="1">
      <c r="A403" s="49" t="s">
        <v>22</v>
      </c>
      <c r="B403" s="64">
        <v>75.3</v>
      </c>
      <c r="C403" s="64">
        <v>-4.4000000000000004</v>
      </c>
      <c r="D403" s="64">
        <v>0</v>
      </c>
      <c r="E403" s="64">
        <v>-4.7</v>
      </c>
      <c r="F403" s="64">
        <v>87</v>
      </c>
      <c r="G403" s="64">
        <v>87</v>
      </c>
      <c r="H403" s="64">
        <v>0</v>
      </c>
      <c r="I403" s="64">
        <v>-31.7</v>
      </c>
      <c r="J403" s="64">
        <v>-21.2</v>
      </c>
      <c r="K403" s="64">
        <v>-45.9</v>
      </c>
      <c r="L403" s="74">
        <v>0</v>
      </c>
      <c r="M403" s="74">
        <v>0</v>
      </c>
      <c r="N403" s="74">
        <v>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spans="1:35" ht="12.75" hidden="1" customHeight="1" outlineLevel="1">
      <c r="A404" s="49" t="s">
        <v>23</v>
      </c>
      <c r="B404" s="64">
        <v>82.5</v>
      </c>
      <c r="C404" s="64">
        <v>36.299999999999997</v>
      </c>
      <c r="D404" s="64">
        <v>0</v>
      </c>
      <c r="E404" s="64">
        <v>38.9</v>
      </c>
      <c r="F404" s="64">
        <v>95.2</v>
      </c>
      <c r="G404" s="64">
        <v>95.2</v>
      </c>
      <c r="H404" s="64">
        <v>830.1</v>
      </c>
      <c r="I404" s="64">
        <v>-39.799999999999997</v>
      </c>
      <c r="J404" s="64">
        <v>-33.4</v>
      </c>
      <c r="K404" s="64">
        <v>-49.1</v>
      </c>
      <c r="L404" s="74">
        <v>0</v>
      </c>
      <c r="M404" s="74">
        <v>0</v>
      </c>
      <c r="N404" s="74">
        <v>0</v>
      </c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spans="1:35" ht="12.75" hidden="1" customHeight="1" outlineLevel="1">
      <c r="A405" s="49" t="s">
        <v>24</v>
      </c>
      <c r="B405" s="64">
        <v>36.167078309049629</v>
      </c>
      <c r="C405" s="64">
        <v>45.194298831525742</v>
      </c>
      <c r="D405" s="64">
        <v>-100</v>
      </c>
      <c r="E405" s="64">
        <v>54.843637331053969</v>
      </c>
      <c r="F405" s="64">
        <v>42.072595284202379</v>
      </c>
      <c r="G405" s="64">
        <v>42.076739249090821</v>
      </c>
      <c r="H405" s="64">
        <v>-100</v>
      </c>
      <c r="I405" s="64">
        <v>-65.104597312606558</v>
      </c>
      <c r="J405" s="64">
        <v>-84.089252878836973</v>
      </c>
      <c r="K405" s="64">
        <v>-39.896337709472427</v>
      </c>
      <c r="L405" s="74">
        <v>0</v>
      </c>
      <c r="M405" s="74">
        <v>0</v>
      </c>
      <c r="N405" s="74">
        <v>0</v>
      </c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spans="1:35" collapsed="1">
      <c r="A406" s="22">
        <v>2018</v>
      </c>
      <c r="B406" s="95">
        <v>16.2</v>
      </c>
      <c r="C406" s="95">
        <v>-18.100000000000001</v>
      </c>
      <c r="D406" s="95">
        <v>0</v>
      </c>
      <c r="E406" s="95">
        <v>-18.100000000000001</v>
      </c>
      <c r="F406" s="95">
        <v>16.899999999999999</v>
      </c>
      <c r="G406" s="95">
        <v>16.7</v>
      </c>
      <c r="H406" s="95">
        <v>0</v>
      </c>
      <c r="I406" s="95">
        <v>-9.1999999999999993</v>
      </c>
      <c r="J406" s="95">
        <v>-11.2</v>
      </c>
      <c r="K406" s="95">
        <v>-8.4</v>
      </c>
      <c r="L406" s="95">
        <v>0</v>
      </c>
      <c r="M406" s="95">
        <v>0</v>
      </c>
      <c r="N406" s="95">
        <v>0</v>
      </c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spans="1:35" ht="12.75" hidden="1" customHeight="1" outlineLevel="1">
      <c r="A407" s="49" t="s">
        <v>13</v>
      </c>
      <c r="B407" s="64">
        <v>45.1</v>
      </c>
      <c r="C407" s="64">
        <v>44.7</v>
      </c>
      <c r="D407" s="64">
        <v>-100</v>
      </c>
      <c r="E407" s="64">
        <v>54.2</v>
      </c>
      <c r="F407" s="64">
        <v>51.4</v>
      </c>
      <c r="G407" s="64">
        <v>51.4</v>
      </c>
      <c r="H407" s="64">
        <v>-100</v>
      </c>
      <c r="I407" s="64">
        <v>-65.2</v>
      </c>
      <c r="J407" s="64">
        <v>-83.2</v>
      </c>
      <c r="K407" s="64">
        <v>-41.7</v>
      </c>
      <c r="L407" s="74">
        <v>0</v>
      </c>
      <c r="M407" s="74">
        <v>0</v>
      </c>
      <c r="N407" s="74">
        <v>0</v>
      </c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spans="1:35" ht="12.75" hidden="1" customHeight="1" outlineLevel="1">
      <c r="A408" s="49" t="s">
        <v>14</v>
      </c>
      <c r="B408" s="76">
        <v>32.5</v>
      </c>
      <c r="C408" s="76">
        <v>44.7</v>
      </c>
      <c r="D408" s="76">
        <v>-100</v>
      </c>
      <c r="E408" s="76">
        <v>54.1</v>
      </c>
      <c r="F408" s="76">
        <v>37.700000000000003</v>
      </c>
      <c r="G408" s="76">
        <v>37.700000000000003</v>
      </c>
      <c r="H408" s="76">
        <v>-100</v>
      </c>
      <c r="I408" s="76">
        <v>-65</v>
      </c>
      <c r="J408" s="76">
        <v>-82.7</v>
      </c>
      <c r="K408" s="76">
        <v>-41.9</v>
      </c>
      <c r="L408" s="74">
        <v>0</v>
      </c>
      <c r="M408" s="74">
        <v>0</v>
      </c>
      <c r="N408" s="74">
        <v>0</v>
      </c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spans="1:35" ht="12.75" hidden="1" customHeight="1" outlineLevel="1">
      <c r="A409" s="49" t="s">
        <v>15</v>
      </c>
      <c r="B409" s="97">
        <v>31</v>
      </c>
      <c r="C409" s="97">
        <v>59.9</v>
      </c>
      <c r="D409" s="97">
        <v>-100</v>
      </c>
      <c r="E409" s="97">
        <v>71.599999999999994</v>
      </c>
      <c r="F409" s="97">
        <v>34.6</v>
      </c>
      <c r="G409" s="97">
        <v>34.6</v>
      </c>
      <c r="H409" s="97">
        <v>-100</v>
      </c>
      <c r="I409" s="97">
        <v>-59.4</v>
      </c>
      <c r="J409" s="97">
        <v>-83.5</v>
      </c>
      <c r="K409" s="97">
        <v>-11.5</v>
      </c>
      <c r="L409" s="96">
        <v>0</v>
      </c>
      <c r="M409" s="96">
        <v>0</v>
      </c>
      <c r="N409" s="96">
        <v>0</v>
      </c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spans="1:35" ht="12.75" hidden="1" customHeight="1" outlineLevel="1">
      <c r="A410" s="49" t="s">
        <v>16</v>
      </c>
      <c r="B410" s="95">
        <v>32.5</v>
      </c>
      <c r="C410" s="95">
        <v>44.7</v>
      </c>
      <c r="D410" s="95">
        <v>-100</v>
      </c>
      <c r="E410" s="95">
        <v>54.1</v>
      </c>
      <c r="F410" s="95">
        <v>37.700000000000003</v>
      </c>
      <c r="G410" s="95">
        <v>37.700000000000003</v>
      </c>
      <c r="H410" s="95">
        <v>-100</v>
      </c>
      <c r="I410" s="95">
        <v>-65</v>
      </c>
      <c r="J410" s="95">
        <v>-82.7</v>
      </c>
      <c r="K410" s="95">
        <v>-41.9</v>
      </c>
      <c r="L410" s="95">
        <v>0</v>
      </c>
      <c r="M410" s="95">
        <v>0</v>
      </c>
      <c r="N410" s="95">
        <v>0</v>
      </c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spans="1:35" ht="12.75" hidden="1" customHeight="1" outlineLevel="1">
      <c r="A411" s="49" t="s">
        <v>17</v>
      </c>
      <c r="B411" s="95">
        <v>30.5</v>
      </c>
      <c r="C411" s="95">
        <v>59.7</v>
      </c>
      <c r="D411" s="95">
        <v>-100</v>
      </c>
      <c r="E411" s="95">
        <v>71.099999999999994</v>
      </c>
      <c r="F411" s="95">
        <v>34</v>
      </c>
      <c r="G411" s="95">
        <v>34.1</v>
      </c>
      <c r="H411" s="95">
        <v>-100</v>
      </c>
      <c r="I411" s="95">
        <v>-58.7</v>
      </c>
      <c r="J411" s="95">
        <v>-82.7</v>
      </c>
      <c r="K411" s="95">
        <v>-11.1</v>
      </c>
      <c r="L411" s="95">
        <v>0</v>
      </c>
      <c r="M411" s="95">
        <v>0</v>
      </c>
      <c r="N411" s="95">
        <v>0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spans="1:35" ht="12.75" hidden="1" customHeight="1" outlineLevel="1">
      <c r="A412" s="49" t="s">
        <v>18</v>
      </c>
      <c r="B412" s="95">
        <v>38.700000000000003</v>
      </c>
      <c r="C412" s="95">
        <v>60.6</v>
      </c>
      <c r="D412" s="95">
        <v>-100</v>
      </c>
      <c r="E412" s="95">
        <v>72.3</v>
      </c>
      <c r="F412" s="95">
        <v>42.5</v>
      </c>
      <c r="G412" s="95">
        <v>42.4</v>
      </c>
      <c r="H412" s="95">
        <v>733.2</v>
      </c>
      <c r="I412" s="95">
        <v>-58.1</v>
      </c>
      <c r="J412" s="95">
        <v>-82.9</v>
      </c>
      <c r="K412" s="95">
        <v>-10.5</v>
      </c>
      <c r="L412" s="95">
        <v>0</v>
      </c>
      <c r="M412" s="95">
        <v>0</v>
      </c>
      <c r="N412" s="95">
        <v>0</v>
      </c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spans="1:35" ht="12.75" hidden="1" customHeight="1" outlineLevel="1">
      <c r="A413" s="49" t="s">
        <v>19</v>
      </c>
      <c r="B413" s="95">
        <v>30.7</v>
      </c>
      <c r="C413" s="95">
        <v>57.7</v>
      </c>
      <c r="D413" s="95">
        <v>-100</v>
      </c>
      <c r="E413" s="95">
        <v>68.900000000000006</v>
      </c>
      <c r="F413" s="95">
        <v>34</v>
      </c>
      <c r="G413" s="95">
        <v>33.9</v>
      </c>
      <c r="H413" s="95">
        <v>1083.8</v>
      </c>
      <c r="I413" s="95">
        <v>-58.3</v>
      </c>
      <c r="J413" s="95">
        <v>-82.9</v>
      </c>
      <c r="K413" s="95">
        <v>-10.3</v>
      </c>
      <c r="L413" s="95">
        <v>0</v>
      </c>
      <c r="M413" s="95">
        <v>0</v>
      </c>
      <c r="N413" s="95">
        <v>0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spans="1:35" ht="12.75" hidden="1" customHeight="1" outlineLevel="1">
      <c r="A414" s="49" t="s">
        <v>20</v>
      </c>
      <c r="B414" s="95">
        <v>36.299999999999997</v>
      </c>
      <c r="C414" s="95">
        <v>56.9</v>
      </c>
      <c r="D414" s="95">
        <v>-100</v>
      </c>
      <c r="E414" s="95">
        <v>67.900000000000006</v>
      </c>
      <c r="F414" s="95">
        <v>39.799999999999997</v>
      </c>
      <c r="G414" s="95">
        <v>39.6</v>
      </c>
      <c r="H414" s="95">
        <v>2462.1</v>
      </c>
      <c r="I414" s="95">
        <v>-58.3</v>
      </c>
      <c r="J414" s="95">
        <v>-82.8</v>
      </c>
      <c r="K414" s="95">
        <v>-10.4</v>
      </c>
      <c r="L414" s="95">
        <v>0</v>
      </c>
      <c r="M414" s="95">
        <v>0</v>
      </c>
      <c r="N414" s="95">
        <v>0</v>
      </c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spans="1:35" ht="12.75" hidden="1" customHeight="1" outlineLevel="1">
      <c r="A415" s="49" t="s">
        <v>21</v>
      </c>
      <c r="B415" s="95">
        <v>31.7</v>
      </c>
      <c r="C415" s="95">
        <v>57.3</v>
      </c>
      <c r="D415" s="95">
        <v>-100</v>
      </c>
      <c r="E415" s="95">
        <v>68.400000000000006</v>
      </c>
      <c r="F415" s="95">
        <v>34.9</v>
      </c>
      <c r="G415" s="95">
        <v>34.700000000000003</v>
      </c>
      <c r="H415" s="95">
        <v>1167</v>
      </c>
      <c r="I415" s="95">
        <v>-58.5</v>
      </c>
      <c r="J415" s="95">
        <v>-83.6</v>
      </c>
      <c r="K415" s="95">
        <v>-9.9</v>
      </c>
      <c r="L415" s="95">
        <v>0</v>
      </c>
      <c r="M415" s="95">
        <v>0</v>
      </c>
      <c r="N415" s="95">
        <v>0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spans="1:35" ht="12.75" hidden="1" customHeight="1" outlineLevel="1">
      <c r="A416" s="49" t="s">
        <v>22</v>
      </c>
      <c r="B416" s="95">
        <v>26.8</v>
      </c>
      <c r="C416" s="95">
        <v>56.4</v>
      </c>
      <c r="D416" s="95">
        <v>-100</v>
      </c>
      <c r="E416" s="95">
        <v>67.2</v>
      </c>
      <c r="F416" s="95">
        <v>29.7</v>
      </c>
      <c r="G416" s="95">
        <v>29.5</v>
      </c>
      <c r="H416" s="95">
        <v>10134.1</v>
      </c>
      <c r="I416" s="95">
        <v>-58.6</v>
      </c>
      <c r="J416" s="95">
        <v>-83.5</v>
      </c>
      <c r="K416" s="95">
        <v>-9.3000000000000007</v>
      </c>
      <c r="L416" s="95">
        <v>0</v>
      </c>
      <c r="M416" s="95">
        <v>0</v>
      </c>
      <c r="N416" s="95">
        <v>0</v>
      </c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spans="1:35" ht="12.75" hidden="1" customHeight="1" outlineLevel="1">
      <c r="A417" s="49" t="s">
        <v>23</v>
      </c>
      <c r="B417" s="95">
        <v>20.7</v>
      </c>
      <c r="C417" s="95">
        <v>21.5</v>
      </c>
      <c r="D417" s="95">
        <v>-100</v>
      </c>
      <c r="E417" s="95">
        <v>27.9</v>
      </c>
      <c r="F417" s="95">
        <v>22.9</v>
      </c>
      <c r="G417" s="95">
        <v>22.7</v>
      </c>
      <c r="H417" s="95">
        <v>1009.2</v>
      </c>
      <c r="I417" s="95">
        <v>-51.4</v>
      </c>
      <c r="J417" s="95">
        <v>-79.7</v>
      </c>
      <c r="K417" s="95">
        <v>2.2000000000000002</v>
      </c>
      <c r="L417" s="95">
        <v>0</v>
      </c>
      <c r="M417" s="95">
        <v>0</v>
      </c>
      <c r="N417" s="95">
        <v>0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spans="1:35" ht="12.75" hidden="1" customHeight="1" outlineLevel="1">
      <c r="A418" s="49" t="s">
        <v>24</v>
      </c>
      <c r="B418" s="95">
        <v>16.2</v>
      </c>
      <c r="C418" s="95">
        <v>-18.100000000000001</v>
      </c>
      <c r="D418" s="95">
        <v>0</v>
      </c>
      <c r="E418" s="95">
        <v>-18.100000000000001</v>
      </c>
      <c r="F418" s="95">
        <v>16.899999999999999</v>
      </c>
      <c r="G418" s="95">
        <v>16.7</v>
      </c>
      <c r="H418" s="95">
        <v>0</v>
      </c>
      <c r="I418" s="95">
        <v>-9.1999999999999993</v>
      </c>
      <c r="J418" s="95">
        <v>-11.2</v>
      </c>
      <c r="K418" s="95">
        <v>-8.4</v>
      </c>
      <c r="L418" s="95">
        <v>0</v>
      </c>
      <c r="M418" s="95">
        <v>0</v>
      </c>
      <c r="N418" s="95">
        <v>0</v>
      </c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spans="1:35" collapsed="1">
      <c r="A419" s="22">
        <v>2019</v>
      </c>
      <c r="B419" s="95">
        <v>-10.199999999999999</v>
      </c>
      <c r="C419" s="95">
        <v>30</v>
      </c>
      <c r="D419" s="95">
        <v>0</v>
      </c>
      <c r="E419" s="95">
        <v>30</v>
      </c>
      <c r="F419" s="95">
        <v>-10.6</v>
      </c>
      <c r="G419" s="95">
        <v>-10.8</v>
      </c>
      <c r="H419" s="95">
        <v>98.7</v>
      </c>
      <c r="I419" s="95">
        <v>2.4</v>
      </c>
      <c r="J419" s="95">
        <v>-9.5</v>
      </c>
      <c r="K419" s="95">
        <v>6.5</v>
      </c>
      <c r="L419" s="95">
        <v>0</v>
      </c>
      <c r="M419" s="95">
        <v>0</v>
      </c>
      <c r="N419" s="95">
        <v>0</v>
      </c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spans="1:35" hidden="1" outlineLevel="1">
      <c r="A420" s="49" t="s">
        <v>13</v>
      </c>
      <c r="B420" s="95">
        <v>10.4</v>
      </c>
      <c r="C420" s="95">
        <v>-17</v>
      </c>
      <c r="D420" s="95">
        <v>0</v>
      </c>
      <c r="E420" s="95">
        <v>-17</v>
      </c>
      <c r="F420" s="95">
        <v>10.8</v>
      </c>
      <c r="G420" s="95">
        <v>10.6</v>
      </c>
      <c r="H420" s="95">
        <v>0</v>
      </c>
      <c r="I420" s="95">
        <v>-3.4</v>
      </c>
      <c r="J420" s="95">
        <v>-5.3</v>
      </c>
      <c r="K420" s="95">
        <v>-2.7</v>
      </c>
      <c r="L420" s="95">
        <v>0</v>
      </c>
      <c r="M420" s="95">
        <v>0</v>
      </c>
      <c r="N420" s="95">
        <v>0</v>
      </c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spans="1:35" hidden="1" outlineLevel="1">
      <c r="A421" s="49" t="s">
        <v>14</v>
      </c>
      <c r="B421" s="95">
        <v>9.6999999999999993</v>
      </c>
      <c r="C421" s="95">
        <v>-16.899999999999999</v>
      </c>
      <c r="D421" s="95">
        <v>0</v>
      </c>
      <c r="E421" s="95">
        <v>-16.899999999999999</v>
      </c>
      <c r="F421" s="95">
        <v>10.1</v>
      </c>
      <c r="G421" s="95">
        <v>9.9</v>
      </c>
      <c r="H421" s="95">
        <v>0</v>
      </c>
      <c r="I421" s="95">
        <v>-3.5</v>
      </c>
      <c r="J421" s="95">
        <v>-5.5</v>
      </c>
      <c r="K421" s="95">
        <v>-2.7</v>
      </c>
      <c r="L421" s="95">
        <v>0</v>
      </c>
      <c r="M421" s="95">
        <v>0</v>
      </c>
      <c r="N421" s="95">
        <v>0</v>
      </c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spans="1:35" hidden="1" outlineLevel="1">
      <c r="A422" s="49" t="s">
        <v>15</v>
      </c>
      <c r="B422" s="95">
        <v>8.5</v>
      </c>
      <c r="C422" s="95">
        <v>-16.899999999999999</v>
      </c>
      <c r="D422" s="95">
        <v>0</v>
      </c>
      <c r="E422" s="95">
        <v>-16.899999999999999</v>
      </c>
      <c r="F422" s="95">
        <v>8.9</v>
      </c>
      <c r="G422" s="95">
        <v>8.6999999999999993</v>
      </c>
      <c r="H422" s="95">
        <v>0</v>
      </c>
      <c r="I422" s="95">
        <v>-2.8</v>
      </c>
      <c r="J422" s="95">
        <v>-9.3000000000000007</v>
      </c>
      <c r="K422" s="95">
        <v>-0.4</v>
      </c>
      <c r="L422" s="95">
        <v>0</v>
      </c>
      <c r="M422" s="95">
        <v>0</v>
      </c>
      <c r="N422" s="95">
        <v>0</v>
      </c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spans="1:35" hidden="1" outlineLevel="1">
      <c r="A423" s="49" t="s">
        <v>16</v>
      </c>
      <c r="B423" s="95">
        <v>7</v>
      </c>
      <c r="C423" s="95">
        <v>-19.5</v>
      </c>
      <c r="D423" s="95">
        <v>0</v>
      </c>
      <c r="E423" s="95">
        <v>-19.5</v>
      </c>
      <c r="F423" s="95">
        <v>7.3</v>
      </c>
      <c r="G423" s="95">
        <v>7.1</v>
      </c>
      <c r="H423" s="95">
        <v>0</v>
      </c>
      <c r="I423" s="95">
        <v>0.2</v>
      </c>
      <c r="J423" s="95">
        <v>-8.8000000000000007</v>
      </c>
      <c r="K423" s="95">
        <v>3.6</v>
      </c>
      <c r="L423" s="95">
        <v>0</v>
      </c>
      <c r="M423" s="95">
        <v>0</v>
      </c>
      <c r="N423" s="95">
        <v>0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spans="1:35" hidden="1" outlineLevel="1">
      <c r="A424" s="49" t="s">
        <v>17</v>
      </c>
      <c r="B424" s="95">
        <v>7.2</v>
      </c>
      <c r="C424" s="95">
        <v>-16.3</v>
      </c>
      <c r="D424" s="95">
        <v>0</v>
      </c>
      <c r="E424" s="95">
        <v>-16.3</v>
      </c>
      <c r="F424" s="95">
        <v>7.4</v>
      </c>
      <c r="G424" s="95">
        <v>7.2</v>
      </c>
      <c r="H424" s="95">
        <v>0</v>
      </c>
      <c r="I424" s="95">
        <v>-0.8</v>
      </c>
      <c r="J424" s="95">
        <v>-11.1</v>
      </c>
      <c r="K424" s="95">
        <v>3.2</v>
      </c>
      <c r="L424" s="95">
        <v>0</v>
      </c>
      <c r="M424" s="95">
        <v>0</v>
      </c>
      <c r="N424" s="95">
        <v>0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spans="1:35" hidden="1" outlineLevel="1">
      <c r="A425" s="49" t="s">
        <v>18</v>
      </c>
      <c r="B425" s="95">
        <v>-2.2999999999999998</v>
      </c>
      <c r="C425" s="95">
        <v>-17.100000000000001</v>
      </c>
      <c r="D425" s="95">
        <v>0</v>
      </c>
      <c r="E425" s="95">
        <v>-17.100000000000001</v>
      </c>
      <c r="F425" s="95">
        <v>-2.2000000000000002</v>
      </c>
      <c r="G425" s="95">
        <v>-2.2999999999999998</v>
      </c>
      <c r="H425" s="95">
        <v>66.599999999999994</v>
      </c>
      <c r="I425" s="95">
        <v>-1.6</v>
      </c>
      <c r="J425" s="95">
        <v>-14.7</v>
      </c>
      <c r="K425" s="95">
        <v>3.2</v>
      </c>
      <c r="L425" s="95">
        <v>0</v>
      </c>
      <c r="M425" s="95">
        <v>0</v>
      </c>
      <c r="N425" s="95">
        <v>0</v>
      </c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spans="1:35" hidden="1" outlineLevel="1">
      <c r="A426" s="49" t="s">
        <v>19</v>
      </c>
      <c r="B426" s="95">
        <v>-3.5</v>
      </c>
      <c r="C426" s="95">
        <v>-15.9</v>
      </c>
      <c r="D426" s="95">
        <v>0</v>
      </c>
      <c r="E426" s="95">
        <v>-15.9</v>
      </c>
      <c r="F426" s="95">
        <v>-3.5</v>
      </c>
      <c r="G426" s="95">
        <v>-3.6</v>
      </c>
      <c r="H426" s="95">
        <v>67.8</v>
      </c>
      <c r="I426" s="95">
        <v>0.7</v>
      </c>
      <c r="J426" s="95">
        <v>-14</v>
      </c>
      <c r="K426" s="95">
        <v>6.2</v>
      </c>
      <c r="L426" s="95">
        <v>0</v>
      </c>
      <c r="M426" s="95">
        <v>0</v>
      </c>
      <c r="N426" s="95">
        <v>0</v>
      </c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spans="1:35" hidden="1" outlineLevel="1">
      <c r="A427" s="49" t="s">
        <v>20</v>
      </c>
      <c r="B427" s="95">
        <v>-9.6</v>
      </c>
      <c r="C427" s="95">
        <v>-15.4</v>
      </c>
      <c r="D427" s="95">
        <v>0</v>
      </c>
      <c r="E427" s="95">
        <v>-15.4</v>
      </c>
      <c r="F427" s="95">
        <v>-9.6999999999999993</v>
      </c>
      <c r="G427" s="95">
        <v>-9.8000000000000007</v>
      </c>
      <c r="H427" s="95">
        <v>127.9</v>
      </c>
      <c r="I427" s="95">
        <v>0.8</v>
      </c>
      <c r="J427" s="95">
        <v>-12.8</v>
      </c>
      <c r="K427" s="95">
        <v>5.9</v>
      </c>
      <c r="L427" s="95">
        <v>0</v>
      </c>
      <c r="M427" s="95">
        <v>0</v>
      </c>
      <c r="N427" s="95">
        <v>0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spans="1:35" hidden="1" outlineLevel="1">
      <c r="A428" s="49" t="s">
        <v>21</v>
      </c>
      <c r="B428" s="95">
        <v>-6.6</v>
      </c>
      <c r="C428" s="95">
        <v>-14.8</v>
      </c>
      <c r="D428" s="95">
        <v>0</v>
      </c>
      <c r="E428" s="95">
        <v>-14.8</v>
      </c>
      <c r="F428" s="95">
        <v>-6.6</v>
      </c>
      <c r="G428" s="95">
        <v>-6.7</v>
      </c>
      <c r="H428" s="95">
        <v>22.6</v>
      </c>
      <c r="I428" s="95">
        <v>1.3</v>
      </c>
      <c r="J428" s="95">
        <v>-12</v>
      </c>
      <c r="K428" s="95">
        <v>6</v>
      </c>
      <c r="L428" s="95">
        <v>0</v>
      </c>
      <c r="M428" s="95">
        <v>0</v>
      </c>
      <c r="N428" s="95">
        <v>0</v>
      </c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spans="1:35" hidden="1" outlineLevel="1">
      <c r="A429" s="49" t="s">
        <v>22</v>
      </c>
      <c r="B429" s="95">
        <v>-7</v>
      </c>
      <c r="C429" s="95">
        <v>-14.5</v>
      </c>
      <c r="D429" s="95">
        <v>0</v>
      </c>
      <c r="E429" s="95">
        <v>-14.5</v>
      </c>
      <c r="F429" s="95">
        <v>-7.1</v>
      </c>
      <c r="G429" s="95">
        <v>-7.1</v>
      </c>
      <c r="H429" s="95">
        <v>24.8</v>
      </c>
      <c r="I429" s="95">
        <v>1.5</v>
      </c>
      <c r="J429" s="95">
        <v>-11.5</v>
      </c>
      <c r="K429" s="95">
        <v>6.1</v>
      </c>
      <c r="L429" s="95">
        <v>0</v>
      </c>
      <c r="M429" s="95">
        <v>0</v>
      </c>
      <c r="N429" s="95">
        <v>0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spans="1:35" hidden="1" outlineLevel="1">
      <c r="A430" s="49" t="s">
        <v>23</v>
      </c>
      <c r="B430" s="95">
        <v>-7.4</v>
      </c>
      <c r="C430" s="95">
        <v>-14.7</v>
      </c>
      <c r="D430" s="95">
        <v>0</v>
      </c>
      <c r="E430" s="95">
        <v>-14.7</v>
      </c>
      <c r="F430" s="95">
        <v>-7.4</v>
      </c>
      <c r="G430" s="95">
        <v>-7.6</v>
      </c>
      <c r="H430" s="95">
        <v>58.7</v>
      </c>
      <c r="I430" s="95">
        <v>-0.4</v>
      </c>
      <c r="J430" s="95">
        <v>-17</v>
      </c>
      <c r="K430" s="95">
        <v>5.9</v>
      </c>
      <c r="L430" s="95">
        <v>0</v>
      </c>
      <c r="M430" s="95">
        <v>0</v>
      </c>
      <c r="N430" s="95">
        <v>0</v>
      </c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spans="1:35" hidden="1" outlineLevel="1">
      <c r="A431" s="49" t="s">
        <v>24</v>
      </c>
      <c r="B431" s="95">
        <v>-10.199999999999999</v>
      </c>
      <c r="C431" s="95">
        <v>30</v>
      </c>
      <c r="D431" s="95">
        <v>0</v>
      </c>
      <c r="E431" s="95">
        <v>30</v>
      </c>
      <c r="F431" s="95">
        <v>-10.6</v>
      </c>
      <c r="G431" s="95">
        <v>-10.8</v>
      </c>
      <c r="H431" s="95">
        <v>98.7</v>
      </c>
      <c r="I431" s="95">
        <v>2.4</v>
      </c>
      <c r="J431" s="95">
        <v>-9.5</v>
      </c>
      <c r="K431" s="95">
        <v>6.5</v>
      </c>
      <c r="L431" s="95">
        <v>0</v>
      </c>
      <c r="M431" s="95">
        <v>0</v>
      </c>
      <c r="N431" s="95">
        <v>0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spans="1:35" collapsed="1">
      <c r="A432" s="22">
        <v>2020</v>
      </c>
      <c r="B432" s="95">
        <v>63</v>
      </c>
      <c r="C432" s="95">
        <v>39.9</v>
      </c>
      <c r="D432" s="95">
        <v>0</v>
      </c>
      <c r="E432" s="95">
        <v>39.9</v>
      </c>
      <c r="F432" s="95">
        <v>64.099999999999994</v>
      </c>
      <c r="G432" s="95">
        <v>63.6</v>
      </c>
      <c r="H432" s="95">
        <v>194.9</v>
      </c>
      <c r="I432" s="95">
        <v>-6.9</v>
      </c>
      <c r="J432" s="95">
        <v>-6.6</v>
      </c>
      <c r="K432" s="95">
        <v>-7</v>
      </c>
      <c r="L432" s="95">
        <v>0</v>
      </c>
      <c r="M432" s="95">
        <v>0</v>
      </c>
      <c r="N432" s="95">
        <v>0</v>
      </c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spans="1:35" hidden="1" outlineLevel="1">
      <c r="A433" s="49" t="s">
        <v>13</v>
      </c>
      <c r="B433" s="95">
        <v>-10.6</v>
      </c>
      <c r="C433" s="95">
        <v>30.3</v>
      </c>
      <c r="D433" s="95">
        <v>0</v>
      </c>
      <c r="E433" s="95">
        <v>30.3</v>
      </c>
      <c r="F433" s="95">
        <v>-10.9</v>
      </c>
      <c r="G433" s="95">
        <v>-11.1</v>
      </c>
      <c r="H433" s="95">
        <v>98.1</v>
      </c>
      <c r="I433" s="95">
        <v>1.3</v>
      </c>
      <c r="J433" s="95">
        <v>-13.3</v>
      </c>
      <c r="K433" s="95">
        <v>6.6</v>
      </c>
      <c r="L433" s="95">
        <v>0</v>
      </c>
      <c r="M433" s="95">
        <v>0</v>
      </c>
      <c r="N433" s="95">
        <v>0</v>
      </c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spans="1:35" hidden="1" outlineLevel="1">
      <c r="A434" s="49" t="s">
        <v>14</v>
      </c>
      <c r="B434" s="95">
        <v>-7.5</v>
      </c>
      <c r="C434" s="95">
        <v>29.3</v>
      </c>
      <c r="D434" s="95">
        <v>0</v>
      </c>
      <c r="E434" s="95">
        <v>29.3</v>
      </c>
      <c r="F434" s="95">
        <v>-7.8</v>
      </c>
      <c r="G434" s="95">
        <v>-8.1</v>
      </c>
      <c r="H434" s="95">
        <v>156.30000000000001</v>
      </c>
      <c r="I434" s="95">
        <v>0.6</v>
      </c>
      <c r="J434" s="95">
        <v>-14.4</v>
      </c>
      <c r="K434" s="95">
        <v>6.3</v>
      </c>
      <c r="L434" s="95">
        <v>0</v>
      </c>
      <c r="M434" s="95">
        <v>0</v>
      </c>
      <c r="N434" s="95">
        <v>0</v>
      </c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spans="1:35" hidden="1" outlineLevel="1">
      <c r="A435" s="49" t="s">
        <v>15</v>
      </c>
      <c r="B435" s="95">
        <v>-2.7</v>
      </c>
      <c r="C435" s="95">
        <v>87</v>
      </c>
      <c r="D435" s="95">
        <v>0</v>
      </c>
      <c r="E435" s="95">
        <v>87</v>
      </c>
      <c r="F435" s="95">
        <v>-3.2</v>
      </c>
      <c r="G435" s="95">
        <v>-3.5</v>
      </c>
      <c r="H435" s="95">
        <v>134.80000000000001</v>
      </c>
      <c r="I435" s="95">
        <v>1.4</v>
      </c>
      <c r="J435" s="95">
        <v>-13.3</v>
      </c>
      <c r="K435" s="95">
        <v>6.3</v>
      </c>
      <c r="L435" s="95">
        <v>0</v>
      </c>
      <c r="M435" s="95">
        <v>0</v>
      </c>
      <c r="N435" s="95">
        <v>0</v>
      </c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spans="1:35" hidden="1" outlineLevel="1">
      <c r="A436" s="49" t="s">
        <v>16</v>
      </c>
      <c r="B436" s="95">
        <v>4.0999999999999996</v>
      </c>
      <c r="C436" s="95">
        <v>84.9</v>
      </c>
      <c r="D436" s="95">
        <v>0</v>
      </c>
      <c r="E436" s="95">
        <v>84.9</v>
      </c>
      <c r="F436" s="95">
        <v>3.7</v>
      </c>
      <c r="G436" s="95">
        <v>3.5</v>
      </c>
      <c r="H436" s="95">
        <v>137.80000000000001</v>
      </c>
      <c r="I436" s="95">
        <v>-0.8</v>
      </c>
      <c r="J436" s="95">
        <v>-10.6</v>
      </c>
      <c r="K436" s="95">
        <v>2.4</v>
      </c>
      <c r="L436" s="95">
        <v>0</v>
      </c>
      <c r="M436" s="95">
        <v>0</v>
      </c>
      <c r="N436" s="95">
        <v>0</v>
      </c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spans="1:35" hidden="1" outlineLevel="1">
      <c r="A437" s="49" t="s">
        <v>17</v>
      </c>
      <c r="B437" s="95">
        <v>15</v>
      </c>
      <c r="C437" s="95">
        <v>88.5</v>
      </c>
      <c r="D437" s="95">
        <v>0</v>
      </c>
      <c r="E437" s="95">
        <v>88.5</v>
      </c>
      <c r="F437" s="95">
        <v>14.8</v>
      </c>
      <c r="G437" s="95">
        <v>14.5</v>
      </c>
      <c r="H437" s="95">
        <v>182.1</v>
      </c>
      <c r="I437" s="95">
        <v>0.8</v>
      </c>
      <c r="J437" s="95">
        <v>-3.8</v>
      </c>
      <c r="K437" s="95">
        <v>2.2999999999999998</v>
      </c>
      <c r="L437" s="95">
        <v>0</v>
      </c>
      <c r="M437" s="95">
        <v>0</v>
      </c>
      <c r="N437" s="95">
        <v>0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spans="1:35" hidden="1" outlineLevel="1">
      <c r="A438" s="49" t="s">
        <v>18</v>
      </c>
      <c r="B438" s="95">
        <v>26.9</v>
      </c>
      <c r="C438" s="95">
        <v>84.8</v>
      </c>
      <c r="D438" s="95">
        <v>0</v>
      </c>
      <c r="E438" s="95">
        <v>84.8</v>
      </c>
      <c r="F438" s="95">
        <v>26.9</v>
      </c>
      <c r="G438" s="95">
        <v>26.5</v>
      </c>
      <c r="H438" s="95">
        <v>201</v>
      </c>
      <c r="I438" s="95">
        <v>2.6</v>
      </c>
      <c r="J438" s="95">
        <v>3.1</v>
      </c>
      <c r="K438" s="95">
        <v>2.4</v>
      </c>
      <c r="L438" s="95">
        <v>0</v>
      </c>
      <c r="M438" s="95">
        <v>0</v>
      </c>
      <c r="N438" s="95">
        <v>0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spans="1:35" hidden="1" outlineLevel="1">
      <c r="A439" s="49" t="s">
        <v>19</v>
      </c>
      <c r="B439" s="95">
        <v>32</v>
      </c>
      <c r="C439" s="95">
        <v>71.900000000000006</v>
      </c>
      <c r="D439" s="95">
        <v>0</v>
      </c>
      <c r="E439" s="95">
        <v>71.900000000000006</v>
      </c>
      <c r="F439" s="95">
        <v>32.200000000000003</v>
      </c>
      <c r="G439" s="95">
        <v>31.7</v>
      </c>
      <c r="H439" s="95">
        <v>307.8</v>
      </c>
      <c r="I439" s="95">
        <v>0</v>
      </c>
      <c r="J439" s="95">
        <v>1.1000000000000001</v>
      </c>
      <c r="K439" s="95">
        <v>-0.3</v>
      </c>
      <c r="L439" s="95">
        <v>0</v>
      </c>
      <c r="M439" s="95">
        <v>0</v>
      </c>
      <c r="N439" s="95">
        <v>0</v>
      </c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spans="1:35" hidden="1" outlineLevel="1">
      <c r="A440" s="49" t="s">
        <v>20</v>
      </c>
      <c r="B440" s="95">
        <v>31.3</v>
      </c>
      <c r="C440" s="95">
        <v>70.8</v>
      </c>
      <c r="D440" s="95">
        <v>0</v>
      </c>
      <c r="E440" s="95">
        <v>70.8</v>
      </c>
      <c r="F440" s="95">
        <v>31.5</v>
      </c>
      <c r="G440" s="95">
        <v>31.1</v>
      </c>
      <c r="H440" s="95">
        <v>201.5</v>
      </c>
      <c r="I440" s="95">
        <v>-4.5</v>
      </c>
      <c r="J440" s="95">
        <v>1.4</v>
      </c>
      <c r="K440" s="95">
        <v>-6.3</v>
      </c>
      <c r="L440" s="95">
        <v>0</v>
      </c>
      <c r="M440" s="95">
        <v>0</v>
      </c>
      <c r="N440" s="95">
        <v>0</v>
      </c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spans="1:35" hidden="1" outlineLevel="1">
      <c r="A441" s="49" t="s">
        <v>21</v>
      </c>
      <c r="B441" s="95">
        <v>34.1</v>
      </c>
      <c r="C441" s="95">
        <v>73.2</v>
      </c>
      <c r="D441" s="95">
        <v>0</v>
      </c>
      <c r="E441" s="95">
        <v>73.2</v>
      </c>
      <c r="F441" s="95">
        <v>34.299999999999997</v>
      </c>
      <c r="G441" s="95">
        <v>33.799999999999997</v>
      </c>
      <c r="H441" s="95">
        <v>266.7</v>
      </c>
      <c r="I441" s="95">
        <v>-4.2</v>
      </c>
      <c r="J441" s="95">
        <v>3.2</v>
      </c>
      <c r="K441" s="95">
        <v>-6.4</v>
      </c>
      <c r="L441" s="95">
        <v>0</v>
      </c>
      <c r="M441" s="95">
        <v>0</v>
      </c>
      <c r="N441" s="95">
        <v>0</v>
      </c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spans="1:35" hidden="1" outlineLevel="1">
      <c r="A442" s="49" t="s">
        <v>22</v>
      </c>
      <c r="B442" s="95">
        <v>41.7</v>
      </c>
      <c r="C442" s="95">
        <v>73.2</v>
      </c>
      <c r="D442" s="95">
        <v>0</v>
      </c>
      <c r="E442" s="95">
        <v>73.2</v>
      </c>
      <c r="F442" s="95">
        <v>34.299999999999997</v>
      </c>
      <c r="G442" s="95">
        <v>33.799999999999997</v>
      </c>
      <c r="H442" s="95">
        <v>266.7</v>
      </c>
      <c r="I442" s="95">
        <v>-4.2</v>
      </c>
      <c r="J442" s="95">
        <v>3.2</v>
      </c>
      <c r="K442" s="95">
        <v>-6.4</v>
      </c>
      <c r="L442" s="95">
        <v>0</v>
      </c>
      <c r="M442" s="95">
        <v>0</v>
      </c>
      <c r="N442" s="95">
        <v>0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spans="1:35" hidden="1" outlineLevel="1">
      <c r="A443" s="49" t="s">
        <v>23</v>
      </c>
      <c r="B443" s="95">
        <v>49.4</v>
      </c>
      <c r="C443" s="95">
        <v>71.3</v>
      </c>
      <c r="D443" s="95">
        <v>0</v>
      </c>
      <c r="E443" s="95">
        <v>71.3</v>
      </c>
      <c r="F443" s="95">
        <v>49.9</v>
      </c>
      <c r="G443" s="95">
        <v>49.4</v>
      </c>
      <c r="H443" s="95">
        <v>206.7</v>
      </c>
      <c r="I443" s="95">
        <v>-4.3</v>
      </c>
      <c r="J443" s="95">
        <v>-1.4</v>
      </c>
      <c r="K443" s="95">
        <v>-5.2</v>
      </c>
      <c r="L443" s="95">
        <v>0</v>
      </c>
      <c r="M443" s="95">
        <v>0</v>
      </c>
      <c r="N443" s="95">
        <v>0</v>
      </c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spans="1:35" hidden="1" outlineLevel="1">
      <c r="A444" s="49" t="s">
        <v>24</v>
      </c>
      <c r="B444" s="95">
        <v>63</v>
      </c>
      <c r="C444" s="95">
        <v>39.9</v>
      </c>
      <c r="D444" s="95">
        <v>0</v>
      </c>
      <c r="E444" s="95">
        <v>39.9</v>
      </c>
      <c r="F444" s="95">
        <v>64.099999999999994</v>
      </c>
      <c r="G444" s="95">
        <v>63.6</v>
      </c>
      <c r="H444" s="95">
        <v>194.9</v>
      </c>
      <c r="I444" s="95">
        <v>-6.9</v>
      </c>
      <c r="J444" s="95">
        <v>-6.6</v>
      </c>
      <c r="K444" s="95">
        <v>-7</v>
      </c>
      <c r="L444" s="95">
        <v>0</v>
      </c>
      <c r="M444" s="95">
        <v>0</v>
      </c>
      <c r="N444" s="95">
        <v>0</v>
      </c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spans="1:35" collapsed="1">
      <c r="A445" s="22">
        <v>2021</v>
      </c>
      <c r="B445" s="95">
        <v>-0.2</v>
      </c>
      <c r="C445" s="95">
        <v>-21.1</v>
      </c>
      <c r="D445" s="95">
        <v>0</v>
      </c>
      <c r="E445" s="95">
        <v>-21.1</v>
      </c>
      <c r="F445" s="95">
        <v>0.5</v>
      </c>
      <c r="G445" s="95">
        <v>0.5</v>
      </c>
      <c r="H445" s="95">
        <v>-11.2</v>
      </c>
      <c r="I445" s="95">
        <v>-76.900000000000006</v>
      </c>
      <c r="J445" s="95">
        <v>-15.8</v>
      </c>
      <c r="K445" s="95">
        <v>-94.7</v>
      </c>
      <c r="L445" s="95">
        <v>0</v>
      </c>
      <c r="M445" s="95">
        <v>0</v>
      </c>
      <c r="N445" s="95">
        <v>0</v>
      </c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spans="1:35" hidden="1" outlineLevel="1">
      <c r="A446" s="49" t="s">
        <v>13</v>
      </c>
      <c r="B446" s="95">
        <v>62.6</v>
      </c>
      <c r="C446" s="95">
        <v>28.8</v>
      </c>
      <c r="D446" s="95">
        <v>0</v>
      </c>
      <c r="E446" s="95">
        <v>28.8</v>
      </c>
      <c r="F446" s="95">
        <v>63.8</v>
      </c>
      <c r="G446" s="95">
        <v>63.3</v>
      </c>
      <c r="H446" s="95">
        <v>187.4</v>
      </c>
      <c r="I446" s="95">
        <v>-7.4</v>
      </c>
      <c r="J446" s="95">
        <v>-8.6999999999999993</v>
      </c>
      <c r="K446" s="95">
        <v>-7.1</v>
      </c>
      <c r="L446" s="95">
        <v>0</v>
      </c>
      <c r="M446" s="95">
        <v>0</v>
      </c>
      <c r="N446" s="95">
        <v>0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</row>
    <row r="447" spans="1:35" hidden="1" outlineLevel="1">
      <c r="A447" s="49" t="s">
        <v>14</v>
      </c>
      <c r="B447" s="95">
        <v>62.8</v>
      </c>
      <c r="C447" s="95">
        <v>2.9</v>
      </c>
      <c r="D447" s="95">
        <v>0</v>
      </c>
      <c r="E447" s="95">
        <v>2.9</v>
      </c>
      <c r="F447" s="95">
        <v>64.2</v>
      </c>
      <c r="G447" s="95">
        <v>63.9</v>
      </c>
      <c r="H447" s="95">
        <v>121.5</v>
      </c>
      <c r="I447" s="95">
        <v>-7.4</v>
      </c>
      <c r="J447" s="95">
        <v>-9.1</v>
      </c>
      <c r="K447" s="95">
        <v>-6.8</v>
      </c>
      <c r="L447" s="95">
        <v>0</v>
      </c>
      <c r="M447" s="95">
        <v>0</v>
      </c>
      <c r="N447" s="95">
        <v>0</v>
      </c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spans="1:35" hidden="1" outlineLevel="1">
      <c r="A448" s="49" t="s">
        <v>15</v>
      </c>
      <c r="B448" s="95">
        <v>54.2</v>
      </c>
      <c r="C448" s="95">
        <v>-24.9</v>
      </c>
      <c r="D448" s="95">
        <v>0</v>
      </c>
      <c r="E448" s="95">
        <v>-24.9</v>
      </c>
      <c r="F448" s="95">
        <v>55.8</v>
      </c>
      <c r="G448" s="95">
        <v>55.6</v>
      </c>
      <c r="H448" s="95">
        <v>111.8</v>
      </c>
      <c r="I448" s="95">
        <v>-5.8</v>
      </c>
      <c r="J448" s="95">
        <v>-2.4</v>
      </c>
      <c r="K448" s="95">
        <v>-6.8</v>
      </c>
      <c r="L448" s="95">
        <v>0</v>
      </c>
      <c r="M448" s="95">
        <v>0</v>
      </c>
      <c r="N448" s="95">
        <v>0</v>
      </c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spans="1:35" hidden="1" outlineLevel="1">
      <c r="A449" s="49" t="s">
        <v>16</v>
      </c>
      <c r="B449" s="95">
        <v>45.1</v>
      </c>
      <c r="C449" s="95">
        <v>-19.100000000000001</v>
      </c>
      <c r="D449" s="95">
        <v>0</v>
      </c>
      <c r="E449" s="95">
        <v>-19.100000000000001</v>
      </c>
      <c r="F449" s="95">
        <v>46.3</v>
      </c>
      <c r="G449" s="95">
        <v>46.1</v>
      </c>
      <c r="H449" s="95">
        <v>95</v>
      </c>
      <c r="I449" s="95">
        <v>-6.6</v>
      </c>
      <c r="J449" s="95">
        <v>-5.5</v>
      </c>
      <c r="K449" s="95">
        <v>-6.9</v>
      </c>
      <c r="L449" s="95">
        <v>0</v>
      </c>
      <c r="M449" s="95">
        <v>0</v>
      </c>
      <c r="N449" s="95">
        <v>0</v>
      </c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spans="1:35" hidden="1" outlineLevel="1">
      <c r="A450" s="49" t="s">
        <v>17</v>
      </c>
      <c r="B450" s="95">
        <v>27</v>
      </c>
      <c r="C450" s="95">
        <v>-27.3</v>
      </c>
      <c r="D450" s="95">
        <v>0</v>
      </c>
      <c r="E450" s="95">
        <v>-27.3</v>
      </c>
      <c r="F450" s="95">
        <v>27.8</v>
      </c>
      <c r="G450" s="95">
        <v>27.7</v>
      </c>
      <c r="H450" s="95">
        <v>66.7</v>
      </c>
      <c r="I450" s="95">
        <v>-7.6</v>
      </c>
      <c r="J450" s="95">
        <v>-11.1</v>
      </c>
      <c r="K450" s="95">
        <v>-6.6</v>
      </c>
      <c r="L450" s="95">
        <v>0</v>
      </c>
      <c r="M450" s="95">
        <v>0</v>
      </c>
      <c r="N450" s="95">
        <v>0</v>
      </c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spans="1:35" hidden="1" outlineLevel="1">
      <c r="A451" s="49" t="s">
        <v>18</v>
      </c>
      <c r="B451" s="95">
        <v>16.899999999999999</v>
      </c>
      <c r="C451" s="95">
        <v>-22.9</v>
      </c>
      <c r="D451" s="95">
        <v>0</v>
      </c>
      <c r="E451" s="95">
        <v>-22.9</v>
      </c>
      <c r="F451" s="95">
        <v>17.5</v>
      </c>
      <c r="G451" s="95">
        <v>17.399999999999999</v>
      </c>
      <c r="H451" s="95">
        <v>25.4</v>
      </c>
      <c r="I451" s="95">
        <v>-7.9</v>
      </c>
      <c r="J451" s="95">
        <v>-12</v>
      </c>
      <c r="K451" s="95">
        <v>-6.7</v>
      </c>
      <c r="L451" s="95">
        <v>0</v>
      </c>
      <c r="M451" s="95">
        <v>0</v>
      </c>
      <c r="N451" s="95">
        <v>0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spans="1:35" hidden="1" outlineLevel="1">
      <c r="A452" s="49" t="s">
        <v>19</v>
      </c>
      <c r="B452" s="95">
        <v>12.8</v>
      </c>
      <c r="C452" s="95">
        <v>-16.600000000000001</v>
      </c>
      <c r="D452" s="95">
        <v>0</v>
      </c>
      <c r="E452" s="95">
        <v>-16.600000000000001</v>
      </c>
      <c r="F452" s="95">
        <v>13.3</v>
      </c>
      <c r="G452" s="95">
        <v>13.4</v>
      </c>
      <c r="H452" s="95">
        <v>-9.6</v>
      </c>
      <c r="I452" s="95">
        <v>-7.8</v>
      </c>
      <c r="J452" s="95">
        <v>-11.2</v>
      </c>
      <c r="K452" s="95">
        <v>-6.8</v>
      </c>
      <c r="L452" s="95">
        <v>0</v>
      </c>
      <c r="M452" s="95">
        <v>0</v>
      </c>
      <c r="N452" s="95">
        <v>0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spans="1:35" hidden="1" outlineLevel="1">
      <c r="A453" s="49" t="s">
        <v>20</v>
      </c>
      <c r="B453" s="95">
        <v>13.8</v>
      </c>
      <c r="C453" s="95">
        <v>-18.2</v>
      </c>
      <c r="D453" s="95">
        <v>0</v>
      </c>
      <c r="E453" s="95">
        <v>-18.2</v>
      </c>
      <c r="F453" s="95">
        <v>14.2</v>
      </c>
      <c r="G453" s="95">
        <v>14.4</v>
      </c>
      <c r="H453" s="95">
        <v>-9.9</v>
      </c>
      <c r="I453" s="95">
        <v>-3.6</v>
      </c>
      <c r="J453" s="95">
        <v>-12.6</v>
      </c>
      <c r="K453" s="95">
        <v>-0.6</v>
      </c>
      <c r="L453" s="95">
        <v>0</v>
      </c>
      <c r="M453" s="95">
        <v>0</v>
      </c>
      <c r="N453" s="95">
        <v>0</v>
      </c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spans="1:35" hidden="1" outlineLevel="1">
      <c r="A454" s="49" t="s">
        <v>21</v>
      </c>
      <c r="B454" s="95">
        <v>9</v>
      </c>
      <c r="C454" s="95">
        <v>-19.5</v>
      </c>
      <c r="D454" s="95">
        <v>0</v>
      </c>
      <c r="E454" s="95">
        <v>-19.5</v>
      </c>
      <c r="F454" s="95">
        <v>9.4</v>
      </c>
      <c r="G454" s="95">
        <v>9.5</v>
      </c>
      <c r="H454" s="95">
        <v>-16.2</v>
      </c>
      <c r="I454" s="95">
        <v>-4.0999999999999996</v>
      </c>
      <c r="J454" s="95">
        <v>-14.9</v>
      </c>
      <c r="K454" s="95">
        <v>-0.6</v>
      </c>
      <c r="L454" s="95">
        <v>0</v>
      </c>
      <c r="M454" s="95">
        <v>0</v>
      </c>
      <c r="N454" s="95">
        <v>0</v>
      </c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spans="1:35" hidden="1" outlineLevel="1">
      <c r="A455" s="49" t="s">
        <v>22</v>
      </c>
      <c r="B455" s="95">
        <v>3.9</v>
      </c>
      <c r="C455" s="95">
        <v>-20.9</v>
      </c>
      <c r="D455" s="95">
        <v>0</v>
      </c>
      <c r="E455" s="95">
        <v>-20.9</v>
      </c>
      <c r="F455" s="95">
        <v>4.2</v>
      </c>
      <c r="G455" s="95">
        <v>4.4000000000000004</v>
      </c>
      <c r="H455" s="95">
        <v>-20.399999999999999</v>
      </c>
      <c r="I455" s="95">
        <v>-5.5</v>
      </c>
      <c r="J455" s="95">
        <v>-19.5</v>
      </c>
      <c r="K455" s="95">
        <v>-0.9</v>
      </c>
      <c r="L455" s="95">
        <v>0</v>
      </c>
      <c r="M455" s="95">
        <v>0</v>
      </c>
      <c r="N455" s="95">
        <v>0</v>
      </c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spans="1:35" hidden="1" outlineLevel="1">
      <c r="A456" s="49" t="s">
        <v>23</v>
      </c>
      <c r="B456" s="95">
        <v>1.9</v>
      </c>
      <c r="C456" s="95">
        <v>-21.7</v>
      </c>
      <c r="D456" s="95">
        <v>0</v>
      </c>
      <c r="E456" s="95">
        <v>-21.7</v>
      </c>
      <c r="F456" s="95">
        <v>2.8</v>
      </c>
      <c r="G456" s="95">
        <v>2.9</v>
      </c>
      <c r="H456" s="95">
        <v>-17.2</v>
      </c>
      <c r="I456" s="95">
        <v>-75.400000000000006</v>
      </c>
      <c r="J456" s="95">
        <v>-13.1</v>
      </c>
      <c r="K456" s="95">
        <v>-94.6</v>
      </c>
      <c r="L456" s="95">
        <v>0</v>
      </c>
      <c r="M456" s="95">
        <v>0</v>
      </c>
      <c r="N456" s="95">
        <v>0</v>
      </c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spans="1:35" hidden="1" outlineLevel="1">
      <c r="A457" s="49" t="s">
        <v>24</v>
      </c>
      <c r="B457" s="95">
        <v>-0.2</v>
      </c>
      <c r="C457" s="95">
        <v>-21.1</v>
      </c>
      <c r="D457" s="95">
        <v>0</v>
      </c>
      <c r="E457" s="95">
        <v>-21.1</v>
      </c>
      <c r="F457" s="95">
        <v>0.5</v>
      </c>
      <c r="G457" s="95">
        <v>0.5</v>
      </c>
      <c r="H457" s="95">
        <v>-11.2</v>
      </c>
      <c r="I457" s="95">
        <v>-76.900000000000006</v>
      </c>
      <c r="J457" s="95">
        <v>-15.8</v>
      </c>
      <c r="K457" s="95">
        <v>-94.7</v>
      </c>
      <c r="L457" s="95">
        <v>0</v>
      </c>
      <c r="M457" s="95">
        <v>0</v>
      </c>
      <c r="N457" s="95">
        <v>0</v>
      </c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spans="1:35" collapsed="1">
      <c r="A458" s="22">
        <v>2022</v>
      </c>
      <c r="B458" s="95">
        <v>-12.2</v>
      </c>
      <c r="C458" s="95">
        <v>-13.8</v>
      </c>
      <c r="D458" s="95">
        <v>0</v>
      </c>
      <c r="E458" s="95">
        <v>-13.8</v>
      </c>
      <c r="F458" s="95">
        <v>-12.1</v>
      </c>
      <c r="G458" s="95">
        <v>-12.1</v>
      </c>
      <c r="H458" s="95">
        <v>-23.5</v>
      </c>
      <c r="I458" s="95">
        <v>-73.2</v>
      </c>
      <c r="J458" s="95">
        <v>-100</v>
      </c>
      <c r="K458" s="95">
        <v>50.1</v>
      </c>
      <c r="L458" s="95">
        <v>0</v>
      </c>
      <c r="M458" s="95">
        <v>0</v>
      </c>
      <c r="N458" s="95">
        <v>0</v>
      </c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spans="1:35" hidden="1" outlineLevel="1">
      <c r="A459" s="49" t="s">
        <v>13</v>
      </c>
      <c r="B459" s="101">
        <v>1.6</v>
      </c>
      <c r="C459" s="101">
        <v>-16.8</v>
      </c>
      <c r="D459" s="95">
        <v>0</v>
      </c>
      <c r="E459" s="101">
        <v>-16.8</v>
      </c>
      <c r="F459" s="101">
        <v>2.2999999999999998</v>
      </c>
      <c r="G459" s="101">
        <v>2.4</v>
      </c>
      <c r="H459" s="101">
        <v>-11.8</v>
      </c>
      <c r="I459" s="101">
        <v>-74.599999999999994</v>
      </c>
      <c r="J459" s="101">
        <v>-16.2</v>
      </c>
      <c r="K459" s="101">
        <v>-91.7</v>
      </c>
      <c r="L459" s="95">
        <v>0</v>
      </c>
      <c r="M459" s="95">
        <v>0</v>
      </c>
      <c r="N459" s="95">
        <v>0</v>
      </c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spans="1:35" ht="13.2" hidden="1" customHeight="1" outlineLevel="1">
      <c r="A460" s="119" t="s">
        <v>14</v>
      </c>
      <c r="B460" s="101">
        <v>-5.0999999999999996</v>
      </c>
      <c r="C460" s="101">
        <v>4.2</v>
      </c>
      <c r="D460" s="95">
        <v>0</v>
      </c>
      <c r="E460" s="101">
        <v>4.2</v>
      </c>
      <c r="F460" s="101">
        <v>-4.5999999999999996</v>
      </c>
      <c r="G460" s="101">
        <v>-4.5999999999999996</v>
      </c>
      <c r="H460" s="101">
        <v>-11</v>
      </c>
      <c r="I460" s="101">
        <v>-74.5</v>
      </c>
      <c r="J460" s="101">
        <v>-16.100000000000001</v>
      </c>
      <c r="K460" s="101">
        <v>-91.8</v>
      </c>
      <c r="L460" s="95">
        <v>0</v>
      </c>
      <c r="M460" s="95">
        <v>0</v>
      </c>
      <c r="N460" s="95">
        <v>0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spans="1:35" ht="12.6" hidden="1" customHeight="1" outlineLevel="1">
      <c r="A461" s="119" t="s">
        <v>15</v>
      </c>
      <c r="B461" s="101">
        <v>-3.8</v>
      </c>
      <c r="C461" s="101">
        <v>0.4</v>
      </c>
      <c r="D461" s="95">
        <v>0</v>
      </c>
      <c r="E461" s="101">
        <v>0.4</v>
      </c>
      <c r="F461" s="101">
        <v>-3.3</v>
      </c>
      <c r="G461" s="101">
        <v>-3.3</v>
      </c>
      <c r="H461" s="101">
        <v>5.2</v>
      </c>
      <c r="I461" s="101">
        <v>-74.8</v>
      </c>
      <c r="J461" s="101">
        <v>-15.8</v>
      </c>
      <c r="K461" s="101">
        <v>-91.7</v>
      </c>
      <c r="L461" s="95">
        <v>0</v>
      </c>
      <c r="M461" s="95">
        <v>0</v>
      </c>
      <c r="N461" s="95">
        <v>0</v>
      </c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</row>
    <row r="462" spans="1:35" hidden="1" outlineLevel="1">
      <c r="A462" s="119" t="s">
        <v>16</v>
      </c>
      <c r="B462" s="101">
        <v>-2</v>
      </c>
      <c r="C462" s="101">
        <v>-2.5</v>
      </c>
      <c r="D462" s="95">
        <v>0</v>
      </c>
      <c r="E462" s="101">
        <v>-2.5</v>
      </c>
      <c r="F462" s="101">
        <v>-1.4</v>
      </c>
      <c r="G462" s="101">
        <v>-1.5</v>
      </c>
      <c r="H462" s="101">
        <v>9</v>
      </c>
      <c r="I462" s="101">
        <v>-74.599999999999994</v>
      </c>
      <c r="J462" s="101">
        <v>-15.9</v>
      </c>
      <c r="K462" s="101">
        <v>-91.7</v>
      </c>
      <c r="L462" s="95">
        <v>0</v>
      </c>
      <c r="M462" s="95">
        <v>0</v>
      </c>
      <c r="N462" s="95">
        <v>0</v>
      </c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</row>
    <row r="463" spans="1:35" hidden="1" outlineLevel="1">
      <c r="A463" s="119" t="s">
        <v>17</v>
      </c>
      <c r="B463" s="101">
        <v>-0.5</v>
      </c>
      <c r="C463" s="101">
        <v>2.2000000000000002</v>
      </c>
      <c r="D463" s="95">
        <v>0</v>
      </c>
      <c r="E463" s="101">
        <v>2.2000000000000002</v>
      </c>
      <c r="F463" s="101">
        <v>0</v>
      </c>
      <c r="G463" s="101">
        <v>0</v>
      </c>
      <c r="H463" s="101">
        <v>5.7</v>
      </c>
      <c r="I463" s="101">
        <v>-74.599999999999994</v>
      </c>
      <c r="J463" s="101">
        <v>-16.3</v>
      </c>
      <c r="K463" s="101">
        <v>-91.8</v>
      </c>
      <c r="L463" s="95">
        <v>0</v>
      </c>
      <c r="M463" s="95">
        <v>0</v>
      </c>
      <c r="N463" s="95">
        <v>0</v>
      </c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</row>
    <row r="464" spans="1:35" hidden="1" outlineLevel="1">
      <c r="A464" s="119" t="s">
        <v>18</v>
      </c>
      <c r="B464" s="101">
        <v>-1.5</v>
      </c>
      <c r="C464" s="101">
        <v>-0.4</v>
      </c>
      <c r="D464" s="95">
        <v>0</v>
      </c>
      <c r="E464" s="101">
        <v>-0.4</v>
      </c>
      <c r="F464" s="101">
        <v>-0.9</v>
      </c>
      <c r="G464" s="101">
        <v>-1.2</v>
      </c>
      <c r="H464" s="101">
        <v>43.3</v>
      </c>
      <c r="I464" s="101">
        <v>-76.3</v>
      </c>
      <c r="J464" s="101">
        <v>-22.9</v>
      </c>
      <c r="K464" s="101">
        <v>-91.7</v>
      </c>
      <c r="L464" s="95">
        <v>0</v>
      </c>
      <c r="M464" s="95">
        <v>0</v>
      </c>
      <c r="N464" s="95">
        <v>0</v>
      </c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</row>
    <row r="465" spans="1:35" hidden="1" outlineLevel="1">
      <c r="A465" s="119" t="s">
        <v>19</v>
      </c>
      <c r="B465" s="101">
        <v>4.4000000000000004</v>
      </c>
      <c r="C465" s="101">
        <v>-4.9000000000000004</v>
      </c>
      <c r="D465" s="95">
        <v>0</v>
      </c>
      <c r="E465" s="101">
        <v>-4.9000000000000004</v>
      </c>
      <c r="F465" s="101">
        <v>5.0999999999999996</v>
      </c>
      <c r="G465" s="101">
        <v>4.9000000000000004</v>
      </c>
      <c r="H465" s="101">
        <v>45.2</v>
      </c>
      <c r="I465" s="101">
        <v>-76.3</v>
      </c>
      <c r="J465" s="101">
        <v>-23.3</v>
      </c>
      <c r="K465" s="101">
        <v>-91.7</v>
      </c>
      <c r="L465" s="95">
        <v>0</v>
      </c>
      <c r="M465" s="95">
        <v>0</v>
      </c>
      <c r="N465" s="95">
        <v>0</v>
      </c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</row>
    <row r="466" spans="1:35" hidden="1" outlineLevel="1">
      <c r="A466" s="119" t="s">
        <v>20</v>
      </c>
      <c r="B466" s="101">
        <v>1.4</v>
      </c>
      <c r="C466" s="101">
        <v>-3</v>
      </c>
      <c r="D466" s="95">
        <v>0</v>
      </c>
      <c r="E466" s="101">
        <v>-3</v>
      </c>
      <c r="F466" s="101">
        <v>2</v>
      </c>
      <c r="G466" s="101">
        <v>1.8</v>
      </c>
      <c r="H466" s="101">
        <v>43.5</v>
      </c>
      <c r="I466" s="101">
        <v>-76.3</v>
      </c>
      <c r="J466" s="101">
        <v>-23.5</v>
      </c>
      <c r="K466" s="101">
        <v>-91.8</v>
      </c>
      <c r="L466" s="95">
        <v>0</v>
      </c>
      <c r="M466" s="95">
        <v>0</v>
      </c>
      <c r="N466" s="95">
        <v>0</v>
      </c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</row>
    <row r="467" spans="1:35" hidden="1" outlineLevel="1">
      <c r="A467" s="119" t="s">
        <v>21</v>
      </c>
      <c r="B467" s="101">
        <v>0.4</v>
      </c>
      <c r="C467" s="101">
        <v>-12.7</v>
      </c>
      <c r="D467" s="95">
        <v>0</v>
      </c>
      <c r="E467" s="101">
        <v>-12.7</v>
      </c>
      <c r="F467" s="101">
        <v>1.1000000000000001</v>
      </c>
      <c r="G467" s="101">
        <v>0.9</v>
      </c>
      <c r="H467" s="101">
        <v>36.700000000000003</v>
      </c>
      <c r="I467" s="101">
        <v>-79</v>
      </c>
      <c r="J467" s="101">
        <v>-32</v>
      </c>
      <c r="K467" s="101">
        <v>-92</v>
      </c>
      <c r="L467" s="95">
        <v>0</v>
      </c>
      <c r="M467" s="95">
        <v>0</v>
      </c>
      <c r="N467" s="95">
        <v>0</v>
      </c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</row>
    <row r="468" spans="1:35" hidden="1" outlineLevel="1">
      <c r="A468" s="119" t="s">
        <v>22</v>
      </c>
      <c r="B468" s="101">
        <v>1</v>
      </c>
      <c r="C468" s="101">
        <v>-9.1</v>
      </c>
      <c r="D468" s="95">
        <v>0</v>
      </c>
      <c r="E468" s="101">
        <v>-9.1</v>
      </c>
      <c r="F468" s="101">
        <v>1.7</v>
      </c>
      <c r="G468" s="101">
        <v>1.5</v>
      </c>
      <c r="H468" s="101">
        <v>40.6</v>
      </c>
      <c r="I468" s="101">
        <v>-79.8</v>
      </c>
      <c r="J468" s="101">
        <v>-29.4</v>
      </c>
      <c r="K468" s="101">
        <v>-93.2</v>
      </c>
      <c r="L468" s="95">
        <v>0</v>
      </c>
      <c r="M468" s="95">
        <v>0</v>
      </c>
      <c r="N468" s="95">
        <v>0</v>
      </c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</row>
    <row r="469" spans="1:35" hidden="1" outlineLevel="1">
      <c r="A469" s="119" t="s">
        <v>23</v>
      </c>
      <c r="B469" s="101">
        <v>-3.1</v>
      </c>
      <c r="C469" s="101">
        <v>-6.2</v>
      </c>
      <c r="D469" s="95">
        <v>0</v>
      </c>
      <c r="E469" s="101">
        <v>-6.2</v>
      </c>
      <c r="F469" s="101">
        <v>-3.1</v>
      </c>
      <c r="G469" s="101">
        <v>-3.1</v>
      </c>
      <c r="H469" s="101">
        <v>5.8</v>
      </c>
      <c r="I469" s="101">
        <v>-16.7</v>
      </c>
      <c r="J469" s="101">
        <v>-29.1</v>
      </c>
      <c r="K469" s="101">
        <v>44.9</v>
      </c>
      <c r="L469" s="95">
        <v>0</v>
      </c>
      <c r="M469" s="95">
        <v>0</v>
      </c>
      <c r="N469" s="95">
        <v>0</v>
      </c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</row>
    <row r="470" spans="1:35" hidden="1" outlineLevel="1">
      <c r="A470" s="119" t="s">
        <v>24</v>
      </c>
      <c r="B470" s="101">
        <v>-12.2</v>
      </c>
      <c r="C470" s="101">
        <v>-13.8</v>
      </c>
      <c r="D470" s="95">
        <v>0</v>
      </c>
      <c r="E470" s="101">
        <v>-13.8</v>
      </c>
      <c r="F470" s="101">
        <v>-12.1</v>
      </c>
      <c r="G470" s="101">
        <v>-12.1</v>
      </c>
      <c r="H470" s="101">
        <v>-23.5</v>
      </c>
      <c r="I470" s="101">
        <v>-73.2</v>
      </c>
      <c r="J470" s="101">
        <v>-100</v>
      </c>
      <c r="K470" s="101">
        <v>50.1</v>
      </c>
      <c r="L470" s="95">
        <v>0</v>
      </c>
      <c r="M470" s="95">
        <v>0</v>
      </c>
      <c r="N470" s="95">
        <v>0</v>
      </c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</row>
    <row r="471" spans="1:35" collapsed="1">
      <c r="A471" s="22">
        <v>2023</v>
      </c>
      <c r="B471" s="101"/>
      <c r="C471" s="101"/>
      <c r="D471" s="95"/>
      <c r="E471" s="101"/>
      <c r="F471" s="101"/>
      <c r="G471" s="101"/>
      <c r="H471" s="101"/>
      <c r="I471" s="101"/>
      <c r="J471" s="101"/>
      <c r="K471" s="101"/>
      <c r="L471" s="95"/>
      <c r="M471" s="95"/>
      <c r="N471" s="95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</row>
    <row r="472" spans="1:35" hidden="1" outlineLevel="1">
      <c r="A472" s="119" t="s">
        <v>13</v>
      </c>
      <c r="B472" s="101">
        <v>-9.4</v>
      </c>
      <c r="C472" s="101">
        <v>-13.2</v>
      </c>
      <c r="D472" s="95">
        <v>0</v>
      </c>
      <c r="E472" s="101">
        <v>-13.2</v>
      </c>
      <c r="F472" s="101">
        <v>-9.1999999999999993</v>
      </c>
      <c r="G472" s="101">
        <v>-9.1999999999999993</v>
      </c>
      <c r="H472" s="101">
        <v>-22.2</v>
      </c>
      <c r="I472" s="101">
        <v>-75.7</v>
      </c>
      <c r="J472" s="101">
        <v>-100</v>
      </c>
      <c r="K472" s="101">
        <v>-4.0999999999999996</v>
      </c>
      <c r="L472" s="95">
        <v>0</v>
      </c>
      <c r="M472" s="95">
        <v>0</v>
      </c>
      <c r="N472" s="95">
        <v>0</v>
      </c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</row>
    <row r="473" spans="1:35" hidden="1" outlineLevel="1">
      <c r="A473" s="119" t="s">
        <v>14</v>
      </c>
      <c r="B473" s="101">
        <v>0.4</v>
      </c>
      <c r="C473" s="101">
        <v>-13.3</v>
      </c>
      <c r="D473" s="95">
        <v>0</v>
      </c>
      <c r="E473" s="101">
        <v>-13.3</v>
      </c>
      <c r="F473" s="101">
        <v>0.7</v>
      </c>
      <c r="G473" s="101">
        <v>0.8</v>
      </c>
      <c r="H473" s="101">
        <v>-25.3</v>
      </c>
      <c r="I473" s="101">
        <v>-88.1</v>
      </c>
      <c r="J473" s="101">
        <v>-100</v>
      </c>
      <c r="K473" s="101">
        <v>-51.8</v>
      </c>
      <c r="L473" s="95">
        <v>0</v>
      </c>
      <c r="M473" s="95">
        <v>0</v>
      </c>
      <c r="N473" s="95">
        <v>0</v>
      </c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</row>
    <row r="474" spans="1:35" hidden="1" outlineLevel="1">
      <c r="A474" s="119" t="s">
        <v>15</v>
      </c>
      <c r="B474" s="101">
        <v>1.3</v>
      </c>
      <c r="C474" s="101">
        <v>-11.3</v>
      </c>
      <c r="D474" s="95">
        <v>0</v>
      </c>
      <c r="E474" s="101">
        <v>-11.3</v>
      </c>
      <c r="F474" s="101">
        <v>1.5</v>
      </c>
      <c r="G474" s="101">
        <v>1.7</v>
      </c>
      <c r="H474" s="101">
        <v>-26.8</v>
      </c>
      <c r="I474" s="101">
        <v>-77.900000000000006</v>
      </c>
      <c r="J474" s="101">
        <v>-100</v>
      </c>
      <c r="K474" s="101">
        <v>-13.1</v>
      </c>
      <c r="L474" s="95">
        <v>0</v>
      </c>
      <c r="M474" s="95">
        <v>0</v>
      </c>
      <c r="N474" s="95">
        <v>0</v>
      </c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</row>
    <row r="475" spans="1:35" hidden="1" outlineLevel="1">
      <c r="A475" s="119" t="s">
        <v>16</v>
      </c>
      <c r="B475" s="101">
        <v>0.9</v>
      </c>
      <c r="C475" s="101">
        <v>-11.2</v>
      </c>
      <c r="D475" s="95">
        <v>0</v>
      </c>
      <c r="E475" s="101">
        <v>-11.2</v>
      </c>
      <c r="F475" s="101">
        <v>1.1000000000000001</v>
      </c>
      <c r="G475" s="101">
        <v>1.3</v>
      </c>
      <c r="H475" s="101">
        <v>-24.2</v>
      </c>
      <c r="I475" s="101">
        <v>-78.400000000000006</v>
      </c>
      <c r="J475" s="101">
        <v>-100</v>
      </c>
      <c r="K475" s="101">
        <v>-14.2</v>
      </c>
      <c r="L475" s="95">
        <v>0</v>
      </c>
      <c r="M475" s="95">
        <v>0</v>
      </c>
      <c r="N475" s="95">
        <v>0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</row>
    <row r="476" spans="1:35" hidden="1" outlineLevel="1">
      <c r="A476" s="119" t="s">
        <v>17</v>
      </c>
      <c r="B476" s="101">
        <v>3.4</v>
      </c>
      <c r="C476" s="101">
        <v>-11.2</v>
      </c>
      <c r="D476" s="95">
        <v>0</v>
      </c>
      <c r="E476" s="101">
        <v>-11.2</v>
      </c>
      <c r="F476" s="101">
        <v>3.6</v>
      </c>
      <c r="G476" s="101">
        <v>3.8</v>
      </c>
      <c r="H476" s="101">
        <v>-22.6</v>
      </c>
      <c r="I476" s="101">
        <v>-78.2</v>
      </c>
      <c r="J476" s="101">
        <v>-100</v>
      </c>
      <c r="K476" s="101">
        <v>-12.1</v>
      </c>
      <c r="L476" s="95">
        <v>0</v>
      </c>
      <c r="M476" s="95">
        <v>0</v>
      </c>
      <c r="N476" s="95">
        <v>0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</row>
    <row r="477" spans="1:35" hidden="1" outlineLevel="1">
      <c r="A477" s="119" t="s">
        <v>18</v>
      </c>
      <c r="B477" s="101">
        <v>8.3000000000000007</v>
      </c>
      <c r="C477" s="101">
        <v>-6.6</v>
      </c>
      <c r="D477" s="95">
        <v>0</v>
      </c>
      <c r="E477" s="101">
        <v>-6.6</v>
      </c>
      <c r="F477" s="101">
        <v>8.5</v>
      </c>
      <c r="G477" s="101">
        <v>8.8000000000000007</v>
      </c>
      <c r="H477" s="101">
        <v>-25.8</v>
      </c>
      <c r="I477" s="101">
        <v>-66.5</v>
      </c>
      <c r="J477" s="101">
        <v>-100</v>
      </c>
      <c r="K477" s="101">
        <v>22.6</v>
      </c>
      <c r="L477" s="95">
        <v>0</v>
      </c>
      <c r="M477" s="95">
        <v>0</v>
      </c>
      <c r="N477" s="95">
        <v>0</v>
      </c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</row>
    <row r="478" spans="1:35" hidden="1" outlineLevel="1">
      <c r="A478" s="119" t="s">
        <v>19</v>
      </c>
      <c r="B478" s="101">
        <v>4.9000000000000004</v>
      </c>
      <c r="C478" s="101">
        <v>-3.4</v>
      </c>
      <c r="D478" s="95">
        <v>0</v>
      </c>
      <c r="E478" s="101">
        <v>-3.4</v>
      </c>
      <c r="F478" s="101">
        <v>5.0999999999999996</v>
      </c>
      <c r="G478" s="101">
        <v>5.4</v>
      </c>
      <c r="H478" s="101">
        <v>-46.5</v>
      </c>
      <c r="I478" s="101">
        <v>-67.7</v>
      </c>
      <c r="J478" s="101">
        <v>-100</v>
      </c>
      <c r="K478" s="101">
        <v>18.899999999999999</v>
      </c>
      <c r="L478" s="95">
        <v>0</v>
      </c>
      <c r="M478" s="95">
        <v>0</v>
      </c>
      <c r="N478" s="95">
        <v>0</v>
      </c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</row>
    <row r="479" spans="1:35" hidden="1" outlineLevel="1">
      <c r="A479" s="119" t="s">
        <v>20</v>
      </c>
      <c r="B479" s="101">
        <v>8</v>
      </c>
      <c r="C479" s="101">
        <v>-2.9</v>
      </c>
      <c r="D479" s="95">
        <v>0</v>
      </c>
      <c r="E479" s="101">
        <v>-2.9</v>
      </c>
      <c r="F479" s="101">
        <v>8.1999999999999993</v>
      </c>
      <c r="G479" s="101">
        <v>8.6</v>
      </c>
      <c r="H479" s="101">
        <v>-45.1</v>
      </c>
      <c r="I479" s="101">
        <v>-67.2</v>
      </c>
      <c r="J479" s="101">
        <v>-100</v>
      </c>
      <c r="K479" s="101">
        <v>22.2</v>
      </c>
      <c r="L479" s="95">
        <v>0</v>
      </c>
      <c r="M479" s="95">
        <v>0</v>
      </c>
      <c r="N479" s="95">
        <v>0</v>
      </c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</row>
    <row r="480" spans="1:35">
      <c r="A480" s="119" t="s">
        <v>21</v>
      </c>
      <c r="B480" s="101">
        <v>12.6</v>
      </c>
      <c r="C480" s="101">
        <v>5</v>
      </c>
      <c r="D480" s="95">
        <v>0</v>
      </c>
      <c r="E480" s="101">
        <v>5</v>
      </c>
      <c r="F480" s="101">
        <v>12.7</v>
      </c>
      <c r="G480" s="101">
        <v>13.1</v>
      </c>
      <c r="H480" s="101">
        <v>-43.9</v>
      </c>
      <c r="I480" s="101">
        <v>-62.2</v>
      </c>
      <c r="J480" s="101">
        <v>-100</v>
      </c>
      <c r="K480" s="101">
        <v>26.6</v>
      </c>
      <c r="L480" s="95">
        <v>0</v>
      </c>
      <c r="M480" s="95">
        <v>0</v>
      </c>
      <c r="N480" s="95">
        <v>0</v>
      </c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</row>
    <row r="481" spans="1:35">
      <c r="A481" s="119" t="s">
        <v>22</v>
      </c>
      <c r="B481" s="101">
        <v>18.7</v>
      </c>
      <c r="C481" s="101">
        <v>1.8</v>
      </c>
      <c r="D481" s="95">
        <v>0</v>
      </c>
      <c r="E481" s="101">
        <v>1.8</v>
      </c>
      <c r="F481" s="101">
        <v>18.899999999999999</v>
      </c>
      <c r="G481" s="101">
        <v>19.399999999999999</v>
      </c>
      <c r="H481" s="101">
        <v>-44.9</v>
      </c>
      <c r="I481" s="101">
        <v>-61.6</v>
      </c>
      <c r="J481" s="101">
        <v>-100</v>
      </c>
      <c r="K481" s="101">
        <v>45.1</v>
      </c>
      <c r="L481" s="95">
        <v>0</v>
      </c>
      <c r="M481" s="95">
        <v>0</v>
      </c>
      <c r="N481" s="95">
        <v>0</v>
      </c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</row>
    <row r="482" spans="1:35">
      <c r="A482" s="119" t="s">
        <v>23</v>
      </c>
      <c r="B482" s="101">
        <v>26.9</v>
      </c>
      <c r="C482" s="101">
        <v>1.6</v>
      </c>
      <c r="D482" s="95">
        <v>0</v>
      </c>
      <c r="E482" s="101">
        <v>1.6</v>
      </c>
      <c r="F482" s="101">
        <v>27.2</v>
      </c>
      <c r="G482" s="101">
        <v>27.6</v>
      </c>
      <c r="H482" s="101">
        <v>-33</v>
      </c>
      <c r="I482" s="101">
        <v>-63.7</v>
      </c>
      <c r="J482" s="101">
        <v>-100</v>
      </c>
      <c r="K482" s="101">
        <v>24.7</v>
      </c>
      <c r="L482" s="95">
        <v>0</v>
      </c>
      <c r="M482" s="95">
        <v>0</v>
      </c>
      <c r="N482" s="95">
        <v>0</v>
      </c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</row>
    <row r="483" spans="1:35">
      <c r="A483" s="119" t="s">
        <v>24</v>
      </c>
      <c r="B483" s="101">
        <v>37.6</v>
      </c>
      <c r="C483" s="101">
        <v>-18.100000000000001</v>
      </c>
      <c r="D483" s="95">
        <v>0</v>
      </c>
      <c r="E483" s="101">
        <v>-18.100000000000001</v>
      </c>
      <c r="F483" s="101">
        <v>37.9</v>
      </c>
      <c r="G483" s="101">
        <v>38.299999999999997</v>
      </c>
      <c r="H483" s="101">
        <v>-29.5</v>
      </c>
      <c r="I483" s="101">
        <v>25.4</v>
      </c>
      <c r="J483" s="101" t="s">
        <v>39</v>
      </c>
      <c r="K483" s="101">
        <v>25.4</v>
      </c>
      <c r="L483" s="95">
        <v>0</v>
      </c>
      <c r="M483" s="95">
        <v>0</v>
      </c>
      <c r="N483" s="95">
        <v>0</v>
      </c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</row>
    <row r="484" spans="1:35">
      <c r="A484" s="22">
        <v>2024</v>
      </c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</row>
    <row r="485" spans="1:35">
      <c r="A485" s="119" t="s">
        <v>13</v>
      </c>
      <c r="B485" s="101">
        <v>32.9</v>
      </c>
      <c r="C485" s="101">
        <v>-16.8</v>
      </c>
      <c r="D485" s="95">
        <v>0</v>
      </c>
      <c r="E485" s="101">
        <v>-16.8</v>
      </c>
      <c r="F485" s="101">
        <v>33.1</v>
      </c>
      <c r="G485" s="101">
        <v>33.5</v>
      </c>
      <c r="H485" s="101">
        <v>-30.2</v>
      </c>
      <c r="I485" s="101">
        <v>19.399999999999999</v>
      </c>
      <c r="J485" s="95">
        <v>0</v>
      </c>
      <c r="K485" s="101">
        <v>19.399999999999999</v>
      </c>
      <c r="L485" s="95">
        <v>0</v>
      </c>
      <c r="M485" s="95">
        <v>0</v>
      </c>
      <c r="N485" s="95">
        <v>0</v>
      </c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</row>
    <row r="486" spans="1:35">
      <c r="A486" s="119" t="s">
        <v>14</v>
      </c>
      <c r="B486" s="101">
        <v>29</v>
      </c>
      <c r="C486" s="101">
        <v>-20.399999999999999</v>
      </c>
      <c r="D486" s="95">
        <v>0</v>
      </c>
      <c r="E486" s="101">
        <v>-20.399999999999999</v>
      </c>
      <c r="F486" s="101">
        <v>29.2</v>
      </c>
      <c r="G486" s="101">
        <v>29.5</v>
      </c>
      <c r="H486" s="101">
        <v>-26.7</v>
      </c>
      <c r="I486" s="101">
        <v>144.4</v>
      </c>
      <c r="J486" s="95">
        <v>0</v>
      </c>
      <c r="K486" s="101">
        <v>144.4</v>
      </c>
      <c r="L486" s="95">
        <v>0</v>
      </c>
      <c r="M486" s="95">
        <v>0</v>
      </c>
      <c r="N486" s="95">
        <v>0</v>
      </c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</row>
    <row r="487" spans="1:35">
      <c r="A487" s="119" t="s">
        <v>15</v>
      </c>
      <c r="B487" s="101">
        <v>29.2</v>
      </c>
      <c r="C487" s="101">
        <v>-21.5</v>
      </c>
      <c r="D487" s="95">
        <v>0</v>
      </c>
      <c r="E487" s="101">
        <v>-21.5</v>
      </c>
      <c r="F487" s="101">
        <v>29.5</v>
      </c>
      <c r="G487" s="101">
        <v>29.8</v>
      </c>
      <c r="H487" s="101">
        <v>-27</v>
      </c>
      <c r="I487" s="101">
        <v>36.1</v>
      </c>
      <c r="J487" s="95">
        <v>0</v>
      </c>
      <c r="K487" s="101">
        <v>36.1</v>
      </c>
      <c r="L487" s="95">
        <v>0</v>
      </c>
      <c r="M487" s="95">
        <v>0</v>
      </c>
      <c r="N487" s="95">
        <v>0</v>
      </c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</row>
    <row r="488" spans="1:35">
      <c r="A488" s="119" t="s">
        <v>16</v>
      </c>
      <c r="B488" s="101">
        <v>33</v>
      </c>
      <c r="C488" s="101">
        <v>-22.1</v>
      </c>
      <c r="D488" s="95">
        <v>0</v>
      </c>
      <c r="E488" s="101">
        <v>-22.1</v>
      </c>
      <c r="F488" s="101">
        <v>33.200000000000003</v>
      </c>
      <c r="G488" s="101">
        <v>33.5</v>
      </c>
      <c r="H488" s="101">
        <v>-27.9</v>
      </c>
      <c r="I488" s="101">
        <v>38.700000000000003</v>
      </c>
      <c r="J488" s="95">
        <v>0</v>
      </c>
      <c r="K488" s="101">
        <v>38.700000000000003</v>
      </c>
      <c r="L488" s="95">
        <v>0</v>
      </c>
      <c r="M488" s="95">
        <v>0</v>
      </c>
      <c r="N488" s="95">
        <v>0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</row>
    <row r="489" spans="1:35">
      <c r="A489" s="119" t="s">
        <v>17</v>
      </c>
      <c r="B489" s="101">
        <v>30.6</v>
      </c>
      <c r="C489" s="101">
        <v>-20.3</v>
      </c>
      <c r="D489" s="95">
        <v>0</v>
      </c>
      <c r="E489" s="101">
        <v>-20.3</v>
      </c>
      <c r="F489" s="101">
        <v>30.7</v>
      </c>
      <c r="G489" s="101">
        <v>31</v>
      </c>
      <c r="H489" s="101">
        <v>-29.2</v>
      </c>
      <c r="I489" s="101">
        <v>304.10000000000002</v>
      </c>
      <c r="J489" s="95">
        <v>0</v>
      </c>
      <c r="K489" s="101">
        <v>304.10000000000002</v>
      </c>
      <c r="L489" s="95">
        <v>0</v>
      </c>
      <c r="M489" s="95">
        <v>0</v>
      </c>
      <c r="N489" s="95">
        <v>0</v>
      </c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</row>
    <row r="490" spans="1:35">
      <c r="A490" s="119" t="s">
        <v>18</v>
      </c>
      <c r="B490" s="101">
        <v>33.799999999999997</v>
      </c>
      <c r="C490" s="101">
        <v>-23.5</v>
      </c>
      <c r="D490" s="95">
        <v>0</v>
      </c>
      <c r="E490" s="101">
        <v>-23.5</v>
      </c>
      <c r="F490" s="101">
        <v>33.9</v>
      </c>
      <c r="G490" s="101">
        <v>34.299999999999997</v>
      </c>
      <c r="H490" s="101">
        <v>-29.8</v>
      </c>
      <c r="I490" s="101">
        <v>188</v>
      </c>
      <c r="J490" s="95">
        <v>0</v>
      </c>
      <c r="K490" s="101">
        <v>188</v>
      </c>
      <c r="L490" s="95">
        <v>0</v>
      </c>
      <c r="M490" s="95">
        <v>0</v>
      </c>
      <c r="N490" s="95">
        <v>0</v>
      </c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</row>
    <row r="491" spans="1:35">
      <c r="A491" s="119" t="s">
        <v>19</v>
      </c>
      <c r="B491" s="101">
        <v>34</v>
      </c>
      <c r="C491" s="101">
        <v>-24</v>
      </c>
      <c r="D491" s="95">
        <v>0</v>
      </c>
      <c r="E491" s="101">
        <v>-24</v>
      </c>
      <c r="F491" s="101">
        <v>34.200000000000003</v>
      </c>
      <c r="G491" s="101">
        <v>34.4</v>
      </c>
      <c r="H491" s="101">
        <v>-3.7</v>
      </c>
      <c r="I491" s="101">
        <v>197.4</v>
      </c>
      <c r="J491" s="95">
        <v>0</v>
      </c>
      <c r="K491" s="101">
        <v>197.4</v>
      </c>
      <c r="L491" s="95">
        <v>0</v>
      </c>
      <c r="M491" s="95">
        <v>0</v>
      </c>
      <c r="N491" s="95">
        <v>0</v>
      </c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</row>
    <row r="492" spans="1:35">
      <c r="A492" s="119" t="s">
        <v>20</v>
      </c>
      <c r="B492" s="101">
        <v>36.200000000000003</v>
      </c>
      <c r="C492" s="101">
        <v>-24</v>
      </c>
      <c r="D492" s="95">
        <v>0</v>
      </c>
      <c r="E492" s="101">
        <v>-24</v>
      </c>
      <c r="F492" s="101">
        <v>36.5</v>
      </c>
      <c r="G492" s="101">
        <v>36.6</v>
      </c>
      <c r="H492" s="101">
        <v>-4.5999999999999996</v>
      </c>
      <c r="I492" s="101">
        <v>188.1</v>
      </c>
      <c r="J492" s="95">
        <v>0</v>
      </c>
      <c r="K492" s="101">
        <v>188.1</v>
      </c>
      <c r="L492" s="95">
        <v>0</v>
      </c>
      <c r="M492" s="95">
        <v>0</v>
      </c>
      <c r="N492" s="95">
        <v>0</v>
      </c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>
      <c r="A493" s="119" t="s">
        <v>21</v>
      </c>
      <c r="B493" s="101">
        <v>39.1</v>
      </c>
      <c r="C493" s="101">
        <v>-23</v>
      </c>
      <c r="D493" s="95">
        <v>0</v>
      </c>
      <c r="E493" s="101">
        <v>-23</v>
      </c>
      <c r="F493" s="101">
        <v>39.299999999999997</v>
      </c>
      <c r="G493" s="101">
        <v>39.5</v>
      </c>
      <c r="H493" s="101">
        <v>-16.7</v>
      </c>
      <c r="I493" s="101">
        <v>184</v>
      </c>
      <c r="J493" s="95">
        <v>0</v>
      </c>
      <c r="K493" s="101">
        <v>184</v>
      </c>
      <c r="L493" s="95">
        <v>0</v>
      </c>
      <c r="M493" s="95">
        <v>0</v>
      </c>
      <c r="N493" s="95">
        <v>0</v>
      </c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</row>
    <row r="494" spans="1:35" ht="5.25" customHeight="1">
      <c r="A494" s="82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</row>
    <row r="495" spans="1:35" ht="13.2" customHeight="1">
      <c r="A495" s="129"/>
      <c r="B495" s="129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120"/>
      <c r="AB495" s="120"/>
      <c r="AC495" s="120"/>
      <c r="AD495" s="120"/>
      <c r="AE495" s="120"/>
      <c r="AF495" s="120"/>
      <c r="AG495" s="120"/>
      <c r="AH495" s="120"/>
      <c r="AI495" s="120"/>
    </row>
    <row r="496" spans="1:35">
      <c r="A496" s="2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</row>
    <row r="497" spans="1:35">
      <c r="A497" s="20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</row>
    <row r="498" spans="1:35">
      <c r="A498" s="2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</row>
    <row r="499" spans="1:35">
      <c r="A499" s="2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</row>
    <row r="500" spans="1:35">
      <c r="A500" s="2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</row>
    <row r="501" spans="1:35">
      <c r="A501" s="2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</row>
    <row r="502" spans="1:35">
      <c r="A502" s="2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</row>
    <row r="503" spans="1:35">
      <c r="A503" s="2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spans="1:35">
      <c r="A504" s="2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spans="1:35">
      <c r="A505" s="2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spans="1:35">
      <c r="A506" s="2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spans="1:35">
      <c r="A507" s="2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</row>
    <row r="508" spans="1:35">
      <c r="A508" s="2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</row>
  </sheetData>
  <mergeCells count="16">
    <mergeCell ref="A495:B495"/>
    <mergeCell ref="A6:A9"/>
    <mergeCell ref="B6:B9"/>
    <mergeCell ref="C6:N6"/>
    <mergeCell ref="C7:E7"/>
    <mergeCell ref="F7:H7"/>
    <mergeCell ref="I7:K7"/>
    <mergeCell ref="L7:N7"/>
    <mergeCell ref="C8:C9"/>
    <mergeCell ref="D8:E8"/>
    <mergeCell ref="F8:F9"/>
    <mergeCell ref="M8:N8"/>
    <mergeCell ref="G8:H8"/>
    <mergeCell ref="I8:I9"/>
    <mergeCell ref="J8:K8"/>
    <mergeCell ref="L8:L9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tabColor theme="0" tint="-0.34998626667073579"/>
    <outlinePr summaryBelow="0"/>
  </sheetPr>
  <dimension ref="A1:K508"/>
  <sheetViews>
    <sheetView showGridLines="0" zoomScaleNormal="100" zoomScaleSheetLayoutView="100" workbookViewId="0">
      <pane ySplit="10" topLeftCell="A11" activePane="bottomLeft" state="frozen"/>
      <selection activeCell="A2" sqref="A2"/>
      <selection pane="bottomLeft" activeCell="A2" sqref="A2"/>
    </sheetView>
  </sheetViews>
  <sheetFormatPr defaultColWidth="9.109375" defaultRowHeight="13.2" outlineLevelRow="2"/>
  <cols>
    <col min="1" max="1" width="11.88671875" style="26" customWidth="1"/>
    <col min="2" max="11" width="11.88671875" style="15" customWidth="1"/>
    <col min="12" max="16384" width="9.109375" style="15"/>
  </cols>
  <sheetData>
    <row r="1" spans="1:11">
      <c r="A1" s="52" t="s">
        <v>1</v>
      </c>
    </row>
    <row r="2" spans="1:11" s="5" customFormat="1">
      <c r="A2" s="18" t="s">
        <v>63</v>
      </c>
      <c r="B2" s="28"/>
      <c r="C2" s="28"/>
    </row>
    <row r="3" spans="1:11" s="5" customFormat="1">
      <c r="A3" s="18" t="s">
        <v>64</v>
      </c>
      <c r="B3" s="28"/>
      <c r="C3" s="28"/>
    </row>
    <row r="4" spans="1:11" s="5" customFormat="1">
      <c r="A4" s="18" t="s">
        <v>66</v>
      </c>
      <c r="B4" s="28"/>
      <c r="C4" s="28"/>
    </row>
    <row r="5" spans="1:11" s="29" customFormat="1" ht="12">
      <c r="A5" s="19"/>
    </row>
    <row r="6" spans="1:11" s="39" customFormat="1">
      <c r="A6" s="142" t="s">
        <v>3</v>
      </c>
      <c r="B6" s="136" t="s">
        <v>4</v>
      </c>
      <c r="C6" s="138" t="s">
        <v>8</v>
      </c>
      <c r="D6" s="138"/>
      <c r="E6" s="138"/>
      <c r="F6" s="138"/>
      <c r="G6" s="138"/>
      <c r="H6" s="138"/>
      <c r="I6" s="138"/>
      <c r="J6" s="138"/>
      <c r="K6" s="140"/>
    </row>
    <row r="7" spans="1:11" s="40" customFormat="1" ht="25.5" customHeight="1">
      <c r="A7" s="142"/>
      <c r="B7" s="143"/>
      <c r="C7" s="138" t="s">
        <v>42</v>
      </c>
      <c r="D7" s="138"/>
      <c r="E7" s="138"/>
      <c r="F7" s="138" t="s">
        <v>43</v>
      </c>
      <c r="G7" s="138"/>
      <c r="H7" s="138"/>
      <c r="I7" s="138" t="s">
        <v>44</v>
      </c>
      <c r="J7" s="138"/>
      <c r="K7" s="140"/>
    </row>
    <row r="8" spans="1:11" s="40" customFormat="1">
      <c r="A8" s="142"/>
      <c r="B8" s="143"/>
      <c r="C8" s="133" t="s">
        <v>7</v>
      </c>
      <c r="D8" s="140" t="s">
        <v>8</v>
      </c>
      <c r="E8" s="144"/>
      <c r="F8" s="133" t="s">
        <v>7</v>
      </c>
      <c r="G8" s="140" t="s">
        <v>8</v>
      </c>
      <c r="H8" s="144"/>
      <c r="I8" s="133" t="s">
        <v>7</v>
      </c>
      <c r="J8" s="140" t="s">
        <v>8</v>
      </c>
      <c r="K8" s="141"/>
    </row>
    <row r="9" spans="1:11" s="40" customFormat="1" ht="26.4">
      <c r="A9" s="142"/>
      <c r="B9" s="143"/>
      <c r="C9" s="135"/>
      <c r="D9" s="50" t="s">
        <v>25</v>
      </c>
      <c r="E9" s="50" t="s">
        <v>26</v>
      </c>
      <c r="F9" s="135"/>
      <c r="G9" s="50" t="s">
        <v>25</v>
      </c>
      <c r="H9" s="50" t="s">
        <v>26</v>
      </c>
      <c r="I9" s="135"/>
      <c r="J9" s="50" t="s">
        <v>25</v>
      </c>
      <c r="K9" s="51" t="s">
        <v>26</v>
      </c>
    </row>
    <row r="10" spans="1:11" s="14" customFormat="1" ht="12">
      <c r="A10" s="25">
        <v>1</v>
      </c>
      <c r="B10" s="31">
        <v>2</v>
      </c>
      <c r="C10" s="41">
        <v>3</v>
      </c>
      <c r="D10" s="31">
        <v>4</v>
      </c>
      <c r="E10" s="41">
        <v>5</v>
      </c>
      <c r="F10" s="31">
        <v>6</v>
      </c>
      <c r="G10" s="41">
        <v>7</v>
      </c>
      <c r="H10" s="31">
        <v>8</v>
      </c>
      <c r="I10" s="41">
        <v>9</v>
      </c>
      <c r="J10" s="31">
        <v>10</v>
      </c>
      <c r="K10" s="34">
        <v>11</v>
      </c>
    </row>
    <row r="11" spans="1:11" s="5" customFormat="1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s="7" customFormat="1" ht="12.75" hidden="1" customHeight="1" outlineLevel="1">
      <c r="A12" s="21">
        <v>2002</v>
      </c>
      <c r="B12" s="1">
        <v>3320</v>
      </c>
      <c r="C12" s="17" t="s">
        <v>0</v>
      </c>
      <c r="D12" s="17" t="s">
        <v>0</v>
      </c>
      <c r="E12" s="17" t="s">
        <v>0</v>
      </c>
      <c r="F12" s="1">
        <v>1138</v>
      </c>
      <c r="G12" s="1">
        <v>1079</v>
      </c>
      <c r="H12" s="1">
        <v>59</v>
      </c>
      <c r="I12" s="1">
        <v>2181</v>
      </c>
      <c r="J12" s="1">
        <v>2121</v>
      </c>
      <c r="K12" s="1">
        <v>60</v>
      </c>
    </row>
    <row r="13" spans="1:11" s="7" customFormat="1" ht="12.75" hidden="1" customHeight="1" outlineLevel="1">
      <c r="A13" s="21">
        <v>2003</v>
      </c>
      <c r="B13" s="1">
        <v>4934</v>
      </c>
      <c r="C13" s="17" t="s">
        <v>0</v>
      </c>
      <c r="D13" s="17" t="s">
        <v>0</v>
      </c>
      <c r="E13" s="17" t="s">
        <v>0</v>
      </c>
      <c r="F13" s="1">
        <v>1673</v>
      </c>
      <c r="G13" s="1">
        <v>1620</v>
      </c>
      <c r="H13" s="1">
        <v>54</v>
      </c>
      <c r="I13" s="1">
        <v>3261</v>
      </c>
      <c r="J13" s="1">
        <v>3257</v>
      </c>
      <c r="K13" s="1">
        <v>4</v>
      </c>
    </row>
    <row r="14" spans="1:11" s="7" customFormat="1" ht="12.75" hidden="1" customHeight="1" outlineLevel="1">
      <c r="A14" s="21">
        <v>2004</v>
      </c>
      <c r="B14" s="1">
        <v>5719</v>
      </c>
      <c r="C14" s="1">
        <v>69</v>
      </c>
      <c r="D14" s="1">
        <v>69</v>
      </c>
      <c r="E14" s="1">
        <v>0</v>
      </c>
      <c r="F14" s="1">
        <v>3528</v>
      </c>
      <c r="G14" s="1">
        <v>3504</v>
      </c>
      <c r="H14" s="1">
        <v>24</v>
      </c>
      <c r="I14" s="1">
        <v>2122</v>
      </c>
      <c r="J14" s="1">
        <v>2120</v>
      </c>
      <c r="K14" s="1">
        <v>2</v>
      </c>
    </row>
    <row r="15" spans="1:11" s="7" customFormat="1">
      <c r="A15" s="22">
        <v>2005</v>
      </c>
      <c r="B15" s="3">
        <v>8035.37</v>
      </c>
      <c r="C15" s="1">
        <v>223.94</v>
      </c>
      <c r="D15" s="1">
        <v>223.94</v>
      </c>
      <c r="E15" s="1">
        <v>0</v>
      </c>
      <c r="F15" s="1">
        <v>5229.8100000000004</v>
      </c>
      <c r="G15" s="1">
        <v>5205.82</v>
      </c>
      <c r="H15" s="1">
        <v>24</v>
      </c>
      <c r="I15" s="1">
        <v>2581.62</v>
      </c>
      <c r="J15" s="1">
        <v>2580.33</v>
      </c>
      <c r="K15" s="1">
        <v>1.29</v>
      </c>
    </row>
    <row r="16" spans="1:11" s="7" customFormat="1" collapsed="1">
      <c r="A16" s="22">
        <v>2006</v>
      </c>
      <c r="B16" s="3">
        <v>9548.23</v>
      </c>
      <c r="C16" s="1">
        <v>1624.14</v>
      </c>
      <c r="D16" s="1">
        <v>1598.43</v>
      </c>
      <c r="E16" s="1">
        <v>25.71</v>
      </c>
      <c r="F16" s="1">
        <v>5443.5</v>
      </c>
      <c r="G16" s="1">
        <v>5443.5</v>
      </c>
      <c r="H16" s="1">
        <v>0</v>
      </c>
      <c r="I16" s="1">
        <v>2480.6</v>
      </c>
      <c r="J16" s="1">
        <v>2480.09</v>
      </c>
      <c r="K16" s="1">
        <v>0.51</v>
      </c>
    </row>
    <row r="17" spans="1:11" s="7" customFormat="1" ht="12.75" hidden="1" customHeight="1" outlineLevel="1">
      <c r="A17" s="49" t="s">
        <v>13</v>
      </c>
      <c r="B17" s="3">
        <v>7904.6</v>
      </c>
      <c r="C17" s="1">
        <v>966.54</v>
      </c>
      <c r="D17" s="1">
        <v>940.91</v>
      </c>
      <c r="E17" s="1">
        <v>25.64</v>
      </c>
      <c r="F17" s="1">
        <v>4281.5600000000004</v>
      </c>
      <c r="G17" s="1">
        <v>4281.5600000000004</v>
      </c>
      <c r="H17" s="1">
        <v>0</v>
      </c>
      <c r="I17" s="1">
        <v>2656.5</v>
      </c>
      <c r="J17" s="1">
        <v>2655.19</v>
      </c>
      <c r="K17" s="1">
        <v>1.31</v>
      </c>
    </row>
    <row r="18" spans="1:11" s="5" customFormat="1" ht="12.75" hidden="1" customHeight="1" outlineLevel="1">
      <c r="A18" s="49" t="s">
        <v>14</v>
      </c>
      <c r="B18" s="3">
        <v>8398.1200000000008</v>
      </c>
      <c r="C18" s="1">
        <v>977.32</v>
      </c>
      <c r="D18" s="1">
        <v>951.83</v>
      </c>
      <c r="E18" s="1">
        <v>25.49</v>
      </c>
      <c r="F18" s="1">
        <v>4416.45</v>
      </c>
      <c r="G18" s="1">
        <v>4416.45</v>
      </c>
      <c r="H18" s="1">
        <v>0</v>
      </c>
      <c r="I18" s="1">
        <v>3004.36</v>
      </c>
      <c r="J18" s="1">
        <v>3003.03</v>
      </c>
      <c r="K18" s="1">
        <v>1.33</v>
      </c>
    </row>
    <row r="19" spans="1:11" s="5" customFormat="1" ht="12.75" hidden="1" customHeight="1" outlineLevel="1">
      <c r="A19" s="49" t="s">
        <v>15</v>
      </c>
      <c r="B19" s="3">
        <v>8885.26</v>
      </c>
      <c r="C19" s="1">
        <v>1086.97</v>
      </c>
      <c r="D19" s="1">
        <v>1061.33</v>
      </c>
      <c r="E19" s="1">
        <v>25.64</v>
      </c>
      <c r="F19" s="1">
        <v>4694.63</v>
      </c>
      <c r="G19" s="1">
        <v>4694.63</v>
      </c>
      <c r="H19" s="1">
        <v>0</v>
      </c>
      <c r="I19" s="1">
        <v>3103.66</v>
      </c>
      <c r="J19" s="1">
        <v>3102.81</v>
      </c>
      <c r="K19" s="1">
        <v>0.85</v>
      </c>
    </row>
    <row r="20" spans="1:11" s="5" customFormat="1" ht="12.75" hidden="1" customHeight="1" outlineLevel="1">
      <c r="A20" s="49" t="s">
        <v>16</v>
      </c>
      <c r="B20" s="3">
        <v>9067.2099999999991</v>
      </c>
      <c r="C20" s="1">
        <v>1241.1600000000001</v>
      </c>
      <c r="D20" s="1">
        <v>1215.6600000000001</v>
      </c>
      <c r="E20" s="1">
        <v>25.5</v>
      </c>
      <c r="F20" s="1">
        <v>4528.9799999999996</v>
      </c>
      <c r="G20" s="1">
        <v>4528.9799999999996</v>
      </c>
      <c r="H20" s="1">
        <v>0</v>
      </c>
      <c r="I20" s="1">
        <v>3297.07</v>
      </c>
      <c r="J20" s="1">
        <v>3296.21</v>
      </c>
      <c r="K20" s="1">
        <v>0.86</v>
      </c>
    </row>
    <row r="21" spans="1:11" s="5" customFormat="1" ht="12.75" hidden="1" customHeight="1" outlineLevel="1">
      <c r="A21" s="49" t="s">
        <v>17</v>
      </c>
      <c r="B21" s="3">
        <v>8762.2999999999993</v>
      </c>
      <c r="C21" s="1">
        <v>983.03</v>
      </c>
      <c r="D21" s="1">
        <v>957.59</v>
      </c>
      <c r="E21" s="1">
        <v>25.44</v>
      </c>
      <c r="F21" s="1">
        <v>4685.21</v>
      </c>
      <c r="G21" s="1">
        <v>4685.21</v>
      </c>
      <c r="H21" s="1">
        <v>0</v>
      </c>
      <c r="I21" s="1">
        <v>3094.06</v>
      </c>
      <c r="J21" s="1">
        <v>3093.18</v>
      </c>
      <c r="K21" s="1">
        <v>0.88</v>
      </c>
    </row>
    <row r="22" spans="1:11" s="5" customFormat="1" ht="12.75" hidden="1" customHeight="1" outlineLevel="1">
      <c r="A22" s="49" t="s">
        <v>18</v>
      </c>
      <c r="B22" s="3">
        <v>9047.64</v>
      </c>
      <c r="C22" s="1">
        <v>1060.1199999999999</v>
      </c>
      <c r="D22" s="1">
        <v>1034.54</v>
      </c>
      <c r="E22" s="1">
        <v>25.58</v>
      </c>
      <c r="F22" s="1">
        <v>4751.9799999999996</v>
      </c>
      <c r="G22" s="1">
        <v>4751.9799999999996</v>
      </c>
      <c r="H22" s="1">
        <v>0</v>
      </c>
      <c r="I22" s="1">
        <v>3235.54</v>
      </c>
      <c r="J22" s="1">
        <v>3234.65</v>
      </c>
      <c r="K22" s="1">
        <v>0.89</v>
      </c>
    </row>
    <row r="23" spans="1:11" s="5" customFormat="1" ht="12.75" hidden="1" customHeight="1" outlineLevel="1">
      <c r="A23" s="49" t="s">
        <v>19</v>
      </c>
      <c r="B23" s="3">
        <v>8864.16</v>
      </c>
      <c r="C23" s="1">
        <v>838.43</v>
      </c>
      <c r="D23" s="1">
        <v>813.19</v>
      </c>
      <c r="E23" s="1">
        <v>25.24</v>
      </c>
      <c r="F23" s="1">
        <v>4719.91</v>
      </c>
      <c r="G23" s="1">
        <v>4719.91</v>
      </c>
      <c r="H23" s="1">
        <v>0</v>
      </c>
      <c r="I23" s="1">
        <v>3305.83</v>
      </c>
      <c r="J23" s="1">
        <v>3304.92</v>
      </c>
      <c r="K23" s="1">
        <v>0.91</v>
      </c>
    </row>
    <row r="24" spans="1:11" s="5" customFormat="1" ht="12.75" hidden="1" customHeight="1" outlineLevel="1">
      <c r="A24" s="49" t="s">
        <v>20</v>
      </c>
      <c r="B24" s="3">
        <v>8866.31</v>
      </c>
      <c r="C24" s="1">
        <v>1141.6300000000001</v>
      </c>
      <c r="D24" s="1">
        <v>1116.18</v>
      </c>
      <c r="E24" s="1">
        <v>25.46</v>
      </c>
      <c r="F24" s="1">
        <v>4612.25</v>
      </c>
      <c r="G24" s="1">
        <v>4612.25</v>
      </c>
      <c r="H24" s="1">
        <v>0</v>
      </c>
      <c r="I24" s="1">
        <v>3112.43</v>
      </c>
      <c r="J24" s="1">
        <v>3111.5</v>
      </c>
      <c r="K24" s="1">
        <v>0.93</v>
      </c>
    </row>
    <row r="25" spans="1:11" s="5" customFormat="1" ht="12.75" hidden="1" customHeight="1" outlineLevel="1">
      <c r="A25" s="49" t="s">
        <v>21</v>
      </c>
      <c r="B25" s="3">
        <v>9384.2000000000007</v>
      </c>
      <c r="C25" s="1">
        <v>1241.73</v>
      </c>
      <c r="D25" s="1">
        <v>1216.08</v>
      </c>
      <c r="E25" s="1">
        <v>25.65</v>
      </c>
      <c r="F25" s="1">
        <v>4980.3100000000004</v>
      </c>
      <c r="G25" s="1">
        <v>4980.3100000000004</v>
      </c>
      <c r="H25" s="1">
        <v>0</v>
      </c>
      <c r="I25" s="1">
        <v>3162.15</v>
      </c>
      <c r="J25" s="1">
        <v>3161.7</v>
      </c>
      <c r="K25" s="1">
        <v>0.46</v>
      </c>
    </row>
    <row r="26" spans="1:11" s="5" customFormat="1" ht="12.75" hidden="1" customHeight="1" outlineLevel="1">
      <c r="A26" s="49" t="s">
        <v>22</v>
      </c>
      <c r="B26" s="3">
        <v>8921.09</v>
      </c>
      <c r="C26" s="1">
        <v>1240.2</v>
      </c>
      <c r="D26" s="1">
        <v>1214.9100000000001</v>
      </c>
      <c r="E26" s="1">
        <v>25.29</v>
      </c>
      <c r="F26" s="1">
        <v>4642.01</v>
      </c>
      <c r="G26" s="1">
        <v>4642.01</v>
      </c>
      <c r="H26" s="1">
        <v>0</v>
      </c>
      <c r="I26" s="1">
        <v>3038.88</v>
      </c>
      <c r="J26" s="1">
        <v>3034.05</v>
      </c>
      <c r="K26" s="1">
        <v>4.83</v>
      </c>
    </row>
    <row r="27" spans="1:11" s="5" customFormat="1" ht="12.75" hidden="1" customHeight="1" outlineLevel="1">
      <c r="A27" s="49" t="s">
        <v>23</v>
      </c>
      <c r="B27" s="3">
        <v>8828.85</v>
      </c>
      <c r="C27" s="1">
        <v>1571.91</v>
      </c>
      <c r="D27" s="1">
        <v>1546.41</v>
      </c>
      <c r="E27" s="1">
        <v>25.5</v>
      </c>
      <c r="F27" s="1">
        <v>4822.2700000000004</v>
      </c>
      <c r="G27" s="1">
        <v>4822.2700000000004</v>
      </c>
      <c r="H27" s="1">
        <v>0</v>
      </c>
      <c r="I27" s="1">
        <v>2434.67</v>
      </c>
      <c r="J27" s="1">
        <v>2429.8000000000002</v>
      </c>
      <c r="K27" s="1">
        <v>4.87</v>
      </c>
    </row>
    <row r="28" spans="1:11" s="5" customFormat="1" ht="12.75" hidden="1" customHeight="1" outlineLevel="1">
      <c r="A28" s="49" t="s">
        <v>24</v>
      </c>
      <c r="B28" s="3">
        <v>9548.23</v>
      </c>
      <c r="C28" s="1">
        <v>1624.14</v>
      </c>
      <c r="D28" s="1">
        <v>1598.43</v>
      </c>
      <c r="E28" s="1">
        <v>25.71</v>
      </c>
      <c r="F28" s="1">
        <v>5443.5</v>
      </c>
      <c r="G28" s="1">
        <v>5443.5</v>
      </c>
      <c r="H28" s="1">
        <v>0</v>
      </c>
      <c r="I28" s="1">
        <v>2480.6</v>
      </c>
      <c r="J28" s="1">
        <v>2480.09</v>
      </c>
      <c r="K28" s="1">
        <v>0.51</v>
      </c>
    </row>
    <row r="29" spans="1:11" s="5" customFormat="1" collapsed="1">
      <c r="A29" s="22">
        <v>2007</v>
      </c>
      <c r="B29" s="3">
        <v>15199.83</v>
      </c>
      <c r="C29" s="1">
        <v>2416.23</v>
      </c>
      <c r="D29" s="1">
        <v>2416.23</v>
      </c>
      <c r="E29" s="1">
        <v>0</v>
      </c>
      <c r="F29" s="1">
        <v>9283.4599999999991</v>
      </c>
      <c r="G29" s="1">
        <v>9283.4599999999991</v>
      </c>
      <c r="H29" s="1">
        <v>0</v>
      </c>
      <c r="I29" s="1">
        <v>3500.14</v>
      </c>
      <c r="J29" s="1">
        <v>3500.14</v>
      </c>
      <c r="K29" s="1">
        <v>0</v>
      </c>
    </row>
    <row r="30" spans="1:11" s="5" customFormat="1" ht="12.75" hidden="1" customHeight="1" outlineLevel="1">
      <c r="A30" s="49" t="s">
        <v>13</v>
      </c>
      <c r="B30" s="3">
        <v>9038.6</v>
      </c>
      <c r="C30" s="1">
        <v>1396.17</v>
      </c>
      <c r="D30" s="1">
        <v>1370.81</v>
      </c>
      <c r="E30" s="1">
        <v>25.37</v>
      </c>
      <c r="F30" s="1">
        <v>5195.01</v>
      </c>
      <c r="G30" s="1">
        <v>5195.01</v>
      </c>
      <c r="H30" s="1">
        <v>0</v>
      </c>
      <c r="I30" s="1">
        <v>2447.42</v>
      </c>
      <c r="J30" s="1">
        <v>2446.89</v>
      </c>
      <c r="K30" s="1">
        <v>0.54</v>
      </c>
    </row>
    <row r="31" spans="1:11" ht="12.75" hidden="1" customHeight="1" outlineLevel="1">
      <c r="A31" s="49" t="s">
        <v>14</v>
      </c>
      <c r="B31" s="3">
        <v>9432</v>
      </c>
      <c r="C31" s="1">
        <v>1473.47</v>
      </c>
      <c r="D31" s="1">
        <v>1447.92</v>
      </c>
      <c r="E31" s="1">
        <v>25.56</v>
      </c>
      <c r="F31" s="1">
        <v>5505.42</v>
      </c>
      <c r="G31" s="1">
        <v>5505.42</v>
      </c>
      <c r="H31" s="1">
        <v>0</v>
      </c>
      <c r="I31" s="1">
        <v>2453.11</v>
      </c>
      <c r="J31" s="1">
        <v>2452.54</v>
      </c>
      <c r="K31" s="1">
        <v>0.56999999999999995</v>
      </c>
    </row>
    <row r="32" spans="1:11" ht="12.75" hidden="1" customHeight="1" outlineLevel="1">
      <c r="A32" s="49" t="s">
        <v>15</v>
      </c>
      <c r="B32" s="3">
        <v>9167.2900000000009</v>
      </c>
      <c r="C32" s="1">
        <v>1770.6</v>
      </c>
      <c r="D32" s="1">
        <v>1770.6</v>
      </c>
      <c r="E32" s="1">
        <v>0</v>
      </c>
      <c r="F32" s="1">
        <v>5015.95</v>
      </c>
      <c r="G32" s="1">
        <v>5015.95</v>
      </c>
      <c r="H32" s="1">
        <v>0</v>
      </c>
      <c r="I32" s="1">
        <v>2380.7399999999998</v>
      </c>
      <c r="J32" s="1">
        <v>2380.65</v>
      </c>
      <c r="K32" s="1">
        <v>0</v>
      </c>
    </row>
    <row r="33" spans="1:11" ht="12.75" hidden="1" customHeight="1" outlineLevel="1">
      <c r="A33" s="49" t="s">
        <v>16</v>
      </c>
      <c r="B33" s="3">
        <v>9398.64</v>
      </c>
      <c r="C33" s="1">
        <v>1762.76</v>
      </c>
      <c r="D33" s="1">
        <v>1762.76</v>
      </c>
      <c r="E33" s="1">
        <v>0</v>
      </c>
      <c r="F33" s="1">
        <v>5258.75</v>
      </c>
      <c r="G33" s="1">
        <v>5258.75</v>
      </c>
      <c r="H33" s="1">
        <v>0</v>
      </c>
      <c r="I33" s="1">
        <v>2377.13</v>
      </c>
      <c r="J33" s="1">
        <v>2377.13</v>
      </c>
      <c r="K33" s="1">
        <v>0</v>
      </c>
    </row>
    <row r="34" spans="1:11" ht="12.75" hidden="1" customHeight="1" outlineLevel="1">
      <c r="A34" s="49" t="s">
        <v>17</v>
      </c>
      <c r="B34" s="3">
        <v>9307.69</v>
      </c>
      <c r="C34" s="1">
        <v>1863.28</v>
      </c>
      <c r="D34" s="1">
        <v>1863.28</v>
      </c>
      <c r="E34" s="1">
        <v>0</v>
      </c>
      <c r="F34" s="1">
        <v>5454.41</v>
      </c>
      <c r="G34" s="1">
        <v>5454.41</v>
      </c>
      <c r="H34" s="1">
        <v>0</v>
      </c>
      <c r="I34" s="1">
        <v>1989.99</v>
      </c>
      <c r="J34" s="1">
        <v>1989.99</v>
      </c>
      <c r="K34" s="1">
        <v>0</v>
      </c>
    </row>
    <row r="35" spans="1:11" ht="12.75" hidden="1" customHeight="1" outlineLevel="1">
      <c r="A35" s="49" t="s">
        <v>18</v>
      </c>
      <c r="B35" s="3">
        <v>10226.26</v>
      </c>
      <c r="C35" s="1">
        <v>1976.66</v>
      </c>
      <c r="D35" s="1">
        <v>1976.66</v>
      </c>
      <c r="E35" s="1">
        <v>0</v>
      </c>
      <c r="F35" s="1">
        <v>6036.14</v>
      </c>
      <c r="G35" s="1">
        <v>6036.14</v>
      </c>
      <c r="H35" s="1">
        <v>0</v>
      </c>
      <c r="I35" s="1">
        <v>2213.46</v>
      </c>
      <c r="J35" s="1">
        <v>2213.46</v>
      </c>
      <c r="K35" s="1">
        <v>0</v>
      </c>
    </row>
    <row r="36" spans="1:11" ht="12.75" hidden="1" customHeight="1" outlineLevel="1">
      <c r="A36" s="49" t="s">
        <v>19</v>
      </c>
      <c r="B36" s="1">
        <v>11607.34</v>
      </c>
      <c r="C36" s="1">
        <v>2551.0100000000002</v>
      </c>
      <c r="D36" s="1">
        <v>2551.0100000000002</v>
      </c>
      <c r="E36" s="1">
        <v>0</v>
      </c>
      <c r="F36" s="1">
        <v>6486.87</v>
      </c>
      <c r="G36" s="1">
        <v>6486.87</v>
      </c>
      <c r="H36" s="1">
        <v>0</v>
      </c>
      <c r="I36" s="1">
        <v>2569.46</v>
      </c>
      <c r="J36" s="1">
        <v>2569.46</v>
      </c>
      <c r="K36" s="1">
        <v>0</v>
      </c>
    </row>
    <row r="37" spans="1:11" ht="12.75" hidden="1" customHeight="1" outlineLevel="1">
      <c r="A37" s="49" t="s">
        <v>20</v>
      </c>
      <c r="B37" s="1">
        <v>11884.49</v>
      </c>
      <c r="C37" s="1">
        <v>2309.5</v>
      </c>
      <c r="D37" s="1">
        <v>2309.5</v>
      </c>
      <c r="E37" s="1">
        <v>0</v>
      </c>
      <c r="F37" s="1">
        <v>6870.61</v>
      </c>
      <c r="G37" s="1">
        <v>6870.61</v>
      </c>
      <c r="H37" s="1">
        <v>0</v>
      </c>
      <c r="I37" s="1">
        <v>2704.38</v>
      </c>
      <c r="J37" s="1">
        <v>2704.38</v>
      </c>
      <c r="K37" s="1">
        <v>0</v>
      </c>
    </row>
    <row r="38" spans="1:11" ht="12.75" hidden="1" customHeight="1" outlineLevel="1">
      <c r="A38" s="49" t="s">
        <v>21</v>
      </c>
      <c r="B38" s="3">
        <v>12947.64</v>
      </c>
      <c r="C38" s="1">
        <v>2100.14</v>
      </c>
      <c r="D38" s="1">
        <v>2100.14</v>
      </c>
      <c r="E38" s="1">
        <v>0</v>
      </c>
      <c r="F38" s="1">
        <v>7792.84</v>
      </c>
      <c r="G38" s="1">
        <v>7792.84</v>
      </c>
      <c r="H38" s="1">
        <v>0</v>
      </c>
      <c r="I38" s="1">
        <v>3054.66</v>
      </c>
      <c r="J38" s="1">
        <v>3054.66</v>
      </c>
      <c r="K38" s="1">
        <v>0</v>
      </c>
    </row>
    <row r="39" spans="1:11" ht="12.75" hidden="1" customHeight="1" outlineLevel="1">
      <c r="A39" s="49" t="s">
        <v>22</v>
      </c>
      <c r="B39" s="3">
        <v>13893.23</v>
      </c>
      <c r="C39" s="1">
        <v>2155.6999999999998</v>
      </c>
      <c r="D39" s="1">
        <v>2155.6999999999998</v>
      </c>
      <c r="E39" s="1">
        <v>0</v>
      </c>
      <c r="F39" s="1">
        <v>8508.2199999999993</v>
      </c>
      <c r="G39" s="1">
        <v>8508.2199999999993</v>
      </c>
      <c r="H39" s="1">
        <v>0</v>
      </c>
      <c r="I39" s="1">
        <v>3229.31</v>
      </c>
      <c r="J39" s="1">
        <v>3229.31</v>
      </c>
      <c r="K39" s="1">
        <v>0</v>
      </c>
    </row>
    <row r="40" spans="1:11" ht="12.75" hidden="1" customHeight="1" outlineLevel="1">
      <c r="A40" s="49" t="s">
        <v>23</v>
      </c>
      <c r="B40" s="3">
        <v>14973.78</v>
      </c>
      <c r="C40" s="1">
        <v>2459.0700000000002</v>
      </c>
      <c r="D40" s="1">
        <v>2459.0700000000002</v>
      </c>
      <c r="E40" s="1">
        <v>0</v>
      </c>
      <c r="F40" s="1">
        <v>8978.6</v>
      </c>
      <c r="G40" s="1">
        <v>8978.6</v>
      </c>
      <c r="H40" s="1">
        <v>0</v>
      </c>
      <c r="I40" s="1">
        <v>3536.11</v>
      </c>
      <c r="J40" s="1">
        <v>3536.11</v>
      </c>
      <c r="K40" s="1">
        <v>0</v>
      </c>
    </row>
    <row r="41" spans="1:11" ht="12.75" hidden="1" customHeight="1" outlineLevel="1">
      <c r="A41" s="49" t="s">
        <v>24</v>
      </c>
      <c r="B41" s="3">
        <v>15199.83</v>
      </c>
      <c r="C41" s="1">
        <v>2416.23</v>
      </c>
      <c r="D41" s="1">
        <v>2416.23</v>
      </c>
      <c r="E41" s="1">
        <v>0</v>
      </c>
      <c r="F41" s="1">
        <v>9283.4599999999991</v>
      </c>
      <c r="G41" s="1">
        <v>9283.4599999999991</v>
      </c>
      <c r="H41" s="1">
        <v>0</v>
      </c>
      <c r="I41" s="1">
        <v>3500.14</v>
      </c>
      <c r="J41" s="1">
        <v>3500.14</v>
      </c>
      <c r="K41" s="1">
        <v>0</v>
      </c>
    </row>
    <row r="42" spans="1:11" collapsed="1">
      <c r="A42" s="22">
        <v>2008</v>
      </c>
      <c r="B42" s="4">
        <v>28133.977794109996</v>
      </c>
      <c r="C42" s="2">
        <v>2667.1497498899998</v>
      </c>
      <c r="D42" s="2">
        <v>2667.1497498899998</v>
      </c>
      <c r="E42" s="2">
        <v>0</v>
      </c>
      <c r="F42" s="2">
        <v>22598.287507659999</v>
      </c>
      <c r="G42" s="2">
        <v>22598.287507659999</v>
      </c>
      <c r="H42" s="2">
        <v>0</v>
      </c>
      <c r="I42" s="2">
        <v>2868.5405365599995</v>
      </c>
      <c r="J42" s="2">
        <v>2868.5405365599995</v>
      </c>
      <c r="K42" s="2">
        <v>0</v>
      </c>
    </row>
    <row r="43" spans="1:11" ht="12.75" hidden="1" customHeight="1" outlineLevel="1">
      <c r="A43" s="49" t="s">
        <v>13</v>
      </c>
      <c r="B43" s="3">
        <v>14963.092000000001</v>
      </c>
      <c r="C43" s="2">
        <v>2393.3649999999998</v>
      </c>
      <c r="D43" s="2">
        <v>2393.3649999999998</v>
      </c>
      <c r="E43" s="2">
        <v>0</v>
      </c>
      <c r="F43" s="2">
        <v>9171.1219999999994</v>
      </c>
      <c r="G43" s="2">
        <v>9171.1219999999994</v>
      </c>
      <c r="H43" s="2">
        <v>0</v>
      </c>
      <c r="I43" s="2">
        <v>3398.605</v>
      </c>
      <c r="J43" s="2">
        <v>3398.605</v>
      </c>
      <c r="K43" s="2">
        <v>0</v>
      </c>
    </row>
    <row r="44" spans="1:11" ht="12.75" hidden="1" customHeight="1" outlineLevel="1">
      <c r="A44" s="49" t="s">
        <v>14</v>
      </c>
      <c r="B44" s="3">
        <v>15319.641</v>
      </c>
      <c r="C44" s="2">
        <v>2562.1590000000001</v>
      </c>
      <c r="D44" s="2">
        <v>2562.1590000000001</v>
      </c>
      <c r="E44" s="2">
        <v>0</v>
      </c>
      <c r="F44" s="2">
        <v>10244.101000000001</v>
      </c>
      <c r="G44" s="2">
        <v>10244.101000000001</v>
      </c>
      <c r="H44" s="2">
        <v>0</v>
      </c>
      <c r="I44" s="2">
        <v>2513.3809999999999</v>
      </c>
      <c r="J44" s="2">
        <v>2513.3809999999999</v>
      </c>
      <c r="K44" s="2">
        <v>0</v>
      </c>
    </row>
    <row r="45" spans="1:11" s="5" customFormat="1" ht="12.75" hidden="1" customHeight="1" outlineLevel="1">
      <c r="A45" s="49" t="s">
        <v>15</v>
      </c>
      <c r="B45" s="3">
        <v>15130.269</v>
      </c>
      <c r="C45" s="2">
        <v>2748.7289999999998</v>
      </c>
      <c r="D45" s="2">
        <v>2748.7289999999998</v>
      </c>
      <c r="E45" s="2">
        <v>0</v>
      </c>
      <c r="F45" s="2">
        <v>9840.4349999999995</v>
      </c>
      <c r="G45" s="2">
        <v>9840.4349999999995</v>
      </c>
      <c r="H45" s="2">
        <v>0</v>
      </c>
      <c r="I45" s="2">
        <v>2541.105</v>
      </c>
      <c r="J45" s="2">
        <v>2541.105</v>
      </c>
      <c r="K45" s="2">
        <v>0</v>
      </c>
    </row>
    <row r="46" spans="1:11" s="5" customFormat="1" ht="12.75" hidden="1" customHeight="1" outlineLevel="1">
      <c r="A46" s="49" t="s">
        <v>16</v>
      </c>
      <c r="B46" s="3">
        <v>15009.888999999999</v>
      </c>
      <c r="C46" s="2">
        <v>2688.5929999999998</v>
      </c>
      <c r="D46" s="2">
        <v>2688.5929999999998</v>
      </c>
      <c r="E46" s="2">
        <v>0</v>
      </c>
      <c r="F46" s="2">
        <v>9837.9359999999997</v>
      </c>
      <c r="G46" s="2">
        <v>9837.9359999999997</v>
      </c>
      <c r="H46" s="2">
        <v>0</v>
      </c>
      <c r="I46" s="2">
        <v>2483.36</v>
      </c>
      <c r="J46" s="2">
        <v>2483.36</v>
      </c>
      <c r="K46" s="2">
        <v>0</v>
      </c>
    </row>
    <row r="47" spans="1:11" s="5" customFormat="1" ht="12.75" hidden="1" customHeight="1" outlineLevel="1">
      <c r="A47" s="49" t="s">
        <v>17</v>
      </c>
      <c r="B47" s="3">
        <v>15273.365</v>
      </c>
      <c r="C47" s="2">
        <v>2600.5650000000001</v>
      </c>
      <c r="D47" s="2">
        <v>2600.5650000000001</v>
      </c>
      <c r="E47" s="2">
        <v>0</v>
      </c>
      <c r="F47" s="2">
        <v>10172.380999999999</v>
      </c>
      <c r="G47" s="2">
        <v>10172.380999999999</v>
      </c>
      <c r="H47" s="2">
        <v>0</v>
      </c>
      <c r="I47" s="2">
        <v>2500.4189999999999</v>
      </c>
      <c r="J47" s="2">
        <v>2500.4189999999999</v>
      </c>
      <c r="K47" s="2">
        <v>0</v>
      </c>
    </row>
    <row r="48" spans="1:11" s="5" customFormat="1" ht="12.75" hidden="1" customHeight="1" outlineLevel="1">
      <c r="A48" s="49" t="s">
        <v>18</v>
      </c>
      <c r="B48" s="3">
        <v>16195.478999999999</v>
      </c>
      <c r="C48" s="2">
        <v>2721.9969999999998</v>
      </c>
      <c r="D48" s="2">
        <v>2721.9969999999998</v>
      </c>
      <c r="E48" s="2">
        <v>0</v>
      </c>
      <c r="F48" s="2">
        <v>10988.491</v>
      </c>
      <c r="G48" s="2">
        <v>10988.491</v>
      </c>
      <c r="H48" s="2">
        <v>0</v>
      </c>
      <c r="I48" s="2">
        <v>2484.991</v>
      </c>
      <c r="J48" s="2">
        <v>2484.991</v>
      </c>
      <c r="K48" s="2">
        <v>0</v>
      </c>
    </row>
    <row r="49" spans="1:11" s="5" customFormat="1" ht="12.75" hidden="1" customHeight="1" outlineLevel="1">
      <c r="A49" s="49" t="s">
        <v>19</v>
      </c>
      <c r="B49" s="3">
        <v>17205.245999999999</v>
      </c>
      <c r="C49" s="2">
        <v>3208.297</v>
      </c>
      <c r="D49" s="2">
        <v>3208.297</v>
      </c>
      <c r="E49" s="2">
        <v>0</v>
      </c>
      <c r="F49" s="2">
        <v>11614.972</v>
      </c>
      <c r="G49" s="2">
        <v>11614.972</v>
      </c>
      <c r="H49" s="2">
        <v>0</v>
      </c>
      <c r="I49" s="2">
        <v>2381.9769999999999</v>
      </c>
      <c r="J49" s="2">
        <v>2381.9769999999999</v>
      </c>
      <c r="K49" s="2">
        <v>0</v>
      </c>
    </row>
    <row r="50" spans="1:11" s="5" customFormat="1" ht="12.75" hidden="1" customHeight="1" outlineLevel="1">
      <c r="A50" s="49" t="s">
        <v>20</v>
      </c>
      <c r="B50" s="3">
        <v>17068.456999999999</v>
      </c>
      <c r="C50" s="2">
        <v>2971.4989999999998</v>
      </c>
      <c r="D50" s="2">
        <v>2971.4989999999998</v>
      </c>
      <c r="E50" s="2">
        <v>0</v>
      </c>
      <c r="F50" s="2">
        <v>11622.873</v>
      </c>
      <c r="G50" s="2">
        <v>11622.873</v>
      </c>
      <c r="H50" s="2">
        <v>0</v>
      </c>
      <c r="I50" s="2">
        <v>2474.085</v>
      </c>
      <c r="J50" s="2">
        <v>2474.085</v>
      </c>
      <c r="K50" s="2">
        <v>0</v>
      </c>
    </row>
    <row r="51" spans="1:11" s="5" customFormat="1" hidden="1" outlineLevel="1">
      <c r="A51" s="49" t="s">
        <v>21</v>
      </c>
      <c r="B51" s="3">
        <v>17059.258999999998</v>
      </c>
      <c r="C51" s="2">
        <v>2894.18</v>
      </c>
      <c r="D51" s="2">
        <v>2894.18</v>
      </c>
      <c r="E51" s="2">
        <v>0</v>
      </c>
      <c r="F51" s="2">
        <v>11615.013999999999</v>
      </c>
      <c r="G51" s="2">
        <v>11615.013999999999</v>
      </c>
      <c r="H51" s="2">
        <v>0</v>
      </c>
      <c r="I51" s="2">
        <v>2550.0650000000001</v>
      </c>
      <c r="J51" s="2">
        <v>2550.0650000000001</v>
      </c>
      <c r="K51" s="2">
        <v>0</v>
      </c>
    </row>
    <row r="52" spans="1:11" ht="13.5" hidden="1" customHeight="1" outlineLevel="1">
      <c r="A52" s="49" t="s">
        <v>22</v>
      </c>
      <c r="B52" s="4">
        <v>17545.935000000001</v>
      </c>
      <c r="C52" s="2">
        <v>3366.739</v>
      </c>
      <c r="D52" s="2">
        <v>3366.739</v>
      </c>
      <c r="E52" s="2">
        <v>0</v>
      </c>
      <c r="F52" s="2">
        <v>11676.064</v>
      </c>
      <c r="G52" s="2">
        <v>11676.064</v>
      </c>
      <c r="H52" s="2">
        <v>0</v>
      </c>
      <c r="I52" s="2">
        <v>2503.1320000000001</v>
      </c>
      <c r="J52" s="2">
        <v>2503.1320000000001</v>
      </c>
      <c r="K52" s="2">
        <v>0</v>
      </c>
    </row>
    <row r="53" spans="1:11" ht="13.5" hidden="1" customHeight="1" outlineLevel="1">
      <c r="A53" s="49" t="s">
        <v>23</v>
      </c>
      <c r="B53" s="4">
        <v>19277.190302639996</v>
      </c>
      <c r="C53" s="2">
        <v>3164.42408376</v>
      </c>
      <c r="D53" s="2">
        <v>3164.42408376</v>
      </c>
      <c r="E53" s="2">
        <v>0</v>
      </c>
      <c r="F53" s="2">
        <v>12339.589120079998</v>
      </c>
      <c r="G53" s="2">
        <v>12339.589120079998</v>
      </c>
      <c r="H53" s="2">
        <v>0</v>
      </c>
      <c r="I53" s="2">
        <v>3773.1770987999998</v>
      </c>
      <c r="J53" s="2">
        <v>3773.1770987999998</v>
      </c>
      <c r="K53" s="2">
        <v>0</v>
      </c>
    </row>
    <row r="54" spans="1:11" ht="13.5" hidden="1" customHeight="1" outlineLevel="1">
      <c r="A54" s="49" t="s">
        <v>24</v>
      </c>
      <c r="B54" s="4">
        <v>28133.977794109996</v>
      </c>
      <c r="C54" s="2">
        <v>2667.1497498899998</v>
      </c>
      <c r="D54" s="2">
        <v>2667.1497498899998</v>
      </c>
      <c r="E54" s="2">
        <v>0</v>
      </c>
      <c r="F54" s="2">
        <v>22598.287507659999</v>
      </c>
      <c r="G54" s="2">
        <v>22598.287507659999</v>
      </c>
      <c r="H54" s="2">
        <v>0</v>
      </c>
      <c r="I54" s="2">
        <v>2868.5405365599995</v>
      </c>
      <c r="J54" s="2">
        <v>2868.5405365599995</v>
      </c>
      <c r="K54" s="2">
        <v>0</v>
      </c>
    </row>
    <row r="55" spans="1:11" ht="13.5" customHeight="1" collapsed="1">
      <c r="A55" s="22">
        <v>2009</v>
      </c>
      <c r="B55" s="3">
        <v>30085.89400439</v>
      </c>
      <c r="C55" s="1">
        <v>1081.22956731</v>
      </c>
      <c r="D55" s="1">
        <v>1081.22956731</v>
      </c>
      <c r="E55" s="1">
        <v>0</v>
      </c>
      <c r="F55" s="1">
        <v>24323.77806855</v>
      </c>
      <c r="G55" s="1">
        <v>24255.38061987</v>
      </c>
      <c r="H55" s="1">
        <v>68.397448680000011</v>
      </c>
      <c r="I55" s="1">
        <v>4680.8863685300003</v>
      </c>
      <c r="J55" s="1">
        <v>4680.8863685300003</v>
      </c>
      <c r="K55" s="1">
        <v>0</v>
      </c>
    </row>
    <row r="56" spans="1:11" ht="13.5" hidden="1" customHeight="1" outlineLevel="1">
      <c r="A56" s="49" t="s">
        <v>13</v>
      </c>
      <c r="B56" s="4">
        <v>31656.36283753</v>
      </c>
      <c r="C56" s="2">
        <v>2617.23363595</v>
      </c>
      <c r="D56" s="2">
        <v>2617.23363595</v>
      </c>
      <c r="E56" s="2">
        <v>0</v>
      </c>
      <c r="F56" s="2">
        <v>26213.08217129</v>
      </c>
      <c r="G56" s="2">
        <v>26213.08217129</v>
      </c>
      <c r="H56" s="2">
        <v>0</v>
      </c>
      <c r="I56" s="2">
        <v>2826.0470302900003</v>
      </c>
      <c r="J56" s="2">
        <v>2826.0470302900003</v>
      </c>
      <c r="K56" s="2">
        <v>0</v>
      </c>
    </row>
    <row r="57" spans="1:11" ht="13.5" hidden="1" customHeight="1" outlineLevel="1">
      <c r="A57" s="49" t="s">
        <v>14</v>
      </c>
      <c r="B57" s="4">
        <v>29740.608579029999</v>
      </c>
      <c r="C57" s="2">
        <v>1717.14095866</v>
      </c>
      <c r="D57" s="2">
        <v>1717.14095866</v>
      </c>
      <c r="E57" s="2">
        <v>0</v>
      </c>
      <c r="F57" s="2">
        <v>25114.091860650002</v>
      </c>
      <c r="G57" s="2">
        <v>25114.091860650002</v>
      </c>
      <c r="H57" s="2">
        <v>0</v>
      </c>
      <c r="I57" s="2">
        <v>2909.3757597200001</v>
      </c>
      <c r="J57" s="2">
        <v>2909.3757597200001</v>
      </c>
      <c r="K57" s="2">
        <v>0</v>
      </c>
    </row>
    <row r="58" spans="1:11" ht="13.5" hidden="1" customHeight="1" outlineLevel="1">
      <c r="A58" s="49" t="s">
        <v>15</v>
      </c>
      <c r="B58" s="4">
        <v>23567.157304140004</v>
      </c>
      <c r="C58" s="2">
        <v>1603.8694284499998</v>
      </c>
      <c r="D58" s="2">
        <v>1603.8694284499998</v>
      </c>
      <c r="E58" s="2">
        <v>0</v>
      </c>
      <c r="F58" s="2">
        <v>18856.763414180001</v>
      </c>
      <c r="G58" s="2">
        <v>18856.763414180001</v>
      </c>
      <c r="H58" s="2">
        <v>0</v>
      </c>
      <c r="I58" s="2">
        <v>3106.52446151</v>
      </c>
      <c r="J58" s="2">
        <v>3106.52446151</v>
      </c>
      <c r="K58" s="2">
        <v>0</v>
      </c>
    </row>
    <row r="59" spans="1:11" ht="13.5" hidden="1" customHeight="1" outlineLevel="1">
      <c r="A59" s="49" t="s">
        <v>16</v>
      </c>
      <c r="B59" s="4">
        <v>19874.436938650004</v>
      </c>
      <c r="C59" s="2">
        <v>1641.5884235000001</v>
      </c>
      <c r="D59" s="2">
        <v>1641.5884235000001</v>
      </c>
      <c r="E59" s="2">
        <v>0</v>
      </c>
      <c r="F59" s="2">
        <v>14830.705904060003</v>
      </c>
      <c r="G59" s="2">
        <v>14830.705904060003</v>
      </c>
      <c r="H59" s="2">
        <v>0</v>
      </c>
      <c r="I59" s="2">
        <v>3402.1426110899997</v>
      </c>
      <c r="J59" s="2">
        <v>3402.1426110899997</v>
      </c>
      <c r="K59" s="2">
        <v>0</v>
      </c>
    </row>
    <row r="60" spans="1:11" ht="13.5" hidden="1" customHeight="1" outlineLevel="1">
      <c r="A60" s="49" t="s">
        <v>17</v>
      </c>
      <c r="B60" s="3">
        <v>20220.467000000001</v>
      </c>
      <c r="C60" s="1">
        <v>1740.5920000000001</v>
      </c>
      <c r="D60" s="1">
        <v>1740.5920000000001</v>
      </c>
      <c r="E60" s="1">
        <v>0</v>
      </c>
      <c r="F60" s="1">
        <v>15089.078</v>
      </c>
      <c r="G60" s="1">
        <v>15089.078</v>
      </c>
      <c r="H60" s="1">
        <v>0</v>
      </c>
      <c r="I60" s="1">
        <v>3390.797</v>
      </c>
      <c r="J60" s="1">
        <v>3390.797</v>
      </c>
      <c r="K60" s="1">
        <v>0</v>
      </c>
    </row>
    <row r="61" spans="1:11" ht="13.5" hidden="1" customHeight="1" outlineLevel="1">
      <c r="A61" s="49" t="s">
        <v>18</v>
      </c>
      <c r="B61" s="3">
        <v>16870.997977579998</v>
      </c>
      <c r="C61" s="1">
        <v>1086.4400436799999</v>
      </c>
      <c r="D61" s="1">
        <v>1086.4400436799999</v>
      </c>
      <c r="E61" s="1">
        <v>0</v>
      </c>
      <c r="F61" s="1">
        <v>12192.367080789998</v>
      </c>
      <c r="G61" s="1">
        <v>12192.367080789998</v>
      </c>
      <c r="H61" s="1">
        <v>0</v>
      </c>
      <c r="I61" s="1">
        <v>3592.1908531099994</v>
      </c>
      <c r="J61" s="1">
        <v>3592.1908531099994</v>
      </c>
      <c r="K61" s="1">
        <v>0</v>
      </c>
    </row>
    <row r="62" spans="1:11" ht="13.5" hidden="1" customHeight="1" outlineLevel="1">
      <c r="A62" s="49" t="s">
        <v>19</v>
      </c>
      <c r="B62" s="3">
        <v>23554.658571079999</v>
      </c>
      <c r="C62" s="1">
        <v>1201.02392356</v>
      </c>
      <c r="D62" s="1">
        <v>1201.02392356</v>
      </c>
      <c r="E62" s="1">
        <v>0</v>
      </c>
      <c r="F62" s="1">
        <v>18304.660801960003</v>
      </c>
      <c r="G62" s="1">
        <v>18304.660801960003</v>
      </c>
      <c r="H62" s="1">
        <v>0</v>
      </c>
      <c r="I62" s="1">
        <v>4048.97384556</v>
      </c>
      <c r="J62" s="1">
        <v>4048.97384556</v>
      </c>
      <c r="K62" s="1">
        <v>0</v>
      </c>
    </row>
    <row r="63" spans="1:11" ht="13.5" hidden="1" customHeight="1" outlineLevel="1">
      <c r="A63" s="49" t="s">
        <v>20</v>
      </c>
      <c r="B63" s="3">
        <v>26976.723089229999</v>
      </c>
      <c r="C63" s="1">
        <v>1572.58938317</v>
      </c>
      <c r="D63" s="1">
        <v>1572.58938317</v>
      </c>
      <c r="E63" s="1">
        <v>0</v>
      </c>
      <c r="F63" s="1">
        <v>21131.977456319997</v>
      </c>
      <c r="G63" s="1">
        <v>21131.977456319997</v>
      </c>
      <c r="H63" s="1">
        <v>0</v>
      </c>
      <c r="I63" s="1">
        <v>4272.15624974</v>
      </c>
      <c r="J63" s="1">
        <v>4272.15624974</v>
      </c>
      <c r="K63" s="1">
        <v>0</v>
      </c>
    </row>
    <row r="64" spans="1:11" ht="13.5" hidden="1" customHeight="1" outlineLevel="1">
      <c r="A64" s="49" t="s">
        <v>21</v>
      </c>
      <c r="B64" s="3">
        <v>26178.812902580001</v>
      </c>
      <c r="C64" s="1">
        <v>1315.1914251599999</v>
      </c>
      <c r="D64" s="1">
        <v>1315.1914251599999</v>
      </c>
      <c r="E64" s="1">
        <v>0</v>
      </c>
      <c r="F64" s="1">
        <v>20349.379992260001</v>
      </c>
      <c r="G64" s="1">
        <v>20285.02714907</v>
      </c>
      <c r="H64" s="1">
        <v>64.352843190000002</v>
      </c>
      <c r="I64" s="1">
        <v>4514.2414851600006</v>
      </c>
      <c r="J64" s="1">
        <v>4514.2414851600006</v>
      </c>
      <c r="K64" s="1">
        <v>0</v>
      </c>
    </row>
    <row r="65" spans="1:11" ht="13.5" hidden="1" customHeight="1" outlineLevel="1">
      <c r="A65" s="49" t="s">
        <v>22</v>
      </c>
      <c r="B65" s="3">
        <v>25689.134041700003</v>
      </c>
      <c r="C65" s="1">
        <v>892.50825572999997</v>
      </c>
      <c r="D65" s="1">
        <v>892.50825572999997</v>
      </c>
      <c r="E65" s="1">
        <v>0</v>
      </c>
      <c r="F65" s="1">
        <v>20537.390418630002</v>
      </c>
      <c r="G65" s="1">
        <v>20472.731964710001</v>
      </c>
      <c r="H65" s="1">
        <v>64.658453919999999</v>
      </c>
      <c r="I65" s="1">
        <v>4259.2353673399994</v>
      </c>
      <c r="J65" s="1">
        <v>4259.2353673399994</v>
      </c>
      <c r="K65" s="1">
        <v>0</v>
      </c>
    </row>
    <row r="66" spans="1:11" ht="13.5" hidden="1" customHeight="1" outlineLevel="1">
      <c r="A66" s="49" t="s">
        <v>23</v>
      </c>
      <c r="B66" s="3">
        <v>30030.554799360001</v>
      </c>
      <c r="C66" s="1">
        <v>960.03991398999995</v>
      </c>
      <c r="D66" s="1">
        <v>960.03991398999995</v>
      </c>
      <c r="E66" s="1">
        <v>0</v>
      </c>
      <c r="F66" s="1">
        <v>24766.888037140001</v>
      </c>
      <c r="G66" s="1">
        <v>24702.009144440002</v>
      </c>
      <c r="H66" s="1">
        <v>64.878892700000009</v>
      </c>
      <c r="I66" s="1">
        <v>4303.6268482300002</v>
      </c>
      <c r="J66" s="1">
        <v>4303.6268482300002</v>
      </c>
      <c r="K66" s="1">
        <v>0</v>
      </c>
    </row>
    <row r="67" spans="1:11" ht="13.5" hidden="1" customHeight="1" outlineLevel="1">
      <c r="A67" s="49" t="s">
        <v>24</v>
      </c>
      <c r="B67" s="3">
        <v>30085.89400439</v>
      </c>
      <c r="C67" s="1">
        <v>1081.22956731</v>
      </c>
      <c r="D67" s="1">
        <v>1081.22956731</v>
      </c>
      <c r="E67" s="1">
        <v>0</v>
      </c>
      <c r="F67" s="1">
        <v>24323.77806855</v>
      </c>
      <c r="G67" s="1">
        <v>24255.38061987</v>
      </c>
      <c r="H67" s="1">
        <v>68.397448680000011</v>
      </c>
      <c r="I67" s="1">
        <v>4680.8863685300003</v>
      </c>
      <c r="J67" s="1">
        <v>4680.8863685300003</v>
      </c>
      <c r="K67" s="1">
        <v>0</v>
      </c>
    </row>
    <row r="68" spans="1:11" ht="13.5" customHeight="1" collapsed="1">
      <c r="A68" s="22">
        <v>2010</v>
      </c>
      <c r="B68" s="3">
        <v>68925.454394180008</v>
      </c>
      <c r="C68" s="1">
        <v>6129.3121398200001</v>
      </c>
      <c r="D68" s="1">
        <v>6129.3121398200001</v>
      </c>
      <c r="E68" s="1">
        <v>0</v>
      </c>
      <c r="F68" s="1">
        <v>54162.77123192</v>
      </c>
      <c r="G68" s="1">
        <v>54097.630150669997</v>
      </c>
      <c r="H68" s="1">
        <v>65.141081249999999</v>
      </c>
      <c r="I68" s="1">
        <v>8633.3710224399983</v>
      </c>
      <c r="J68" s="1">
        <v>8633.3710224399983</v>
      </c>
      <c r="K68" s="1">
        <v>0</v>
      </c>
    </row>
    <row r="69" spans="1:11" ht="13.5" hidden="1" customHeight="1" outlineLevel="1">
      <c r="A69" s="49" t="s">
        <v>13</v>
      </c>
      <c r="B69" s="3">
        <v>29323.361237489997</v>
      </c>
      <c r="C69" s="1">
        <v>1337.09036631</v>
      </c>
      <c r="D69" s="1">
        <v>1337.09036631</v>
      </c>
      <c r="E69" s="1">
        <v>0</v>
      </c>
      <c r="F69" s="1">
        <v>23181.55890693</v>
      </c>
      <c r="G69" s="1">
        <v>23114.160170809999</v>
      </c>
      <c r="H69" s="1">
        <v>67.398736120000009</v>
      </c>
      <c r="I69" s="1">
        <v>4804.7119642499983</v>
      </c>
      <c r="J69" s="1">
        <v>4804.7119642499983</v>
      </c>
      <c r="K69" s="1">
        <v>0</v>
      </c>
    </row>
    <row r="70" spans="1:11" ht="13.5" hidden="1" customHeight="1" outlineLevel="1">
      <c r="A70" s="49" t="s">
        <v>14</v>
      </c>
      <c r="B70" s="3">
        <v>28778.383108280002</v>
      </c>
      <c r="C70" s="1">
        <v>1736.8091845900001</v>
      </c>
      <c r="D70" s="1">
        <v>1736.8091845900001</v>
      </c>
      <c r="E70" s="1">
        <v>0</v>
      </c>
      <c r="F70" s="1">
        <v>21709.15612689</v>
      </c>
      <c r="G70" s="1">
        <v>21640.47145538</v>
      </c>
      <c r="H70" s="1">
        <v>68.684671510000001</v>
      </c>
      <c r="I70" s="1">
        <v>5332.4177967999985</v>
      </c>
      <c r="J70" s="1">
        <v>5332.4177967999985</v>
      </c>
      <c r="K70" s="1">
        <v>0</v>
      </c>
    </row>
    <row r="71" spans="1:11" ht="13.5" hidden="1" customHeight="1" outlineLevel="1">
      <c r="A71" s="49" t="s">
        <v>15</v>
      </c>
      <c r="B71" s="3">
        <v>34633.700209319999</v>
      </c>
      <c r="C71" s="1">
        <v>2744.26791366</v>
      </c>
      <c r="D71" s="1">
        <v>2744.26791366</v>
      </c>
      <c r="E71" s="1">
        <v>0</v>
      </c>
      <c r="F71" s="1">
        <v>26590.08342608</v>
      </c>
      <c r="G71" s="1">
        <v>26526.349969819999</v>
      </c>
      <c r="H71" s="1">
        <v>63.733456259999997</v>
      </c>
      <c r="I71" s="1">
        <v>5299.3488695799997</v>
      </c>
      <c r="J71" s="1">
        <v>5299.3488695799997</v>
      </c>
      <c r="K71" s="1">
        <v>0</v>
      </c>
    </row>
    <row r="72" spans="1:11" ht="13.5" hidden="1" customHeight="1" outlineLevel="1">
      <c r="A72" s="49" t="s">
        <v>16</v>
      </c>
      <c r="B72" s="3">
        <v>37444.620137520003</v>
      </c>
      <c r="C72" s="1">
        <v>2602.40620098</v>
      </c>
      <c r="D72" s="1">
        <v>2602.40620098</v>
      </c>
      <c r="E72" s="1">
        <v>0</v>
      </c>
      <c r="F72" s="1">
        <v>29496.01617323</v>
      </c>
      <c r="G72" s="1">
        <v>29431.918163909999</v>
      </c>
      <c r="H72" s="1">
        <v>64.098009320000003</v>
      </c>
      <c r="I72" s="1">
        <v>5346.1977633100014</v>
      </c>
      <c r="J72" s="1">
        <v>5346.1977633100014</v>
      </c>
      <c r="K72" s="1">
        <v>0</v>
      </c>
    </row>
    <row r="73" spans="1:11" ht="13.5" hidden="1" customHeight="1" outlineLevel="1">
      <c r="A73" s="49" t="s">
        <v>17</v>
      </c>
      <c r="B73" s="3">
        <v>39979.317189029993</v>
      </c>
      <c r="C73" s="1">
        <v>2405.1636050300003</v>
      </c>
      <c r="D73" s="1">
        <v>2405.1636050300003</v>
      </c>
      <c r="E73" s="1">
        <v>0</v>
      </c>
      <c r="F73" s="1">
        <v>32146.869981389995</v>
      </c>
      <c r="G73" s="1">
        <v>32082.409253389997</v>
      </c>
      <c r="H73" s="1">
        <v>64.460728000000003</v>
      </c>
      <c r="I73" s="1">
        <v>5427.2836026099994</v>
      </c>
      <c r="J73" s="1">
        <v>5427.2836026099994</v>
      </c>
      <c r="K73" s="1">
        <v>0</v>
      </c>
    </row>
    <row r="74" spans="1:11" ht="13.5" hidden="1" customHeight="1" outlineLevel="1">
      <c r="A74" s="49" t="s">
        <v>18</v>
      </c>
      <c r="B74" s="3">
        <v>42381.767838999993</v>
      </c>
      <c r="C74" s="1">
        <v>2859.3207125399999</v>
      </c>
      <c r="D74" s="1">
        <v>2859.3207125399999</v>
      </c>
      <c r="E74" s="1">
        <v>0</v>
      </c>
      <c r="F74" s="1">
        <v>33015.411030619995</v>
      </c>
      <c r="G74" s="1">
        <v>32950.741060239998</v>
      </c>
      <c r="H74" s="1">
        <v>64.669970380000009</v>
      </c>
      <c r="I74" s="1">
        <v>6507.0360958400015</v>
      </c>
      <c r="J74" s="1">
        <v>6507.0360958400015</v>
      </c>
      <c r="K74" s="1">
        <v>0</v>
      </c>
    </row>
    <row r="75" spans="1:11" ht="13.5" hidden="1" customHeight="1" outlineLevel="1">
      <c r="A75" s="49" t="s">
        <v>19</v>
      </c>
      <c r="B75" s="3">
        <v>44512.781867739999</v>
      </c>
      <c r="C75" s="1">
        <v>2794.1496695700002</v>
      </c>
      <c r="D75" s="1">
        <v>2794.1496695700002</v>
      </c>
      <c r="E75" s="1">
        <v>0</v>
      </c>
      <c r="F75" s="1">
        <v>34313.145115250001</v>
      </c>
      <c r="G75" s="1">
        <v>34248.220310299999</v>
      </c>
      <c r="H75" s="1">
        <v>64.924804950000009</v>
      </c>
      <c r="I75" s="1">
        <v>7405.4870829200008</v>
      </c>
      <c r="J75" s="1">
        <v>7405.4870829200008</v>
      </c>
      <c r="K75" s="1">
        <v>0</v>
      </c>
    </row>
    <row r="76" spans="1:11" ht="13.5" hidden="1" customHeight="1" outlineLevel="1">
      <c r="A76" s="49" t="s">
        <v>20</v>
      </c>
      <c r="B76" s="3">
        <v>48848.535712710007</v>
      </c>
      <c r="C76" s="1">
        <v>4068.7757914300005</v>
      </c>
      <c r="D76" s="1">
        <v>4068.7757914300005</v>
      </c>
      <c r="E76" s="1">
        <v>0</v>
      </c>
      <c r="F76" s="1">
        <v>36919.832441120001</v>
      </c>
      <c r="G76" s="1">
        <v>36854.598664980003</v>
      </c>
      <c r="H76" s="1">
        <v>65.233776140000003</v>
      </c>
      <c r="I76" s="1">
        <v>7859.9274801600022</v>
      </c>
      <c r="J76" s="1">
        <v>7859.9274801600022</v>
      </c>
      <c r="K76" s="1">
        <v>0</v>
      </c>
    </row>
    <row r="77" spans="1:11" ht="13.5" hidden="1" customHeight="1" outlineLevel="1">
      <c r="A77" s="49" t="s">
        <v>21</v>
      </c>
      <c r="B77" s="3">
        <v>55575.502266359996</v>
      </c>
      <c r="C77" s="1">
        <v>4772.5394872000006</v>
      </c>
      <c r="D77" s="1">
        <v>4772.5394872000006</v>
      </c>
      <c r="E77" s="1">
        <v>0</v>
      </c>
      <c r="F77" s="1">
        <v>42776.624265939994</v>
      </c>
      <c r="G77" s="1">
        <v>42712.989834059998</v>
      </c>
      <c r="H77" s="1">
        <v>63.634431880000001</v>
      </c>
      <c r="I77" s="1">
        <v>8026.3385132200001</v>
      </c>
      <c r="J77" s="1">
        <v>8026.3385132200001</v>
      </c>
      <c r="K77" s="1">
        <v>0</v>
      </c>
    </row>
    <row r="78" spans="1:11" ht="13.5" hidden="1" customHeight="1" outlineLevel="1">
      <c r="A78" s="49" t="s">
        <v>22</v>
      </c>
      <c r="B78" s="3">
        <v>60018.541899960008</v>
      </c>
      <c r="C78" s="1">
        <v>6917.0359435000009</v>
      </c>
      <c r="D78" s="1">
        <v>6917.0359435000009</v>
      </c>
      <c r="E78" s="1">
        <v>0</v>
      </c>
      <c r="F78" s="1">
        <v>44759.990490150005</v>
      </c>
      <c r="G78" s="1">
        <v>44695.996634490002</v>
      </c>
      <c r="H78" s="1">
        <v>63.993855659999994</v>
      </c>
      <c r="I78" s="1">
        <v>8341.5154663100002</v>
      </c>
      <c r="J78" s="1">
        <v>8341.5154663100002</v>
      </c>
      <c r="K78" s="1">
        <v>0</v>
      </c>
    </row>
    <row r="79" spans="1:11" ht="13.5" hidden="1" customHeight="1" outlineLevel="1">
      <c r="A79" s="49" t="s">
        <v>23</v>
      </c>
      <c r="B79" s="3">
        <v>64012.443761959999</v>
      </c>
      <c r="C79" s="1">
        <v>6951.3245342099999</v>
      </c>
      <c r="D79" s="1">
        <v>6951.3245342099999</v>
      </c>
      <c r="E79" s="1">
        <v>0</v>
      </c>
      <c r="F79" s="1">
        <v>49292.08874675</v>
      </c>
      <c r="G79" s="1">
        <v>49227.517526789998</v>
      </c>
      <c r="H79" s="1">
        <v>64.571219960000008</v>
      </c>
      <c r="I79" s="1">
        <v>7769.0304809999989</v>
      </c>
      <c r="J79" s="1">
        <v>7769.0304809999989</v>
      </c>
      <c r="K79" s="1">
        <v>0</v>
      </c>
    </row>
    <row r="80" spans="1:11" ht="13.5" hidden="1" customHeight="1" outlineLevel="1">
      <c r="A80" s="49" t="s">
        <v>24</v>
      </c>
      <c r="B80" s="3">
        <v>68925.454394180008</v>
      </c>
      <c r="C80" s="1">
        <v>6129.3121398200001</v>
      </c>
      <c r="D80" s="1">
        <v>6129.3121398200001</v>
      </c>
      <c r="E80" s="1">
        <v>0</v>
      </c>
      <c r="F80" s="1">
        <v>54162.77123192</v>
      </c>
      <c r="G80" s="1">
        <v>54097.630150669997</v>
      </c>
      <c r="H80" s="1">
        <v>65.141081249999999</v>
      </c>
      <c r="I80" s="1">
        <v>8633.3710224399983</v>
      </c>
      <c r="J80" s="1">
        <v>8633.3710224399983</v>
      </c>
      <c r="K80" s="1">
        <v>0</v>
      </c>
    </row>
    <row r="81" spans="1:11" ht="13.5" customHeight="1" collapsed="1">
      <c r="A81" s="22">
        <v>2011</v>
      </c>
      <c r="B81" s="3">
        <v>75925.821267399995</v>
      </c>
      <c r="C81" s="1">
        <v>9535.0498232099999</v>
      </c>
      <c r="D81" s="1">
        <v>8746.5822134400005</v>
      </c>
      <c r="E81" s="1">
        <v>788.46760976999997</v>
      </c>
      <c r="F81" s="1">
        <v>57606.175623969997</v>
      </c>
      <c r="G81" s="1">
        <v>55266.19058848</v>
      </c>
      <c r="H81" s="1">
        <v>2339.98503549</v>
      </c>
      <c r="I81" s="1">
        <v>8784.59582022</v>
      </c>
      <c r="J81" s="1">
        <v>8645.0153533100001</v>
      </c>
      <c r="K81" s="1">
        <v>139.58046691000001</v>
      </c>
    </row>
    <row r="82" spans="1:11" ht="13.5" hidden="1" customHeight="1" outlineLevel="1">
      <c r="A82" s="49" t="s">
        <v>13</v>
      </c>
      <c r="B82" s="3">
        <v>71291.249319110007</v>
      </c>
      <c r="C82" s="1">
        <v>7466.7823132300009</v>
      </c>
      <c r="D82" s="1">
        <v>7466.7823132300009</v>
      </c>
      <c r="E82" s="1">
        <v>0</v>
      </c>
      <c r="F82" s="1">
        <v>54929.524656120004</v>
      </c>
      <c r="G82" s="1">
        <v>54864.185072840002</v>
      </c>
      <c r="H82" s="1">
        <v>65.339583279999999</v>
      </c>
      <c r="I82" s="1">
        <v>8894.9423497600001</v>
      </c>
      <c r="J82" s="1">
        <v>8894.9423497600001</v>
      </c>
      <c r="K82" s="1">
        <v>0</v>
      </c>
    </row>
    <row r="83" spans="1:11" ht="13.5" hidden="1" customHeight="1" outlineLevel="1">
      <c r="A83" s="49" t="s">
        <v>14</v>
      </c>
      <c r="B83" s="3">
        <v>71341.869458030007</v>
      </c>
      <c r="C83" s="1">
        <v>7880.8261387099992</v>
      </c>
      <c r="D83" s="1">
        <v>7880.8261387099992</v>
      </c>
      <c r="E83" s="1">
        <v>0</v>
      </c>
      <c r="F83" s="1">
        <v>54299.794908560005</v>
      </c>
      <c r="G83" s="1">
        <v>54234.192598790003</v>
      </c>
      <c r="H83" s="1">
        <v>65.602309770000005</v>
      </c>
      <c r="I83" s="1">
        <v>9161.2484107599994</v>
      </c>
      <c r="J83" s="1">
        <v>9161.2484107599994</v>
      </c>
      <c r="K83" s="1">
        <v>0</v>
      </c>
    </row>
    <row r="84" spans="1:11" ht="13.5" hidden="1" customHeight="1" outlineLevel="1">
      <c r="A84" s="49" t="s">
        <v>15</v>
      </c>
      <c r="B84" s="3">
        <v>73205.095315890008</v>
      </c>
      <c r="C84" s="1">
        <v>8424.2083294700005</v>
      </c>
      <c r="D84" s="1">
        <v>8424.2083294700005</v>
      </c>
      <c r="E84" s="1">
        <v>0</v>
      </c>
      <c r="F84" s="1">
        <v>55346.591429530003</v>
      </c>
      <c r="G84" s="1">
        <v>55346.591429530003</v>
      </c>
      <c r="H84" s="1">
        <v>0</v>
      </c>
      <c r="I84" s="1">
        <v>9434.2955568899997</v>
      </c>
      <c r="J84" s="1">
        <v>9434.2955568899997</v>
      </c>
      <c r="K84" s="1">
        <v>0</v>
      </c>
    </row>
    <row r="85" spans="1:11" ht="13.5" hidden="1" customHeight="1" outlineLevel="1">
      <c r="A85" s="49" t="s">
        <v>16</v>
      </c>
      <c r="B85" s="3">
        <v>82999.617791270022</v>
      </c>
      <c r="C85" s="1">
        <v>9257.6716568899992</v>
      </c>
      <c r="D85" s="1">
        <v>9257.6716568899992</v>
      </c>
      <c r="E85" s="1">
        <v>0</v>
      </c>
      <c r="F85" s="1">
        <v>64651.078904030015</v>
      </c>
      <c r="G85" s="1">
        <v>64651.078904030015</v>
      </c>
      <c r="H85" s="1">
        <v>0</v>
      </c>
      <c r="I85" s="1">
        <v>9090.8672303500007</v>
      </c>
      <c r="J85" s="1">
        <v>9090.8672303500007</v>
      </c>
      <c r="K85" s="1">
        <v>0</v>
      </c>
    </row>
    <row r="86" spans="1:11" ht="13.5" hidden="1" customHeight="1" outlineLevel="1">
      <c r="A86" s="49" t="s">
        <v>17</v>
      </c>
      <c r="B86" s="3">
        <v>84448.84831850999</v>
      </c>
      <c r="C86" s="1">
        <v>9584.2391312999989</v>
      </c>
      <c r="D86" s="1">
        <v>9584.2391312999989</v>
      </c>
      <c r="E86" s="1">
        <v>0</v>
      </c>
      <c r="F86" s="1">
        <v>65969.12000019</v>
      </c>
      <c r="G86" s="1">
        <v>65969.12000019</v>
      </c>
      <c r="H86" s="1">
        <v>0</v>
      </c>
      <c r="I86" s="1">
        <v>8895.4891870200008</v>
      </c>
      <c r="J86" s="1">
        <v>8895.4891870200008</v>
      </c>
      <c r="K86" s="1">
        <v>0</v>
      </c>
    </row>
    <row r="87" spans="1:11" ht="13.5" hidden="1" customHeight="1" outlineLevel="1">
      <c r="A87" s="49" t="s">
        <v>18</v>
      </c>
      <c r="B87" s="3">
        <v>89737.364957109996</v>
      </c>
      <c r="C87" s="1">
        <v>10128.75445676</v>
      </c>
      <c r="D87" s="1">
        <v>10128.75445676</v>
      </c>
      <c r="E87" s="1">
        <v>0</v>
      </c>
      <c r="F87" s="1">
        <v>70655.345783729994</v>
      </c>
      <c r="G87" s="1">
        <v>70655.345783729994</v>
      </c>
      <c r="H87" s="1">
        <v>0</v>
      </c>
      <c r="I87" s="1">
        <v>8953.2647166200004</v>
      </c>
      <c r="J87" s="1">
        <v>8953.2647166200004</v>
      </c>
      <c r="K87" s="1">
        <v>0</v>
      </c>
    </row>
    <row r="88" spans="1:11" ht="13.5" hidden="1" customHeight="1" outlineLevel="1">
      <c r="A88" s="49" t="s">
        <v>19</v>
      </c>
      <c r="B88" s="3">
        <v>86255.296626369993</v>
      </c>
      <c r="C88" s="1">
        <v>8460.2615050200002</v>
      </c>
      <c r="D88" s="1">
        <v>8460.2615050200002</v>
      </c>
      <c r="E88" s="1">
        <v>0</v>
      </c>
      <c r="F88" s="1">
        <v>69102.493042609989</v>
      </c>
      <c r="G88" s="1">
        <v>69102.493042609989</v>
      </c>
      <c r="H88" s="1">
        <v>0</v>
      </c>
      <c r="I88" s="1">
        <v>8692.5420787399999</v>
      </c>
      <c r="J88" s="1">
        <v>8692.5420787399999</v>
      </c>
      <c r="K88" s="1">
        <v>0</v>
      </c>
    </row>
    <row r="89" spans="1:11" ht="13.5" hidden="1" customHeight="1" outlineLevel="1">
      <c r="A89" s="49" t="s">
        <v>20</v>
      </c>
      <c r="B89" s="3">
        <v>82634.705903859998</v>
      </c>
      <c r="C89" s="1">
        <v>8075.4551953700011</v>
      </c>
      <c r="D89" s="1">
        <v>8075.4551953700011</v>
      </c>
      <c r="E89" s="1">
        <v>0</v>
      </c>
      <c r="F89" s="1">
        <v>65561.327378610004</v>
      </c>
      <c r="G89" s="1">
        <v>65561.327378610004</v>
      </c>
      <c r="H89" s="1">
        <v>0</v>
      </c>
      <c r="I89" s="1">
        <v>8997.9233298799991</v>
      </c>
      <c r="J89" s="1">
        <v>8997.9233298799991</v>
      </c>
      <c r="K89" s="1">
        <v>0</v>
      </c>
    </row>
    <row r="90" spans="1:11" ht="13.5" hidden="1" customHeight="1" outlineLevel="1">
      <c r="A90" s="49" t="s">
        <v>21</v>
      </c>
      <c r="B90" s="3">
        <v>73320.622733939992</v>
      </c>
      <c r="C90" s="1">
        <v>8273.8466055900008</v>
      </c>
      <c r="D90" s="1">
        <v>8273.8466055900008</v>
      </c>
      <c r="E90" s="1">
        <v>0</v>
      </c>
      <c r="F90" s="1">
        <v>57297.668820439991</v>
      </c>
      <c r="G90" s="1">
        <v>57297.668820439991</v>
      </c>
      <c r="H90" s="1">
        <v>0</v>
      </c>
      <c r="I90" s="1">
        <v>7749.1073079099997</v>
      </c>
      <c r="J90" s="1">
        <v>7749.1073079099997</v>
      </c>
      <c r="K90" s="1">
        <v>0</v>
      </c>
    </row>
    <row r="91" spans="1:11" ht="13.5" hidden="1" customHeight="1" outlineLevel="1">
      <c r="A91" s="49" t="s">
        <v>22</v>
      </c>
      <c r="B91" s="3">
        <v>71829.141827290005</v>
      </c>
      <c r="C91" s="1">
        <v>8773.8986553899995</v>
      </c>
      <c r="D91" s="1">
        <v>8773.8986553899995</v>
      </c>
      <c r="E91" s="1">
        <v>0</v>
      </c>
      <c r="F91" s="1">
        <v>55247.497960180001</v>
      </c>
      <c r="G91" s="1">
        <v>55247.497960180001</v>
      </c>
      <c r="H91" s="1">
        <v>0</v>
      </c>
      <c r="I91" s="1">
        <v>7807.74521172</v>
      </c>
      <c r="J91" s="1">
        <v>7807.74521172</v>
      </c>
      <c r="K91" s="1">
        <v>0</v>
      </c>
    </row>
    <row r="92" spans="1:11" ht="13.5" hidden="1" customHeight="1" outlineLevel="1">
      <c r="A92" s="49" t="s">
        <v>23</v>
      </c>
      <c r="B92" s="3">
        <v>69154.744189829988</v>
      </c>
      <c r="C92" s="1">
        <v>8455.9745394599995</v>
      </c>
      <c r="D92" s="1">
        <v>8455.9745394599995</v>
      </c>
      <c r="E92" s="1">
        <v>0</v>
      </c>
      <c r="F92" s="1">
        <v>52860.057632179996</v>
      </c>
      <c r="G92" s="1">
        <v>52860.057632179996</v>
      </c>
      <c r="H92" s="1">
        <v>0</v>
      </c>
      <c r="I92" s="1">
        <v>7838.71201819</v>
      </c>
      <c r="J92" s="1">
        <v>7838.71201819</v>
      </c>
      <c r="K92" s="1">
        <v>0</v>
      </c>
    </row>
    <row r="93" spans="1:11" ht="13.5" hidden="1" customHeight="1" outlineLevel="1">
      <c r="A93" s="49" t="s">
        <v>24</v>
      </c>
      <c r="B93" s="3">
        <v>75925.821267399995</v>
      </c>
      <c r="C93" s="1">
        <v>9535.0498232099999</v>
      </c>
      <c r="D93" s="1">
        <v>8746.5822134400005</v>
      </c>
      <c r="E93" s="1">
        <v>788.46760976999997</v>
      </c>
      <c r="F93" s="1">
        <v>57606.175623969997</v>
      </c>
      <c r="G93" s="1">
        <v>55266.19058848</v>
      </c>
      <c r="H93" s="1">
        <v>2339.98503549</v>
      </c>
      <c r="I93" s="1">
        <v>8784.59582022</v>
      </c>
      <c r="J93" s="1">
        <v>8645.0153533100001</v>
      </c>
      <c r="K93" s="1">
        <v>139.58046691000001</v>
      </c>
    </row>
    <row r="94" spans="1:11" ht="13.5" customHeight="1" collapsed="1">
      <c r="A94" s="22">
        <v>2012</v>
      </c>
      <c r="B94" s="3">
        <v>88853.833347840002</v>
      </c>
      <c r="C94" s="1">
        <v>15315.983322920001</v>
      </c>
      <c r="D94" s="1">
        <v>10162.442503390001</v>
      </c>
      <c r="E94" s="1">
        <v>5153.5408195299997</v>
      </c>
      <c r="F94" s="1">
        <v>70198.059732850001</v>
      </c>
      <c r="G94" s="1">
        <v>58279.968417780001</v>
      </c>
      <c r="H94" s="1">
        <v>11918.09131507</v>
      </c>
      <c r="I94" s="1">
        <v>3339.7902920700003</v>
      </c>
      <c r="J94" s="1">
        <v>3039.3150232400003</v>
      </c>
      <c r="K94" s="1">
        <v>300.47526883</v>
      </c>
    </row>
    <row r="95" spans="1:11" ht="13.5" hidden="1" customHeight="1" outlineLevel="1">
      <c r="A95" s="49" t="s">
        <v>13</v>
      </c>
      <c r="B95" s="3">
        <v>77138.533651860009</v>
      </c>
      <c r="C95" s="1">
        <v>10899.737512679998</v>
      </c>
      <c r="D95" s="1">
        <v>10204.603260069998</v>
      </c>
      <c r="E95" s="1">
        <v>695.13425260999998</v>
      </c>
      <c r="F95" s="1">
        <v>57539.108842650006</v>
      </c>
      <c r="G95" s="1">
        <v>55141.319571750006</v>
      </c>
      <c r="H95" s="1">
        <v>2397.7892708999998</v>
      </c>
      <c r="I95" s="1">
        <v>8699.687296529999</v>
      </c>
      <c r="J95" s="1">
        <v>8559.0757428999987</v>
      </c>
      <c r="K95" s="1">
        <v>140.61155363</v>
      </c>
    </row>
    <row r="96" spans="1:11" ht="13.5" hidden="1" customHeight="1" outlineLevel="1">
      <c r="A96" s="49" t="s">
        <v>14</v>
      </c>
      <c r="B96" s="3">
        <v>79516.708684700017</v>
      </c>
      <c r="C96" s="1">
        <v>11704.079868150002</v>
      </c>
      <c r="D96" s="1">
        <v>10533.080569150001</v>
      </c>
      <c r="E96" s="1">
        <v>1170.9992990000001</v>
      </c>
      <c r="F96" s="1">
        <v>59580.810973370004</v>
      </c>
      <c r="G96" s="1">
        <v>55502.208370560002</v>
      </c>
      <c r="H96" s="1">
        <v>4078.60260281</v>
      </c>
      <c r="I96" s="1">
        <v>8231.8178431800006</v>
      </c>
      <c r="J96" s="1">
        <v>8040.0524747899999</v>
      </c>
      <c r="K96" s="1">
        <v>191.76536838999999</v>
      </c>
    </row>
    <row r="97" spans="1:11" ht="13.5" hidden="1" customHeight="1" outlineLevel="1">
      <c r="A97" s="49" t="s">
        <v>15</v>
      </c>
      <c r="B97" s="3">
        <v>86031.741238050003</v>
      </c>
      <c r="C97" s="1">
        <v>12639.43316746</v>
      </c>
      <c r="D97" s="1">
        <v>11012.140173579999</v>
      </c>
      <c r="E97" s="1">
        <v>1627.29299388</v>
      </c>
      <c r="F97" s="1">
        <v>66621.399329170003</v>
      </c>
      <c r="G97" s="1">
        <v>58987.142249819997</v>
      </c>
      <c r="H97" s="1">
        <v>7634.2570793499999</v>
      </c>
      <c r="I97" s="1">
        <v>6770.9087414199994</v>
      </c>
      <c r="J97" s="1">
        <v>6603.3390764699998</v>
      </c>
      <c r="K97" s="1">
        <v>167.56966495</v>
      </c>
    </row>
    <row r="98" spans="1:11" ht="13.5" hidden="1" customHeight="1" outlineLevel="1">
      <c r="A98" s="49" t="s">
        <v>16</v>
      </c>
      <c r="B98" s="3">
        <v>87712.003045990001</v>
      </c>
      <c r="C98" s="1">
        <v>12916.10904856</v>
      </c>
      <c r="D98" s="1">
        <v>11015.004865359999</v>
      </c>
      <c r="E98" s="1">
        <v>1901.1041832000001</v>
      </c>
      <c r="F98" s="1">
        <v>68264.990350530003</v>
      </c>
      <c r="G98" s="1">
        <v>59499.560277930002</v>
      </c>
      <c r="H98" s="1">
        <v>8765.4300726000001</v>
      </c>
      <c r="I98" s="1">
        <v>6530.9036469000011</v>
      </c>
      <c r="J98" s="1">
        <v>6362.1641228700009</v>
      </c>
      <c r="K98" s="1">
        <v>168.73952403000001</v>
      </c>
    </row>
    <row r="99" spans="1:11" ht="13.5" hidden="1" customHeight="1" outlineLevel="1">
      <c r="A99" s="49" t="s">
        <v>17</v>
      </c>
      <c r="B99" s="3">
        <v>92402.451838499997</v>
      </c>
      <c r="C99" s="1">
        <v>17430.999099299999</v>
      </c>
      <c r="D99" s="1">
        <v>10664.86817639</v>
      </c>
      <c r="E99" s="1">
        <v>6766.1309229099998</v>
      </c>
      <c r="F99" s="1">
        <v>68524.344339379997</v>
      </c>
      <c r="G99" s="1">
        <v>60310.419746920001</v>
      </c>
      <c r="H99" s="1">
        <v>8213.92459246</v>
      </c>
      <c r="I99" s="1">
        <v>6447.1083998200002</v>
      </c>
      <c r="J99" s="1">
        <v>6293.6525438400004</v>
      </c>
      <c r="K99" s="1">
        <v>153.45585598</v>
      </c>
    </row>
    <row r="100" spans="1:11" ht="13.5" hidden="1" customHeight="1" outlineLevel="1">
      <c r="A100" s="49" t="s">
        <v>18</v>
      </c>
      <c r="B100" s="3">
        <v>97031.825187199996</v>
      </c>
      <c r="C100" s="1">
        <v>18613.916551069997</v>
      </c>
      <c r="D100" s="1">
        <v>9669.3125657599994</v>
      </c>
      <c r="E100" s="1">
        <v>8944.6039853099992</v>
      </c>
      <c r="F100" s="1">
        <v>71576.833599930003</v>
      </c>
      <c r="G100" s="1">
        <v>61420.1685478</v>
      </c>
      <c r="H100" s="1">
        <v>10156.66505213</v>
      </c>
      <c r="I100" s="1">
        <v>6841.0750361999999</v>
      </c>
      <c r="J100" s="1">
        <v>6477.3313410299997</v>
      </c>
      <c r="K100" s="1">
        <v>363.74369517000002</v>
      </c>
    </row>
    <row r="101" spans="1:11" ht="13.5" hidden="1" customHeight="1" outlineLevel="1">
      <c r="A101" s="49" t="s">
        <v>19</v>
      </c>
      <c r="B101" s="3">
        <v>99249.011742289993</v>
      </c>
      <c r="C101" s="1">
        <v>19012.251950129998</v>
      </c>
      <c r="D101" s="1">
        <v>10719.90837447</v>
      </c>
      <c r="E101" s="1">
        <v>8292.3435756599993</v>
      </c>
      <c r="F101" s="1">
        <v>73004.756964100001</v>
      </c>
      <c r="G101" s="1">
        <v>62389.318917980003</v>
      </c>
      <c r="H101" s="1">
        <v>10615.43804612</v>
      </c>
      <c r="I101" s="1">
        <v>7232.00282806</v>
      </c>
      <c r="J101" s="1">
        <v>6882.2848475199999</v>
      </c>
      <c r="K101" s="1">
        <v>349.71798053999999</v>
      </c>
    </row>
    <row r="102" spans="1:11" ht="13.5" hidden="1" customHeight="1" outlineLevel="1">
      <c r="A102" s="49" t="s">
        <v>20</v>
      </c>
      <c r="B102" s="3">
        <v>99081.556263359991</v>
      </c>
      <c r="C102" s="1">
        <v>16834.147036629998</v>
      </c>
      <c r="D102" s="1">
        <v>9930.8489595899991</v>
      </c>
      <c r="E102" s="1">
        <v>6903.29807704</v>
      </c>
      <c r="F102" s="1">
        <v>75216.982503370004</v>
      </c>
      <c r="G102" s="1">
        <v>62070.219228850001</v>
      </c>
      <c r="H102" s="1">
        <v>13146.763274520001</v>
      </c>
      <c r="I102" s="1">
        <v>7030.4267233600003</v>
      </c>
      <c r="J102" s="1">
        <v>6720.9294790800004</v>
      </c>
      <c r="K102" s="1">
        <v>309.49724428000002</v>
      </c>
    </row>
    <row r="103" spans="1:11" ht="13.5" hidden="1" customHeight="1" outlineLevel="1">
      <c r="A103" s="49" t="s">
        <v>21</v>
      </c>
      <c r="B103" s="3">
        <v>97703.097462959995</v>
      </c>
      <c r="C103" s="1">
        <v>15552.94020721</v>
      </c>
      <c r="D103" s="1">
        <v>9489.1370395100002</v>
      </c>
      <c r="E103" s="1">
        <v>6063.8031676999999</v>
      </c>
      <c r="F103" s="1">
        <v>75852.454900879995</v>
      </c>
      <c r="G103" s="1">
        <v>62643.776982789997</v>
      </c>
      <c r="H103" s="1">
        <v>13208.677918089999</v>
      </c>
      <c r="I103" s="1">
        <v>6297.7023548699999</v>
      </c>
      <c r="J103" s="1">
        <v>5991.0979789100002</v>
      </c>
      <c r="K103" s="1">
        <v>306.60437596000003</v>
      </c>
    </row>
    <row r="104" spans="1:11" ht="13.5" hidden="1" customHeight="1" outlineLevel="1">
      <c r="A104" s="49" t="s">
        <v>22</v>
      </c>
      <c r="B104" s="3">
        <v>96511.114083099994</v>
      </c>
      <c r="C104" s="1">
        <v>16311.878142580001</v>
      </c>
      <c r="D104" s="1">
        <v>9949.7242088599996</v>
      </c>
      <c r="E104" s="1">
        <v>6362.1539337200002</v>
      </c>
      <c r="F104" s="1">
        <v>74156.156310179998</v>
      </c>
      <c r="G104" s="1">
        <v>61785.741600920002</v>
      </c>
      <c r="H104" s="1">
        <v>12370.41470926</v>
      </c>
      <c r="I104" s="1">
        <v>6043.0796303400002</v>
      </c>
      <c r="J104" s="1">
        <v>5734.3008176100002</v>
      </c>
      <c r="K104" s="1">
        <v>308.77881273000003</v>
      </c>
    </row>
    <row r="105" spans="1:11" ht="13.5" hidden="1" customHeight="1" outlineLevel="1">
      <c r="A105" s="49" t="s">
        <v>23</v>
      </c>
      <c r="B105" s="3">
        <v>95586.806391649996</v>
      </c>
      <c r="C105" s="1">
        <v>16319.28819641</v>
      </c>
      <c r="D105" s="1">
        <v>10692.6486131</v>
      </c>
      <c r="E105" s="1">
        <v>5626.6395833099996</v>
      </c>
      <c r="F105" s="1">
        <v>73230.663097020006</v>
      </c>
      <c r="G105" s="1">
        <v>59926.675761680002</v>
      </c>
      <c r="H105" s="1">
        <v>13303.98733534</v>
      </c>
      <c r="I105" s="1">
        <v>6036.8550982199995</v>
      </c>
      <c r="J105" s="1">
        <v>5710.8702413399997</v>
      </c>
      <c r="K105" s="1">
        <v>325.98485688</v>
      </c>
    </row>
    <row r="106" spans="1:11" ht="13.5" hidden="1" customHeight="1" outlineLevel="1">
      <c r="A106" s="49" t="s">
        <v>24</v>
      </c>
      <c r="B106" s="3">
        <v>88853.833347840002</v>
      </c>
      <c r="C106" s="1">
        <v>15315.983322920001</v>
      </c>
      <c r="D106" s="1">
        <v>10162.442503390001</v>
      </c>
      <c r="E106" s="1">
        <v>5153.5408195299997</v>
      </c>
      <c r="F106" s="1">
        <v>70198.059732850001</v>
      </c>
      <c r="G106" s="1">
        <v>58279.968417780001</v>
      </c>
      <c r="H106" s="1">
        <v>11918.09131507</v>
      </c>
      <c r="I106" s="1">
        <v>3339.7902920700003</v>
      </c>
      <c r="J106" s="1">
        <v>3039.3150232400003</v>
      </c>
      <c r="K106" s="1">
        <v>300.47526883</v>
      </c>
    </row>
    <row r="107" spans="1:11" ht="13.5" customHeight="1" collapsed="1">
      <c r="A107" s="22">
        <v>2013</v>
      </c>
      <c r="B107" s="3">
        <v>127733.73460918</v>
      </c>
      <c r="C107" s="1">
        <v>8694.6086291000011</v>
      </c>
      <c r="D107" s="1">
        <v>6151.9626559300004</v>
      </c>
      <c r="E107" s="1">
        <v>2542.6459731700002</v>
      </c>
      <c r="F107" s="1">
        <v>116246.77280203</v>
      </c>
      <c r="G107" s="1">
        <v>80684.330625729999</v>
      </c>
      <c r="H107" s="1">
        <v>35562.442176299999</v>
      </c>
      <c r="I107" s="1">
        <v>2792.3531780500002</v>
      </c>
      <c r="J107" s="1">
        <v>2702.0844433100001</v>
      </c>
      <c r="K107" s="1">
        <v>90.268734739999999</v>
      </c>
    </row>
    <row r="108" spans="1:11" ht="13.5" hidden="1" customHeight="1" outlineLevel="1">
      <c r="A108" s="49" t="s">
        <v>13</v>
      </c>
      <c r="B108" s="3">
        <v>98768.497833529997</v>
      </c>
      <c r="C108" s="1">
        <v>14572.86571735</v>
      </c>
      <c r="D108" s="1">
        <v>10193.600001319999</v>
      </c>
      <c r="E108" s="1">
        <v>4379.2657160299996</v>
      </c>
      <c r="F108" s="1">
        <v>80739.474027489996</v>
      </c>
      <c r="G108" s="1">
        <v>61144.057348509996</v>
      </c>
      <c r="H108" s="1">
        <v>19595.41667898</v>
      </c>
      <c r="I108" s="1">
        <v>3456.1580886899992</v>
      </c>
      <c r="J108" s="1">
        <v>3157.3419189199994</v>
      </c>
      <c r="K108" s="1">
        <v>298.81616976999999</v>
      </c>
    </row>
    <row r="109" spans="1:11" ht="13.5" hidden="1" customHeight="1" outlineLevel="1">
      <c r="A109" s="49" t="s">
        <v>14</v>
      </c>
      <c r="B109" s="3">
        <v>104716.37002498</v>
      </c>
      <c r="C109" s="1">
        <v>15410.87636833</v>
      </c>
      <c r="D109" s="1">
        <v>10456.56889891</v>
      </c>
      <c r="E109" s="1">
        <v>4954.3074694200004</v>
      </c>
      <c r="F109" s="1">
        <v>85979.739138069999</v>
      </c>
      <c r="G109" s="1">
        <v>61089.667369150004</v>
      </c>
      <c r="H109" s="1">
        <v>24890.071768919999</v>
      </c>
      <c r="I109" s="1">
        <v>3325.7545185799995</v>
      </c>
      <c r="J109" s="1">
        <v>3010.8369408699996</v>
      </c>
      <c r="K109" s="1">
        <v>314.91757770999999</v>
      </c>
    </row>
    <row r="110" spans="1:11" ht="13.5" hidden="1" customHeight="1" outlineLevel="1">
      <c r="A110" s="49" t="s">
        <v>15</v>
      </c>
      <c r="B110" s="3">
        <v>112286.01748773</v>
      </c>
      <c r="C110" s="1">
        <v>15628.618173260002</v>
      </c>
      <c r="D110" s="1">
        <v>10137.665158170001</v>
      </c>
      <c r="E110" s="1">
        <v>5490.95301509</v>
      </c>
      <c r="F110" s="1">
        <v>93535.505383259995</v>
      </c>
      <c r="G110" s="1">
        <v>64998.179175469995</v>
      </c>
      <c r="H110" s="1">
        <v>28537.32620779</v>
      </c>
      <c r="I110" s="1">
        <v>3121.8939312099997</v>
      </c>
      <c r="J110" s="1">
        <v>2835.8692553399997</v>
      </c>
      <c r="K110" s="1">
        <v>286.02467587000001</v>
      </c>
    </row>
    <row r="111" spans="1:11" ht="13.5" hidden="1" customHeight="1" outlineLevel="1">
      <c r="A111" s="49" t="s">
        <v>16</v>
      </c>
      <c r="B111" s="3">
        <v>116857.87059907001</v>
      </c>
      <c r="C111" s="1">
        <v>16187.676186180001</v>
      </c>
      <c r="D111" s="1">
        <v>10288.92736066</v>
      </c>
      <c r="E111" s="1">
        <v>5898.7488255199996</v>
      </c>
      <c r="F111" s="1">
        <v>97514.573377770008</v>
      </c>
      <c r="G111" s="1">
        <v>68092.411976560004</v>
      </c>
      <c r="H111" s="1">
        <v>29422.16140121</v>
      </c>
      <c r="I111" s="1">
        <v>3155.6210351199998</v>
      </c>
      <c r="J111" s="1">
        <v>2869.2472498499997</v>
      </c>
      <c r="K111" s="1">
        <v>286.37378526999998</v>
      </c>
    </row>
    <row r="112" spans="1:11" ht="13.5" hidden="1" customHeight="1" outlineLevel="1">
      <c r="A112" s="49" t="s">
        <v>17</v>
      </c>
      <c r="B112" s="3">
        <v>122506.34390774999</v>
      </c>
      <c r="C112" s="1">
        <v>16231.18596201</v>
      </c>
      <c r="D112" s="1">
        <v>9292.9525072600009</v>
      </c>
      <c r="E112" s="1">
        <v>6938.2334547500004</v>
      </c>
      <c r="F112" s="1">
        <v>103174.30764058999</v>
      </c>
      <c r="G112" s="1">
        <v>71840.359876639995</v>
      </c>
      <c r="H112" s="1">
        <v>31333.94776395</v>
      </c>
      <c r="I112" s="1">
        <v>3100.8503051499997</v>
      </c>
      <c r="J112" s="1">
        <v>2839.2246895099997</v>
      </c>
      <c r="K112" s="1">
        <v>261.62561563999998</v>
      </c>
    </row>
    <row r="113" spans="1:11" ht="13.5" hidden="1" customHeight="1" outlineLevel="1">
      <c r="A113" s="49" t="s">
        <v>18</v>
      </c>
      <c r="B113" s="3">
        <v>123451.93417563</v>
      </c>
      <c r="C113" s="1">
        <v>14996.531732449999</v>
      </c>
      <c r="D113" s="1">
        <v>8783.4637621000002</v>
      </c>
      <c r="E113" s="1">
        <v>6213.06797035</v>
      </c>
      <c r="F113" s="1">
        <v>105270.05943350001</v>
      </c>
      <c r="G113" s="1">
        <v>71918.052996750004</v>
      </c>
      <c r="H113" s="1">
        <v>33352.006436750002</v>
      </c>
      <c r="I113" s="1">
        <v>3185.3430096800003</v>
      </c>
      <c r="J113" s="1">
        <v>2920.7349919100002</v>
      </c>
      <c r="K113" s="1">
        <v>264.60801777</v>
      </c>
    </row>
    <row r="114" spans="1:11" ht="13.5" hidden="1" customHeight="1" outlineLevel="1">
      <c r="A114" s="49" t="s">
        <v>19</v>
      </c>
      <c r="B114" s="3">
        <v>125848.75951605999</v>
      </c>
      <c r="C114" s="1">
        <v>14084.259712619998</v>
      </c>
      <c r="D114" s="1">
        <v>8731.6744526799994</v>
      </c>
      <c r="E114" s="1">
        <v>5352.5852599399996</v>
      </c>
      <c r="F114" s="1">
        <v>108643.16860075999</v>
      </c>
      <c r="G114" s="1">
        <v>74833.911406939995</v>
      </c>
      <c r="H114" s="1">
        <v>33809.257193819998</v>
      </c>
      <c r="I114" s="1">
        <v>3121.3312026799999</v>
      </c>
      <c r="J114" s="1">
        <v>3022.2719707900001</v>
      </c>
      <c r="K114" s="1">
        <v>99.059231890000007</v>
      </c>
    </row>
    <row r="115" spans="1:11" ht="13.5" hidden="1" customHeight="1" outlineLevel="1">
      <c r="A115" s="49" t="s">
        <v>20</v>
      </c>
      <c r="B115" s="3">
        <v>122455.90128311998</v>
      </c>
      <c r="C115" s="1">
        <v>11116.996086840001</v>
      </c>
      <c r="D115" s="1">
        <v>7564.7034730200003</v>
      </c>
      <c r="E115" s="1">
        <v>3552.29261382</v>
      </c>
      <c r="F115" s="1">
        <v>108325.86830552999</v>
      </c>
      <c r="G115" s="1">
        <v>72821.001505020002</v>
      </c>
      <c r="H115" s="1">
        <v>35504.866800509997</v>
      </c>
      <c r="I115" s="1">
        <v>3013.0368907500001</v>
      </c>
      <c r="J115" s="1">
        <v>2913.2638308700002</v>
      </c>
      <c r="K115" s="1">
        <v>99.773059880000005</v>
      </c>
    </row>
    <row r="116" spans="1:11" ht="13.5" hidden="1" customHeight="1" outlineLevel="1">
      <c r="A116" s="49" t="s">
        <v>21</v>
      </c>
      <c r="B116" s="3">
        <v>119136.43208889</v>
      </c>
      <c r="C116" s="1">
        <v>10918.827440900001</v>
      </c>
      <c r="D116" s="1">
        <v>6975.2539914300005</v>
      </c>
      <c r="E116" s="1">
        <v>3943.57344947</v>
      </c>
      <c r="F116" s="1">
        <v>105166.08284062</v>
      </c>
      <c r="G116" s="1">
        <v>71208.95797304</v>
      </c>
      <c r="H116" s="1">
        <v>33957.124867580002</v>
      </c>
      <c r="I116" s="1">
        <v>3051.5218073699998</v>
      </c>
      <c r="J116" s="1">
        <v>2951.0591557399998</v>
      </c>
      <c r="K116" s="1">
        <v>100.46265163</v>
      </c>
    </row>
    <row r="117" spans="1:11" ht="13.5" hidden="1" customHeight="1" outlineLevel="1">
      <c r="A117" s="49" t="s">
        <v>22</v>
      </c>
      <c r="B117" s="3">
        <v>118385.36890799999</v>
      </c>
      <c r="C117" s="1">
        <v>11157.803048349999</v>
      </c>
      <c r="D117" s="1">
        <v>7129.8431131299994</v>
      </c>
      <c r="E117" s="1">
        <v>4027.9599352199998</v>
      </c>
      <c r="F117" s="1">
        <v>104381.53715107999</v>
      </c>
      <c r="G117" s="1">
        <v>70290.392382149992</v>
      </c>
      <c r="H117" s="1">
        <v>34091.144768929997</v>
      </c>
      <c r="I117" s="1">
        <v>2846.0287085700002</v>
      </c>
      <c r="J117" s="1">
        <v>2746.4760494400002</v>
      </c>
      <c r="K117" s="1">
        <v>99.552659129999995</v>
      </c>
    </row>
    <row r="118" spans="1:11" ht="13.5" hidden="1" customHeight="1" outlineLevel="1">
      <c r="A118" s="49" t="s">
        <v>23</v>
      </c>
      <c r="B118" s="3">
        <v>120288.29254505</v>
      </c>
      <c r="C118" s="1">
        <v>10618.522677050001</v>
      </c>
      <c r="D118" s="1">
        <v>7106.0324771300002</v>
      </c>
      <c r="E118" s="1">
        <v>3512.4901999200001</v>
      </c>
      <c r="F118" s="1">
        <v>106806.0531243</v>
      </c>
      <c r="G118" s="1">
        <v>73783.916709159996</v>
      </c>
      <c r="H118" s="1">
        <v>33022.136415139998</v>
      </c>
      <c r="I118" s="1">
        <v>2863.7167436999998</v>
      </c>
      <c r="J118" s="1">
        <v>2774.1017290999998</v>
      </c>
      <c r="K118" s="1">
        <v>89.615014599999995</v>
      </c>
    </row>
    <row r="119" spans="1:11" ht="13.5" hidden="1" customHeight="1" outlineLevel="1">
      <c r="A119" s="49" t="s">
        <v>24</v>
      </c>
      <c r="B119" s="3">
        <v>127733.73460918</v>
      </c>
      <c r="C119" s="1">
        <v>8694.6086291000011</v>
      </c>
      <c r="D119" s="1">
        <v>6151.9626559300004</v>
      </c>
      <c r="E119" s="1">
        <v>2542.6459731700002</v>
      </c>
      <c r="F119" s="1">
        <v>116246.77280203</v>
      </c>
      <c r="G119" s="1">
        <v>80684.330625729999</v>
      </c>
      <c r="H119" s="1">
        <v>35562.442176299999</v>
      </c>
      <c r="I119" s="1">
        <v>2792.3531780500002</v>
      </c>
      <c r="J119" s="1">
        <v>2702.0844433100001</v>
      </c>
      <c r="K119" s="1">
        <v>90.268734739999999</v>
      </c>
    </row>
    <row r="120" spans="1:11" ht="13.5" customHeight="1" collapsed="1">
      <c r="A120" s="22">
        <v>2014</v>
      </c>
      <c r="B120" s="3">
        <v>143030.87112162</v>
      </c>
      <c r="C120" s="3">
        <v>21994.487437390002</v>
      </c>
      <c r="D120" s="3">
        <v>16800.161432930003</v>
      </c>
      <c r="E120" s="3">
        <v>5194.3260044600001</v>
      </c>
      <c r="F120" s="3">
        <v>118652.29580955001</v>
      </c>
      <c r="G120" s="3">
        <v>78699.151683579999</v>
      </c>
      <c r="H120" s="3">
        <v>39953.14412597</v>
      </c>
      <c r="I120" s="3">
        <v>2384.0878746799999</v>
      </c>
      <c r="J120" s="3">
        <v>1458.2630310499999</v>
      </c>
      <c r="K120" s="3">
        <v>925.82484363000003</v>
      </c>
    </row>
    <row r="121" spans="1:11" ht="13.5" hidden="1" customHeight="1" outlineLevel="1">
      <c r="A121" s="49" t="s">
        <v>13</v>
      </c>
      <c r="B121" s="3">
        <v>126446.09019405</v>
      </c>
      <c r="C121" s="1">
        <v>8605.9443586500001</v>
      </c>
      <c r="D121" s="1">
        <v>5845.7798040400003</v>
      </c>
      <c r="E121" s="1">
        <v>2760.1645546099999</v>
      </c>
      <c r="F121" s="1">
        <v>115172.33212564001</v>
      </c>
      <c r="G121" s="1">
        <v>80081.090190520001</v>
      </c>
      <c r="H121" s="1">
        <v>35091.241935120001</v>
      </c>
      <c r="I121" s="1">
        <v>2667.8137097600002</v>
      </c>
      <c r="J121" s="1">
        <v>2576.8913473800003</v>
      </c>
      <c r="K121" s="1">
        <v>90.922362379999996</v>
      </c>
    </row>
    <row r="122" spans="1:11" ht="13.5" hidden="1" customHeight="1" outlineLevel="1">
      <c r="A122" s="49" t="s">
        <v>14</v>
      </c>
      <c r="B122" s="3">
        <v>134635.32556067</v>
      </c>
      <c r="C122" s="1">
        <v>13290.57183975</v>
      </c>
      <c r="D122" s="1">
        <v>10591.24339752</v>
      </c>
      <c r="E122" s="1">
        <v>2699.3284422299998</v>
      </c>
      <c r="F122" s="1">
        <v>118731.07662983</v>
      </c>
      <c r="G122" s="1">
        <v>76364.990597629992</v>
      </c>
      <c r="H122" s="1">
        <v>42366.086032200001</v>
      </c>
      <c r="I122" s="1">
        <v>2613.67709109</v>
      </c>
      <c r="J122" s="1">
        <v>2499.3467738099998</v>
      </c>
      <c r="K122" s="1">
        <v>114.33031728</v>
      </c>
    </row>
    <row r="123" spans="1:11" ht="13.5" hidden="1" customHeight="1" outlineLevel="1">
      <c r="A123" s="49" t="s">
        <v>15</v>
      </c>
      <c r="B123" s="3">
        <v>138001.67265858999</v>
      </c>
      <c r="C123" s="1">
        <v>15135.740117799998</v>
      </c>
      <c r="D123" s="1">
        <v>11953.350930499999</v>
      </c>
      <c r="E123" s="1">
        <v>3182.3891872999998</v>
      </c>
      <c r="F123" s="1">
        <v>119838.18301492001</v>
      </c>
      <c r="G123" s="1">
        <v>75122.118088070012</v>
      </c>
      <c r="H123" s="1">
        <v>44716.064926849998</v>
      </c>
      <c r="I123" s="1">
        <v>3027.7495258700001</v>
      </c>
      <c r="J123" s="1">
        <v>2336.9214835299999</v>
      </c>
      <c r="K123" s="1">
        <v>690.82804234000002</v>
      </c>
    </row>
    <row r="124" spans="1:11" ht="13.5" hidden="1" customHeight="1" outlineLevel="1">
      <c r="A124" s="49" t="s">
        <v>16</v>
      </c>
      <c r="B124" s="3">
        <v>137815.22832326</v>
      </c>
      <c r="C124" s="1">
        <v>16048.4417192</v>
      </c>
      <c r="D124" s="1">
        <v>12152.653709439999</v>
      </c>
      <c r="E124" s="1">
        <v>3895.78800976</v>
      </c>
      <c r="F124" s="1">
        <v>117819.80966406001</v>
      </c>
      <c r="G124" s="1">
        <v>72444.036277210005</v>
      </c>
      <c r="H124" s="1">
        <v>45375.77338685</v>
      </c>
      <c r="I124" s="1">
        <v>3946.9769400000005</v>
      </c>
      <c r="J124" s="1">
        <v>3199.9460035900006</v>
      </c>
      <c r="K124" s="1">
        <v>747.03093640999998</v>
      </c>
    </row>
    <row r="125" spans="1:11" ht="13.5" hidden="1" customHeight="1" outlineLevel="1">
      <c r="A125" s="49" t="s">
        <v>17</v>
      </c>
      <c r="B125" s="3">
        <v>139761.34013594</v>
      </c>
      <c r="C125" s="1">
        <v>19565.182685200001</v>
      </c>
      <c r="D125" s="1">
        <v>15402.154846900001</v>
      </c>
      <c r="E125" s="1">
        <v>4163.0278383000004</v>
      </c>
      <c r="F125" s="1">
        <v>116265.59308162001</v>
      </c>
      <c r="G125" s="1">
        <v>69339.42936431001</v>
      </c>
      <c r="H125" s="1">
        <v>46926.163717310003</v>
      </c>
      <c r="I125" s="1">
        <v>3930.5643691199998</v>
      </c>
      <c r="J125" s="1">
        <v>3263.58591626</v>
      </c>
      <c r="K125" s="1">
        <v>666.97845285999995</v>
      </c>
    </row>
    <row r="126" spans="1:11" ht="13.5" hidden="1" customHeight="1" outlineLevel="1">
      <c r="A126" s="49" t="s">
        <v>18</v>
      </c>
      <c r="B126" s="3">
        <v>135955.75616339</v>
      </c>
      <c r="C126" s="1">
        <v>20182.648253830001</v>
      </c>
      <c r="D126" s="1">
        <v>16539.455510020001</v>
      </c>
      <c r="E126" s="1">
        <v>3643.1927438100001</v>
      </c>
      <c r="F126" s="1">
        <v>111747.61411128999</v>
      </c>
      <c r="G126" s="1">
        <v>69775.861975330001</v>
      </c>
      <c r="H126" s="1">
        <v>41971.75213596</v>
      </c>
      <c r="I126" s="1">
        <v>4025.4937982699998</v>
      </c>
      <c r="J126" s="1">
        <v>3345.3120654499999</v>
      </c>
      <c r="K126" s="1">
        <v>680.18173281999998</v>
      </c>
    </row>
    <row r="127" spans="1:11" ht="13.5" hidden="1" customHeight="1" outlineLevel="1">
      <c r="A127" s="49" t="s">
        <v>19</v>
      </c>
      <c r="B127" s="3">
        <v>135138.57858212999</v>
      </c>
      <c r="C127" s="1">
        <v>20877.926469810001</v>
      </c>
      <c r="D127" s="1">
        <v>17175.56384884</v>
      </c>
      <c r="E127" s="1">
        <v>3702.3626209700001</v>
      </c>
      <c r="F127" s="1">
        <v>111159.67110110002</v>
      </c>
      <c r="G127" s="1">
        <v>70153.840149320007</v>
      </c>
      <c r="H127" s="1">
        <v>41005.830951780001</v>
      </c>
      <c r="I127" s="1">
        <v>3100.9810112199998</v>
      </c>
      <c r="J127" s="1">
        <v>2407.0235170699998</v>
      </c>
      <c r="K127" s="1">
        <v>693.95749415</v>
      </c>
    </row>
    <row r="128" spans="1:11" ht="13.5" hidden="1" customHeight="1" outlineLevel="1">
      <c r="A128" s="49" t="s">
        <v>20</v>
      </c>
      <c r="B128" s="3">
        <v>145527.50717870001</v>
      </c>
      <c r="C128" s="1">
        <v>22457.830944789996</v>
      </c>
      <c r="D128" s="1">
        <v>18226.966425519997</v>
      </c>
      <c r="E128" s="1">
        <v>4230.8645192699996</v>
      </c>
      <c r="F128" s="1">
        <v>119971.2037097</v>
      </c>
      <c r="G128" s="1">
        <v>73834.588493399991</v>
      </c>
      <c r="H128" s="1">
        <v>46136.615216300001</v>
      </c>
      <c r="I128" s="1">
        <v>3098.4725242100003</v>
      </c>
      <c r="J128" s="1">
        <v>2303.1599689100003</v>
      </c>
      <c r="K128" s="1">
        <v>795.31255529999999</v>
      </c>
    </row>
    <row r="129" spans="1:11" ht="13.5" hidden="1" customHeight="1" outlineLevel="1">
      <c r="A129" s="49" t="s">
        <v>21</v>
      </c>
      <c r="B129" s="3">
        <v>139651.69588493998</v>
      </c>
      <c r="C129" s="1">
        <v>21193.1611041</v>
      </c>
      <c r="D129" s="1">
        <v>17197.07477607</v>
      </c>
      <c r="E129" s="1">
        <v>3996.08632803</v>
      </c>
      <c r="F129" s="1">
        <v>115668.34966676999</v>
      </c>
      <c r="G129" s="1">
        <v>72992.556929290004</v>
      </c>
      <c r="H129" s="1">
        <v>42675.792737479998</v>
      </c>
      <c r="I129" s="1">
        <v>2790.1851140699991</v>
      </c>
      <c r="J129" s="1">
        <v>2023.5569735599993</v>
      </c>
      <c r="K129" s="1">
        <v>766.62814050999998</v>
      </c>
    </row>
    <row r="130" spans="1:11" ht="13.5" hidden="1" customHeight="1" outlineLevel="1">
      <c r="A130" s="49" t="s">
        <v>22</v>
      </c>
      <c r="B130" s="3">
        <v>134697.64640473001</v>
      </c>
      <c r="C130" s="1">
        <v>20562.535971450001</v>
      </c>
      <c r="D130" s="1">
        <v>16501.940105900001</v>
      </c>
      <c r="E130" s="1">
        <v>4060.5958655499999</v>
      </c>
      <c r="F130" s="1">
        <v>111551.82745881</v>
      </c>
      <c r="G130" s="1">
        <v>69497.590895970003</v>
      </c>
      <c r="H130" s="1">
        <v>42054.23656284</v>
      </c>
      <c r="I130" s="1">
        <v>2583.2829744700002</v>
      </c>
      <c r="J130" s="1">
        <v>1825.6203764100001</v>
      </c>
      <c r="K130" s="1">
        <v>757.66259806000005</v>
      </c>
    </row>
    <row r="131" spans="1:11" ht="13.5" hidden="1" customHeight="1" outlineLevel="1">
      <c r="A131" s="49" t="s">
        <v>23</v>
      </c>
      <c r="B131" s="3">
        <v>135244.23966219</v>
      </c>
      <c r="C131" s="3">
        <v>22038.29394431</v>
      </c>
      <c r="D131" s="3">
        <v>17128.708354260001</v>
      </c>
      <c r="E131" s="3">
        <v>4909.5855900500001</v>
      </c>
      <c r="F131" s="3">
        <v>110537.40449042</v>
      </c>
      <c r="G131" s="3">
        <v>68309.91103078</v>
      </c>
      <c r="H131" s="3">
        <v>42227.493459639998</v>
      </c>
      <c r="I131" s="3">
        <v>2668.5412274600008</v>
      </c>
      <c r="J131" s="3">
        <v>1794.4816995400006</v>
      </c>
      <c r="K131" s="3">
        <v>874.05952792000005</v>
      </c>
    </row>
    <row r="132" spans="1:11" ht="13.5" hidden="1" customHeight="1" outlineLevel="1">
      <c r="A132" s="49" t="s">
        <v>24</v>
      </c>
      <c r="B132" s="3">
        <v>143030.87112162</v>
      </c>
      <c r="C132" s="3">
        <v>21994.487437390002</v>
      </c>
      <c r="D132" s="3">
        <v>16800.161432930003</v>
      </c>
      <c r="E132" s="3">
        <v>5194.3260044600001</v>
      </c>
      <c r="F132" s="3">
        <v>118652.29580955001</v>
      </c>
      <c r="G132" s="3">
        <v>78699.151683579999</v>
      </c>
      <c r="H132" s="3">
        <v>39953.14412597</v>
      </c>
      <c r="I132" s="3">
        <v>2384.0878746799999</v>
      </c>
      <c r="J132" s="3">
        <v>1458.2630310499999</v>
      </c>
      <c r="K132" s="3">
        <v>925.82484363000003</v>
      </c>
    </row>
    <row r="133" spans="1:11" ht="13.5" customHeight="1" collapsed="1">
      <c r="A133" s="22">
        <v>2015</v>
      </c>
      <c r="B133" s="3">
        <v>109572.07603657999</v>
      </c>
      <c r="C133" s="3">
        <v>17047.58232958</v>
      </c>
      <c r="D133" s="3">
        <v>16367.48963194</v>
      </c>
      <c r="E133" s="3">
        <v>680.09269763999998</v>
      </c>
      <c r="F133" s="3">
        <v>84005.936237899994</v>
      </c>
      <c r="G133" s="3">
        <v>46615.920290499991</v>
      </c>
      <c r="H133" s="3">
        <v>37390.015947400003</v>
      </c>
      <c r="I133" s="3">
        <v>8518.5574690999983</v>
      </c>
      <c r="J133" s="3">
        <v>7439.8081304099978</v>
      </c>
      <c r="K133" s="3">
        <v>1078.7493386900001</v>
      </c>
    </row>
    <row r="134" spans="1:11" ht="13.5" hidden="1" customHeight="1" outlineLevel="1">
      <c r="A134" s="49" t="s">
        <v>13</v>
      </c>
      <c r="B134" s="3">
        <v>142100.33767862001</v>
      </c>
      <c r="C134" s="3">
        <v>21638.336667060001</v>
      </c>
      <c r="D134" s="3">
        <v>16797.698193350003</v>
      </c>
      <c r="E134" s="3">
        <v>4840.6384737099997</v>
      </c>
      <c r="F134" s="3">
        <v>118116.07940125</v>
      </c>
      <c r="G134" s="3">
        <v>78430.293681480005</v>
      </c>
      <c r="H134" s="3">
        <v>39685.78571977</v>
      </c>
      <c r="I134" s="3">
        <v>2345.9216103099998</v>
      </c>
      <c r="J134" s="3">
        <v>1472.2036089399999</v>
      </c>
      <c r="K134" s="3">
        <v>873.71800137000002</v>
      </c>
    </row>
    <row r="135" spans="1:11" ht="13.5" hidden="1" customHeight="1" outlineLevel="1">
      <c r="A135" s="49" t="s">
        <v>14</v>
      </c>
      <c r="B135" s="3">
        <v>188055.84632054999</v>
      </c>
      <c r="C135" s="3">
        <v>37299.017537290005</v>
      </c>
      <c r="D135" s="3">
        <v>29331.412504530002</v>
      </c>
      <c r="E135" s="3">
        <v>7967.6050327599996</v>
      </c>
      <c r="F135" s="3">
        <v>147952.44109846</v>
      </c>
      <c r="G135" s="3">
        <v>76854.560182590008</v>
      </c>
      <c r="H135" s="3">
        <v>71097.880915870002</v>
      </c>
      <c r="I135" s="3">
        <v>2804.3876848</v>
      </c>
      <c r="J135" s="3">
        <v>1331.5452376799999</v>
      </c>
      <c r="K135" s="3">
        <v>1472.8424471200001</v>
      </c>
    </row>
    <row r="136" spans="1:11" ht="13.5" hidden="1" customHeight="1" outlineLevel="1">
      <c r="A136" s="49" t="s">
        <v>15</v>
      </c>
      <c r="B136" s="3">
        <v>154511.07904061</v>
      </c>
      <c r="C136" s="3">
        <v>29223.611998829998</v>
      </c>
      <c r="D136" s="3">
        <v>24498.161333889999</v>
      </c>
      <c r="E136" s="3">
        <v>4725.45066494</v>
      </c>
      <c r="F136" s="3">
        <v>123089.67818411</v>
      </c>
      <c r="G136" s="3">
        <v>72884.14226275</v>
      </c>
      <c r="H136" s="3">
        <v>50205.535921360002</v>
      </c>
      <c r="I136" s="3">
        <v>2197.7888576700007</v>
      </c>
      <c r="J136" s="3">
        <v>1045.4011074100003</v>
      </c>
      <c r="K136" s="3">
        <v>1152.3877502600001</v>
      </c>
    </row>
    <row r="137" spans="1:11" ht="13.5" hidden="1" customHeight="1" outlineLevel="1">
      <c r="A137" s="49" t="s">
        <v>16</v>
      </c>
      <c r="B137" s="3">
        <v>145063.63375050999</v>
      </c>
      <c r="C137" s="3">
        <v>23770.036602059998</v>
      </c>
      <c r="D137" s="3">
        <v>21174.04902472</v>
      </c>
      <c r="E137" s="3">
        <v>2595.9875773399999</v>
      </c>
      <c r="F137" s="3">
        <v>119075.22582650001</v>
      </c>
      <c r="G137" s="3">
        <v>75616.289041640004</v>
      </c>
      <c r="H137" s="3">
        <v>43458.936784860001</v>
      </c>
      <c r="I137" s="3">
        <v>2218.3713219500005</v>
      </c>
      <c r="J137" s="3">
        <v>1055.8170647400002</v>
      </c>
      <c r="K137" s="3">
        <v>1162.5542572100001</v>
      </c>
    </row>
    <row r="138" spans="1:11" ht="13.5" hidden="1" customHeight="1" outlineLevel="1">
      <c r="A138" s="49" t="s">
        <v>17</v>
      </c>
      <c r="B138" s="3">
        <v>134207.92166024001</v>
      </c>
      <c r="C138" s="3">
        <v>19433.289738970001</v>
      </c>
      <c r="D138" s="3">
        <v>18122.693071080001</v>
      </c>
      <c r="E138" s="3">
        <v>1310.5966678899999</v>
      </c>
      <c r="F138" s="3">
        <v>112696.35090697001</v>
      </c>
      <c r="G138" s="3">
        <v>75407.833900580008</v>
      </c>
      <c r="H138" s="3">
        <v>37288.51700639</v>
      </c>
      <c r="I138" s="3">
        <v>2078.2810143000002</v>
      </c>
      <c r="J138" s="3">
        <v>1054.39334762</v>
      </c>
      <c r="K138" s="3">
        <v>1023.8876666800001</v>
      </c>
    </row>
    <row r="139" spans="1:11" ht="13.5" hidden="1" customHeight="1" outlineLevel="1">
      <c r="A139" s="49" t="s">
        <v>18</v>
      </c>
      <c r="B139" s="3">
        <v>134448.64426710998</v>
      </c>
      <c r="C139" s="3">
        <v>19693.012139940001</v>
      </c>
      <c r="D139" s="3">
        <v>18521.666177200001</v>
      </c>
      <c r="E139" s="3">
        <v>1171.34596274</v>
      </c>
      <c r="F139" s="3">
        <v>112660.62821924</v>
      </c>
      <c r="G139" s="3">
        <v>74566.568360589998</v>
      </c>
      <c r="H139" s="3">
        <v>38094.059858649998</v>
      </c>
      <c r="I139" s="3">
        <v>2095.0039079300004</v>
      </c>
      <c r="J139" s="3">
        <v>1058.9145331700001</v>
      </c>
      <c r="K139" s="3">
        <v>1036.0893747600001</v>
      </c>
    </row>
    <row r="140" spans="1:11" ht="13.5" hidden="1" customHeight="1" outlineLevel="1">
      <c r="A140" s="49" t="s">
        <v>19</v>
      </c>
      <c r="B140" s="3">
        <v>132731.42273575999</v>
      </c>
      <c r="C140" s="3">
        <v>18765.330422760002</v>
      </c>
      <c r="D140" s="3">
        <v>17160.40479226</v>
      </c>
      <c r="E140" s="3">
        <v>1604.9256304999999</v>
      </c>
      <c r="F140" s="3">
        <v>112070.36714533999</v>
      </c>
      <c r="G140" s="3">
        <v>74709.559022679998</v>
      </c>
      <c r="H140" s="3">
        <v>37360.808122659997</v>
      </c>
      <c r="I140" s="3">
        <v>1895.7251676599994</v>
      </c>
      <c r="J140" s="3">
        <v>931.24469893999958</v>
      </c>
      <c r="K140" s="3">
        <v>964.48046871999998</v>
      </c>
    </row>
    <row r="141" spans="1:11" ht="13.5" hidden="1" customHeight="1" outlineLevel="1">
      <c r="A141" s="49" t="s">
        <v>20</v>
      </c>
      <c r="B141" s="3">
        <v>130900.92593814</v>
      </c>
      <c r="C141" s="3">
        <v>17293.247219360001</v>
      </c>
      <c r="D141" s="3">
        <v>15918.01098598</v>
      </c>
      <c r="E141" s="3">
        <v>1375.2362333799999</v>
      </c>
      <c r="F141" s="3">
        <v>111864.08781959</v>
      </c>
      <c r="G141" s="3">
        <v>74416.842759610008</v>
      </c>
      <c r="H141" s="3">
        <v>37447.245059979999</v>
      </c>
      <c r="I141" s="3">
        <v>1743.5908991899998</v>
      </c>
      <c r="J141" s="3">
        <v>804.89254188999985</v>
      </c>
      <c r="K141" s="3">
        <v>938.6983573</v>
      </c>
    </row>
    <row r="142" spans="1:11" ht="13.5" hidden="1" customHeight="1" outlineLevel="1">
      <c r="A142" s="49" t="s">
        <v>21</v>
      </c>
      <c r="B142" s="3">
        <v>124687.73365027001</v>
      </c>
      <c r="C142" s="3">
        <v>17108.967301460001</v>
      </c>
      <c r="D142" s="3">
        <v>15701.796255250001</v>
      </c>
      <c r="E142" s="3">
        <v>1407.17104621</v>
      </c>
      <c r="F142" s="3">
        <v>106279.35404776</v>
      </c>
      <c r="G142" s="3">
        <v>68791.778545420006</v>
      </c>
      <c r="H142" s="3">
        <v>37487.575502339998</v>
      </c>
      <c r="I142" s="3">
        <v>1299.4123010499989</v>
      </c>
      <c r="J142" s="3">
        <v>343.03581700999894</v>
      </c>
      <c r="K142" s="3">
        <v>956.37648404000004</v>
      </c>
    </row>
    <row r="143" spans="1:11" ht="13.5" hidden="1" customHeight="1" outlineLevel="1">
      <c r="A143" s="49" t="s">
        <v>22</v>
      </c>
      <c r="B143" s="3">
        <v>126542.96888191</v>
      </c>
      <c r="C143" s="3">
        <v>17062.95873686</v>
      </c>
      <c r="D143" s="3">
        <v>15552.83921677</v>
      </c>
      <c r="E143" s="3">
        <v>1510.1195200899999</v>
      </c>
      <c r="F143" s="3">
        <v>108120.7750237</v>
      </c>
      <c r="G143" s="3">
        <v>69296.165649450006</v>
      </c>
      <c r="H143" s="3">
        <v>38824.609374250002</v>
      </c>
      <c r="I143" s="3">
        <v>1359.2351213499974</v>
      </c>
      <c r="J143" s="3">
        <v>332.41241144999731</v>
      </c>
      <c r="K143" s="3">
        <v>1026.8227099000001</v>
      </c>
    </row>
    <row r="144" spans="1:11" ht="13.5" hidden="1" customHeight="1" outlineLevel="1">
      <c r="A144" s="49" t="s">
        <v>23</v>
      </c>
      <c r="B144" s="3">
        <v>128265.52983681</v>
      </c>
      <c r="C144" s="3">
        <v>17718.87165777</v>
      </c>
      <c r="D144" s="3">
        <v>16159.330522550001</v>
      </c>
      <c r="E144" s="3">
        <v>1559.5411352199999</v>
      </c>
      <c r="F144" s="3">
        <v>109209.91919091</v>
      </c>
      <c r="G144" s="3">
        <v>68445.423341320013</v>
      </c>
      <c r="H144" s="3">
        <v>40764.495849589999</v>
      </c>
      <c r="I144" s="3">
        <v>1336.7389881299998</v>
      </c>
      <c r="J144" s="3">
        <v>272.92572036999991</v>
      </c>
      <c r="K144" s="3">
        <v>1063.8132677599999</v>
      </c>
    </row>
    <row r="145" spans="1:11" ht="13.5" hidden="1" customHeight="1" outlineLevel="1">
      <c r="A145" s="49" t="s">
        <v>24</v>
      </c>
      <c r="B145" s="3">
        <v>109572.07603657999</v>
      </c>
      <c r="C145" s="3">
        <v>17047.58232958</v>
      </c>
      <c r="D145" s="3">
        <v>16367.48963194</v>
      </c>
      <c r="E145" s="3">
        <v>680.09269763999998</v>
      </c>
      <c r="F145" s="3">
        <v>84005.936237899994</v>
      </c>
      <c r="G145" s="3">
        <v>46615.920290499991</v>
      </c>
      <c r="H145" s="3">
        <v>37390.015947400003</v>
      </c>
      <c r="I145" s="3">
        <v>8518.5574690999983</v>
      </c>
      <c r="J145" s="3">
        <v>7439.8081304099978</v>
      </c>
      <c r="K145" s="3">
        <v>1078.7493386900001</v>
      </c>
    </row>
    <row r="146" spans="1:11" ht="13.5" customHeight="1" collapsed="1">
      <c r="A146" s="22">
        <v>2016</v>
      </c>
      <c r="B146" s="3">
        <v>264360.31933028996</v>
      </c>
      <c r="C146" s="3">
        <v>36256.332429729999</v>
      </c>
      <c r="D146" s="3">
        <v>31693.415110580001</v>
      </c>
      <c r="E146" s="3">
        <v>4562.9173191500004</v>
      </c>
      <c r="F146" s="3">
        <v>212931.11609574</v>
      </c>
      <c r="G146" s="3">
        <v>123106.73240964001</v>
      </c>
      <c r="H146" s="3">
        <v>89824.383686100002</v>
      </c>
      <c r="I146" s="3">
        <v>15172.870804820002</v>
      </c>
      <c r="J146" s="3">
        <v>12943.968730920002</v>
      </c>
      <c r="K146" s="3">
        <v>2228.9020738999998</v>
      </c>
    </row>
    <row r="147" spans="1:11" ht="13.5" hidden="1" customHeight="1" outlineLevel="1">
      <c r="A147" s="49" t="s">
        <v>13</v>
      </c>
      <c r="B147" s="3">
        <v>131255.33485628999</v>
      </c>
      <c r="C147" s="3">
        <v>27523.687700469993</v>
      </c>
      <c r="D147" s="3">
        <v>25444.687952249991</v>
      </c>
      <c r="E147" s="3">
        <v>2078.9997482200001</v>
      </c>
      <c r="F147" s="3">
        <v>91040.783717949991</v>
      </c>
      <c r="G147" s="3">
        <v>49661.982800209997</v>
      </c>
      <c r="H147" s="3">
        <v>41378.800917740002</v>
      </c>
      <c r="I147" s="3">
        <v>12690.863437870004</v>
      </c>
      <c r="J147" s="3">
        <v>10980.585486590004</v>
      </c>
      <c r="K147" s="3">
        <v>1710.27795128</v>
      </c>
    </row>
    <row r="148" spans="1:11" ht="13.5" hidden="1" customHeight="1" outlineLevel="1">
      <c r="A148" s="49" t="s">
        <v>14</v>
      </c>
      <c r="B148" s="3">
        <v>146632.83049305002</v>
      </c>
      <c r="C148" s="3">
        <v>30140.840079090001</v>
      </c>
      <c r="D148" s="3">
        <v>27582.476209140001</v>
      </c>
      <c r="E148" s="3">
        <v>2558.3638699500002</v>
      </c>
      <c r="F148" s="3">
        <v>103156.84702444001</v>
      </c>
      <c r="G148" s="3">
        <v>48819.611242999999</v>
      </c>
      <c r="H148" s="3">
        <v>54337.235781440002</v>
      </c>
      <c r="I148" s="3">
        <v>13335.143389519997</v>
      </c>
      <c r="J148" s="3">
        <v>11090.329469239998</v>
      </c>
      <c r="K148" s="3">
        <v>2244.8139202799998</v>
      </c>
    </row>
    <row r="149" spans="1:11" ht="13.5" hidden="1" customHeight="1" outlineLevel="1">
      <c r="A149" s="49" t="s">
        <v>15</v>
      </c>
      <c r="B149" s="3">
        <v>135222.00773417001</v>
      </c>
      <c r="C149" s="3">
        <v>28961.844630549997</v>
      </c>
      <c r="D149" s="3">
        <v>26563.498084129998</v>
      </c>
      <c r="E149" s="3">
        <v>2398.3465464199999</v>
      </c>
      <c r="F149" s="3">
        <v>93002.449343970002</v>
      </c>
      <c r="G149" s="3">
        <v>48040.421320549998</v>
      </c>
      <c r="H149" s="3">
        <v>44962.028023420004</v>
      </c>
      <c r="I149" s="3">
        <v>13257.713759650003</v>
      </c>
      <c r="J149" s="3">
        <v>11122.576201120002</v>
      </c>
      <c r="K149" s="3">
        <v>2135.1375585300002</v>
      </c>
    </row>
    <row r="150" spans="1:11" ht="13.5" hidden="1" customHeight="1" outlineLevel="1">
      <c r="A150" s="49" t="s">
        <v>16</v>
      </c>
      <c r="B150" s="3">
        <v>153822.50630774003</v>
      </c>
      <c r="C150" s="3">
        <v>28963.430101940001</v>
      </c>
      <c r="D150" s="3">
        <v>26038.528258030001</v>
      </c>
      <c r="E150" s="3">
        <v>2924.90184391</v>
      </c>
      <c r="F150" s="3">
        <v>111113.11026937001</v>
      </c>
      <c r="G150" s="3">
        <v>54482.78560231001</v>
      </c>
      <c r="H150" s="3">
        <v>56630.324667059998</v>
      </c>
      <c r="I150" s="3">
        <v>13745.965936429997</v>
      </c>
      <c r="J150" s="3">
        <v>11235.805104069997</v>
      </c>
      <c r="K150" s="3">
        <v>2510.1608323599999</v>
      </c>
    </row>
    <row r="151" spans="1:11" ht="13.5" hidden="1" customHeight="1" outlineLevel="1">
      <c r="A151" s="49" t="s">
        <v>17</v>
      </c>
      <c r="B151" s="3">
        <v>164679.90221157999</v>
      </c>
      <c r="C151" s="3">
        <v>30605.26819069</v>
      </c>
      <c r="D151" s="3">
        <v>26680.02531565</v>
      </c>
      <c r="E151" s="3">
        <v>3925.2428750399999</v>
      </c>
      <c r="F151" s="3">
        <v>120819.12937593999</v>
      </c>
      <c r="G151" s="3">
        <v>58856.795452039987</v>
      </c>
      <c r="H151" s="3">
        <v>61962.333923899998</v>
      </c>
      <c r="I151" s="3">
        <v>13255.504644950002</v>
      </c>
      <c r="J151" s="3">
        <v>11091.395031160002</v>
      </c>
      <c r="K151" s="3">
        <v>2164.1096137899999</v>
      </c>
    </row>
    <row r="152" spans="1:11" ht="13.5" hidden="1" customHeight="1" outlineLevel="1">
      <c r="A152" s="49" t="s">
        <v>18</v>
      </c>
      <c r="B152" s="3">
        <v>162787.40338154999</v>
      </c>
      <c r="C152" s="3">
        <v>31474.39647697</v>
      </c>
      <c r="D152" s="3">
        <v>27459.1158626</v>
      </c>
      <c r="E152" s="3">
        <v>4015.28061437</v>
      </c>
      <c r="F152" s="3">
        <v>118017.93567224999</v>
      </c>
      <c r="G152" s="3">
        <v>59379.035126200004</v>
      </c>
      <c r="H152" s="3">
        <v>58638.900546049998</v>
      </c>
      <c r="I152" s="3">
        <v>13295.071232330001</v>
      </c>
      <c r="J152" s="3">
        <v>11116.068043530002</v>
      </c>
      <c r="K152" s="3">
        <v>2179.0031887999999</v>
      </c>
    </row>
    <row r="153" spans="1:11" ht="13.5" hidden="1" customHeight="1" outlineLevel="1">
      <c r="A153" s="49" t="s">
        <v>19</v>
      </c>
      <c r="B153" s="3">
        <v>162032.83343433999</v>
      </c>
      <c r="C153" s="3">
        <v>31326.123706960003</v>
      </c>
      <c r="D153" s="3">
        <v>27627.071521310001</v>
      </c>
      <c r="E153" s="3">
        <v>3699.05218565</v>
      </c>
      <c r="F153" s="3">
        <v>117330.78886783999</v>
      </c>
      <c r="G153" s="3">
        <v>61751.209106869996</v>
      </c>
      <c r="H153" s="3">
        <v>55579.579760970002</v>
      </c>
      <c r="I153" s="3">
        <v>13375.920859540001</v>
      </c>
      <c r="J153" s="3">
        <v>11211.449377360001</v>
      </c>
      <c r="K153" s="3">
        <v>2164.4714821799998</v>
      </c>
    </row>
    <row r="154" spans="1:11" ht="13.5" hidden="1" customHeight="1" outlineLevel="1">
      <c r="A154" s="49" t="s">
        <v>20</v>
      </c>
      <c r="B154" s="3">
        <v>179230.70643590001</v>
      </c>
      <c r="C154" s="3">
        <v>35740.954231240001</v>
      </c>
      <c r="D154" s="3">
        <v>31224.55711853</v>
      </c>
      <c r="E154" s="3">
        <v>4516.3971127100003</v>
      </c>
      <c r="F154" s="3">
        <v>128618.49323936</v>
      </c>
      <c r="G154" s="3">
        <v>62710.879774450004</v>
      </c>
      <c r="H154" s="3">
        <v>65907.613464909999</v>
      </c>
      <c r="I154" s="3">
        <v>14871.2589653</v>
      </c>
      <c r="J154" s="3">
        <v>12821.79419622</v>
      </c>
      <c r="K154" s="3">
        <v>2049.4647690800002</v>
      </c>
    </row>
    <row r="155" spans="1:11" ht="13.5" hidden="1" customHeight="1" outlineLevel="1">
      <c r="A155" s="49" t="s">
        <v>21</v>
      </c>
      <c r="B155" s="3">
        <v>182304.99817679002</v>
      </c>
      <c r="C155" s="3">
        <v>36419.714376700002</v>
      </c>
      <c r="D155" s="3">
        <v>31497.19169897</v>
      </c>
      <c r="E155" s="3">
        <v>4922.5226777300004</v>
      </c>
      <c r="F155" s="3">
        <v>130849.81418737001</v>
      </c>
      <c r="G155" s="3">
        <v>62776.463797820004</v>
      </c>
      <c r="H155" s="3">
        <v>68073.350389550003</v>
      </c>
      <c r="I155" s="3">
        <v>15035.46961272</v>
      </c>
      <c r="J155" s="3">
        <v>12969.749599119999</v>
      </c>
      <c r="K155" s="3">
        <v>2065.7200136000001</v>
      </c>
    </row>
    <row r="156" spans="1:11" ht="13.5" hidden="1" customHeight="1" outlineLevel="1">
      <c r="A156" s="49" t="s">
        <v>22</v>
      </c>
      <c r="B156" s="3">
        <v>184368.80071919999</v>
      </c>
      <c r="C156" s="3">
        <v>35789.497317419999</v>
      </c>
      <c r="D156" s="3">
        <v>31058.766254630002</v>
      </c>
      <c r="E156" s="3">
        <v>4730.7310627899997</v>
      </c>
      <c r="F156" s="3">
        <v>133316.27483362</v>
      </c>
      <c r="G156" s="3">
        <v>61467.605730509997</v>
      </c>
      <c r="H156" s="3">
        <v>71848.669103110005</v>
      </c>
      <c r="I156" s="3">
        <v>15263.028568160002</v>
      </c>
      <c r="J156" s="3">
        <v>13217.580206120001</v>
      </c>
      <c r="K156" s="3">
        <v>2045.4483620399999</v>
      </c>
    </row>
    <row r="157" spans="1:11" ht="13.5" hidden="1" customHeight="1" outlineLevel="1">
      <c r="A157" s="49" t="s">
        <v>23</v>
      </c>
      <c r="B157" s="3">
        <v>182447.29257597</v>
      </c>
      <c r="C157" s="3">
        <v>35073.90916997</v>
      </c>
      <c r="D157" s="3">
        <v>30506.67304193</v>
      </c>
      <c r="E157" s="3">
        <v>4567.23612804</v>
      </c>
      <c r="F157" s="3">
        <v>132511.03473963001</v>
      </c>
      <c r="G157" s="3">
        <v>60475.258784179998</v>
      </c>
      <c r="H157" s="3">
        <v>72035.775955449993</v>
      </c>
      <c r="I157" s="3">
        <v>14862.348666370001</v>
      </c>
      <c r="J157" s="3">
        <v>12799.32155905</v>
      </c>
      <c r="K157" s="3">
        <v>2063.0271073200001</v>
      </c>
    </row>
    <row r="158" spans="1:11" ht="13.5" hidden="1" customHeight="1" outlineLevel="1">
      <c r="A158" s="49" t="s">
        <v>24</v>
      </c>
      <c r="B158" s="3">
        <v>264360.31933028996</v>
      </c>
      <c r="C158" s="3">
        <v>36256.332429729999</v>
      </c>
      <c r="D158" s="3">
        <v>31693.415110580001</v>
      </c>
      <c r="E158" s="3">
        <v>4562.9173191500004</v>
      </c>
      <c r="F158" s="3">
        <v>212931.11609574</v>
      </c>
      <c r="G158" s="3">
        <v>123106.73240964001</v>
      </c>
      <c r="H158" s="3">
        <v>89824.383686100002</v>
      </c>
      <c r="I158" s="3">
        <v>15172.870804820002</v>
      </c>
      <c r="J158" s="3">
        <v>12943.968730920002</v>
      </c>
      <c r="K158" s="3">
        <v>2228.9020738999998</v>
      </c>
    </row>
    <row r="159" spans="1:11" ht="13.5" customHeight="1" collapsed="1">
      <c r="A159" s="22">
        <v>2017</v>
      </c>
      <c r="B159" s="3">
        <v>359971.72304052999</v>
      </c>
      <c r="C159" s="3">
        <v>46867.199854809987</v>
      </c>
      <c r="D159" s="3">
        <v>41017.789820759986</v>
      </c>
      <c r="E159" s="3">
        <v>5849.410034049999</v>
      </c>
      <c r="F159" s="3">
        <v>249472.06422591998</v>
      </c>
      <c r="G159" s="3">
        <v>137942.73297891999</v>
      </c>
      <c r="H159" s="3">
        <v>111529.33124699999</v>
      </c>
      <c r="I159" s="3">
        <v>63632.458959800002</v>
      </c>
      <c r="J159" s="3">
        <v>61918.121991929998</v>
      </c>
      <c r="K159" s="3">
        <v>1714.3369678700001</v>
      </c>
    </row>
    <row r="160" spans="1:11" ht="13.5" hidden="1" customHeight="1" outlineLevel="2">
      <c r="A160" s="49" t="s">
        <v>13</v>
      </c>
      <c r="B160" s="3">
        <v>262547.34400541004</v>
      </c>
      <c r="C160" s="3">
        <v>35949.269626640002</v>
      </c>
      <c r="D160" s="3">
        <v>31410.615705349999</v>
      </c>
      <c r="E160" s="3">
        <v>4538.6539212899997</v>
      </c>
      <c r="F160" s="3">
        <v>211327.51733196003</v>
      </c>
      <c r="G160" s="3">
        <v>121683.63409446001</v>
      </c>
      <c r="H160" s="3">
        <v>89643.883237500006</v>
      </c>
      <c r="I160" s="3">
        <v>15270.557046809998</v>
      </c>
      <c r="J160" s="3">
        <v>13063.334136689999</v>
      </c>
      <c r="K160" s="3">
        <v>2207.2229101200001</v>
      </c>
    </row>
    <row r="161" spans="1:11" ht="13.5" hidden="1" customHeight="1" outlineLevel="2">
      <c r="A161" s="49" t="s">
        <v>14</v>
      </c>
      <c r="B161" s="3">
        <v>279643.29379406001</v>
      </c>
      <c r="C161" s="3">
        <v>39998.840980190005</v>
      </c>
      <c r="D161" s="3">
        <v>35860.905847820002</v>
      </c>
      <c r="E161" s="3">
        <v>4137.9351323700002</v>
      </c>
      <c r="F161" s="3">
        <v>214293.06018038999</v>
      </c>
      <c r="G161" s="3">
        <v>124907.73943615999</v>
      </c>
      <c r="H161" s="3">
        <v>89385.320744230004</v>
      </c>
      <c r="I161" s="3">
        <v>25351.392633479998</v>
      </c>
      <c r="J161" s="3">
        <v>23166.945432869998</v>
      </c>
      <c r="K161" s="3">
        <v>2184.44720061</v>
      </c>
    </row>
    <row r="162" spans="1:11" ht="13.5" hidden="1" customHeight="1" outlineLevel="2">
      <c r="A162" s="49" t="s">
        <v>15</v>
      </c>
      <c r="B162" s="3">
        <v>288442.00887002004</v>
      </c>
      <c r="C162" s="3">
        <v>41951.062872000002</v>
      </c>
      <c r="D162" s="3">
        <v>37877.899393489999</v>
      </c>
      <c r="E162" s="3">
        <v>4073.16347851</v>
      </c>
      <c r="F162" s="3">
        <v>217145.11386484001</v>
      </c>
      <c r="G162" s="3">
        <v>127566.61873486001</v>
      </c>
      <c r="H162" s="3">
        <v>89578.495129980001</v>
      </c>
      <c r="I162" s="3">
        <v>29345.83213318</v>
      </c>
      <c r="J162" s="3">
        <v>27172.26996021</v>
      </c>
      <c r="K162" s="3">
        <v>2173.5621729700001</v>
      </c>
    </row>
    <row r="163" spans="1:11" ht="13.5" hidden="1" customHeight="1" outlineLevel="2">
      <c r="A163" s="49" t="s">
        <v>16</v>
      </c>
      <c r="B163" s="3">
        <v>287688.45947465999</v>
      </c>
      <c r="C163" s="3">
        <v>41755.819553109999</v>
      </c>
      <c r="D163" s="3">
        <v>37960.59437033</v>
      </c>
      <c r="E163" s="3">
        <v>3795.2251827800001</v>
      </c>
      <c r="F163" s="3">
        <v>216381.67409126999</v>
      </c>
      <c r="G163" s="3">
        <v>127613.04705207999</v>
      </c>
      <c r="H163" s="3">
        <v>88768.627039190003</v>
      </c>
      <c r="I163" s="3">
        <v>29550.965830279998</v>
      </c>
      <c r="J163" s="3">
        <v>27398.444286389997</v>
      </c>
      <c r="K163" s="3">
        <v>2152.52154389</v>
      </c>
    </row>
    <row r="164" spans="1:11" ht="13.5" hidden="1" customHeight="1" outlineLevel="2">
      <c r="A164" s="49" t="s">
        <v>17</v>
      </c>
      <c r="B164" s="3">
        <v>290738.56017111999</v>
      </c>
      <c r="C164" s="3">
        <v>41850.448987570002</v>
      </c>
      <c r="D164" s="3">
        <v>37859.586422660002</v>
      </c>
      <c r="E164" s="3">
        <v>3990.8625649099999</v>
      </c>
      <c r="F164" s="3">
        <v>219480.74097064999</v>
      </c>
      <c r="G164" s="3">
        <v>134345.48082199</v>
      </c>
      <c r="H164" s="3">
        <v>85135.260148660003</v>
      </c>
      <c r="I164" s="3">
        <v>29407.370212899998</v>
      </c>
      <c r="J164" s="3">
        <v>27250.479097489999</v>
      </c>
      <c r="K164" s="3">
        <v>2156.8911154100001</v>
      </c>
    </row>
    <row r="165" spans="1:11" ht="13.5" hidden="1" customHeight="1" outlineLevel="2">
      <c r="A165" s="49" t="s">
        <v>18</v>
      </c>
      <c r="B165" s="3">
        <v>287814.13974111003</v>
      </c>
      <c r="C165" s="3">
        <v>40244.854401620003</v>
      </c>
      <c r="D165" s="3">
        <v>37511.3224137</v>
      </c>
      <c r="E165" s="3">
        <v>2733.5319879200001</v>
      </c>
      <c r="F165" s="3">
        <v>217982.85590214003</v>
      </c>
      <c r="G165" s="3">
        <v>134651.41943997002</v>
      </c>
      <c r="H165" s="3">
        <v>83331.436462169993</v>
      </c>
      <c r="I165" s="3">
        <v>29586.429437350005</v>
      </c>
      <c r="J165" s="3">
        <v>27492.336503300005</v>
      </c>
      <c r="K165" s="3">
        <v>2094.0929340500002</v>
      </c>
    </row>
    <row r="166" spans="1:11" ht="13.5" hidden="1" customHeight="1" outlineLevel="2">
      <c r="A166" s="49" t="s">
        <v>19</v>
      </c>
      <c r="B166" s="3">
        <v>304985.74089776003</v>
      </c>
      <c r="C166" s="3">
        <v>41146.876202990003</v>
      </c>
      <c r="D166" s="3">
        <v>37798.81003696</v>
      </c>
      <c r="E166" s="3">
        <v>3348.0661660300002</v>
      </c>
      <c r="F166" s="3">
        <v>210707.59002525001</v>
      </c>
      <c r="G166" s="3">
        <v>133856.66193374002</v>
      </c>
      <c r="H166" s="3">
        <v>76850.928091509995</v>
      </c>
      <c r="I166" s="3">
        <v>53131.274669520004</v>
      </c>
      <c r="J166" s="3">
        <v>51787.608354240001</v>
      </c>
      <c r="K166" s="3">
        <v>1343.6663152799999</v>
      </c>
    </row>
    <row r="167" spans="1:11" ht="13.5" hidden="1" customHeight="1" outlineLevel="2">
      <c r="A167" s="49" t="s">
        <v>20</v>
      </c>
      <c r="B167" s="3">
        <v>310208.77371695999</v>
      </c>
      <c r="C167" s="3">
        <v>41034.47356839</v>
      </c>
      <c r="D167" s="3">
        <v>37801.295352280002</v>
      </c>
      <c r="E167" s="3">
        <v>3233.17821611</v>
      </c>
      <c r="F167" s="3">
        <v>216109.04532837</v>
      </c>
      <c r="G167" s="3">
        <v>131900.95112093</v>
      </c>
      <c r="H167" s="3">
        <v>84208.094207439994</v>
      </c>
      <c r="I167" s="3">
        <v>53065.254820200003</v>
      </c>
      <c r="J167" s="3">
        <v>51759.10482203</v>
      </c>
      <c r="K167" s="3">
        <v>1306.1499981699999</v>
      </c>
    </row>
    <row r="168" spans="1:11" ht="13.5" hidden="1" customHeight="1" outlineLevel="1">
      <c r="A168" s="49" t="s">
        <v>21</v>
      </c>
      <c r="B168" s="3">
        <v>316075.10424894001</v>
      </c>
      <c r="C168" s="3">
        <v>42154.851805320002</v>
      </c>
      <c r="D168" s="3">
        <v>38834.029392110002</v>
      </c>
      <c r="E168" s="3">
        <v>3320.8224132099999</v>
      </c>
      <c r="F168" s="3">
        <v>220740.54829310003</v>
      </c>
      <c r="G168" s="3">
        <v>133609.11057044001</v>
      </c>
      <c r="H168" s="3">
        <v>87131.437722660005</v>
      </c>
      <c r="I168" s="3">
        <v>53179.704150520003</v>
      </c>
      <c r="J168" s="3">
        <v>51833.275818800001</v>
      </c>
      <c r="K168" s="3">
        <v>1346.42833172</v>
      </c>
    </row>
    <row r="169" spans="1:11" ht="13.5" hidden="1" customHeight="1" outlineLevel="1">
      <c r="A169" s="49" t="s">
        <v>22</v>
      </c>
      <c r="B169" s="3">
        <v>323270.88855342998</v>
      </c>
      <c r="C169" s="3">
        <v>43209.524628059997</v>
      </c>
      <c r="D169" s="3">
        <v>39164.679686989999</v>
      </c>
      <c r="E169" s="3">
        <v>4044.84494107</v>
      </c>
      <c r="F169" s="3">
        <v>226405.84175423998</v>
      </c>
      <c r="G169" s="3">
        <v>134053.20667366</v>
      </c>
      <c r="H169" s="3">
        <v>92352.635080580003</v>
      </c>
      <c r="I169" s="3">
        <v>53655.522171130004</v>
      </c>
      <c r="J169" s="3">
        <v>52250.981034700002</v>
      </c>
      <c r="K169" s="3">
        <v>1404.5411364300001</v>
      </c>
    </row>
    <row r="170" spans="1:11" ht="13.5" hidden="1" customHeight="1" outlineLevel="1">
      <c r="A170" s="49" t="s">
        <v>23</v>
      </c>
      <c r="B170" s="3">
        <v>333050.03193712002</v>
      </c>
      <c r="C170" s="3">
        <v>44673.778346450003</v>
      </c>
      <c r="D170" s="3">
        <v>39749.538327030001</v>
      </c>
      <c r="E170" s="3">
        <v>4924.24001942</v>
      </c>
      <c r="F170" s="3">
        <v>234144.75730656</v>
      </c>
      <c r="G170" s="3">
        <v>131465.12479074</v>
      </c>
      <c r="H170" s="3">
        <v>102679.63251582001</v>
      </c>
      <c r="I170" s="3">
        <v>54231.496284109999</v>
      </c>
      <c r="J170" s="3">
        <v>52712.489312500002</v>
      </c>
      <c r="K170" s="3">
        <v>1519.0069716099999</v>
      </c>
    </row>
    <row r="171" spans="1:11" ht="13.5" hidden="1" customHeight="1" outlineLevel="1">
      <c r="A171" s="49" t="s">
        <v>24</v>
      </c>
      <c r="B171" s="3">
        <v>359971.72304052999</v>
      </c>
      <c r="C171" s="3">
        <v>46867.199854809987</v>
      </c>
      <c r="D171" s="3">
        <v>41017.789820759986</v>
      </c>
      <c r="E171" s="3">
        <v>5849.410034049999</v>
      </c>
      <c r="F171" s="3">
        <v>249472.06422591998</v>
      </c>
      <c r="G171" s="3">
        <v>137942.73297891999</v>
      </c>
      <c r="H171" s="3">
        <v>111529.33124699999</v>
      </c>
      <c r="I171" s="3">
        <v>63632.458959800002</v>
      </c>
      <c r="J171" s="3">
        <v>61918.121991929998</v>
      </c>
      <c r="K171" s="3">
        <v>1714.3369678700001</v>
      </c>
    </row>
    <row r="172" spans="1:11" ht="13.5" customHeight="1" collapsed="1">
      <c r="A172" s="22">
        <v>2018</v>
      </c>
      <c r="B172" s="3">
        <v>418405.35424424999</v>
      </c>
      <c r="C172" s="3">
        <v>167037.02629429</v>
      </c>
      <c r="D172" s="3">
        <v>159519.54933154999</v>
      </c>
      <c r="E172" s="3">
        <v>7517.4769627400001</v>
      </c>
      <c r="F172" s="3">
        <v>215879.70097512999</v>
      </c>
      <c r="G172" s="3">
        <v>122864.01346295</v>
      </c>
      <c r="H172" s="3">
        <v>93015.687512179997</v>
      </c>
      <c r="I172" s="3">
        <v>35488.626974829996</v>
      </c>
      <c r="J172" s="3">
        <v>7827.1242706499997</v>
      </c>
      <c r="K172" s="3">
        <v>27661.502704179999</v>
      </c>
    </row>
    <row r="173" spans="1:11" ht="13.5" hidden="1" customHeight="1" outlineLevel="1">
      <c r="A173" s="49" t="s">
        <v>13</v>
      </c>
      <c r="B173" s="3">
        <v>380943.12730001</v>
      </c>
      <c r="C173" s="3">
        <v>130450.13852086999</v>
      </c>
      <c r="D173" s="3">
        <v>125860.10460573</v>
      </c>
      <c r="E173" s="3">
        <v>4590.0339151400003</v>
      </c>
      <c r="F173" s="3">
        <v>208463.51779086</v>
      </c>
      <c r="G173" s="3">
        <v>118549.18339948</v>
      </c>
      <c r="H173" s="3">
        <v>89914.334391380005</v>
      </c>
      <c r="I173" s="3">
        <v>42029.470988280002</v>
      </c>
      <c r="J173" s="3">
        <v>29592.190319990001</v>
      </c>
      <c r="K173" s="3">
        <v>12437.280668290001</v>
      </c>
    </row>
    <row r="174" spans="1:11" ht="13.5" hidden="1" customHeight="1" outlineLevel="1">
      <c r="A174" s="49" t="s">
        <v>14</v>
      </c>
      <c r="B174" s="3">
        <v>370615.94016150001</v>
      </c>
      <c r="C174" s="3">
        <v>123716.58041183</v>
      </c>
      <c r="D174" s="3">
        <v>119217.34241465</v>
      </c>
      <c r="E174" s="3">
        <v>4499.2379971800001</v>
      </c>
      <c r="F174" s="3">
        <v>208332.09610495</v>
      </c>
      <c r="G174" s="3">
        <v>118615.30886355002</v>
      </c>
      <c r="H174" s="3">
        <v>89716.787241400001</v>
      </c>
      <c r="I174" s="3">
        <v>38567.263644719991</v>
      </c>
      <c r="J174" s="3">
        <v>26701.909787339995</v>
      </c>
      <c r="K174" s="3">
        <v>11865.35385738</v>
      </c>
    </row>
    <row r="175" spans="1:11" ht="13.5" hidden="1" customHeight="1" outlineLevel="1">
      <c r="A175" s="49" t="s">
        <v>15</v>
      </c>
      <c r="B175" s="3">
        <v>377743.79911629</v>
      </c>
      <c r="C175" s="3">
        <v>122754.82955753</v>
      </c>
      <c r="D175" s="3">
        <v>118403.2353171</v>
      </c>
      <c r="E175" s="3">
        <v>4351.5942404300004</v>
      </c>
      <c r="F175" s="3">
        <v>211705.18552135999</v>
      </c>
      <c r="G175" s="3">
        <v>121818.44189731</v>
      </c>
      <c r="H175" s="3">
        <v>89886.743624049996</v>
      </c>
      <c r="I175" s="3">
        <v>43283.784037400001</v>
      </c>
      <c r="J175" s="3">
        <v>28683.556921470001</v>
      </c>
      <c r="K175" s="3">
        <v>14600.22711593</v>
      </c>
    </row>
    <row r="176" spans="1:11" ht="13.5" hidden="1" customHeight="1" outlineLevel="1">
      <c r="A176" s="49" t="s">
        <v>16</v>
      </c>
      <c r="B176" s="3">
        <v>373579.93493646994</v>
      </c>
      <c r="C176" s="3">
        <v>119972.79434826999</v>
      </c>
      <c r="D176" s="3">
        <v>115737.49260113999</v>
      </c>
      <c r="E176" s="3">
        <v>4235.30174713</v>
      </c>
      <c r="F176" s="3">
        <v>210330.95419040998</v>
      </c>
      <c r="G176" s="3">
        <v>119581.33040897</v>
      </c>
      <c r="H176" s="3">
        <v>90749.623781439994</v>
      </c>
      <c r="I176" s="3">
        <v>43276.186397789999</v>
      </c>
      <c r="J176" s="3">
        <v>28990.681550869998</v>
      </c>
      <c r="K176" s="3">
        <v>14285.504846919999</v>
      </c>
    </row>
    <row r="177" spans="1:11" ht="13.5" hidden="1" customHeight="1" outlineLevel="1">
      <c r="A177" s="49" t="s">
        <v>17</v>
      </c>
      <c r="B177" s="3">
        <v>379409.49800376</v>
      </c>
      <c r="C177" s="3">
        <v>121158.82573397001</v>
      </c>
      <c r="D177" s="3">
        <v>116725.23178221</v>
      </c>
      <c r="E177" s="3">
        <v>4433.59395176</v>
      </c>
      <c r="F177" s="3">
        <v>214976.15108439999</v>
      </c>
      <c r="G177" s="3">
        <v>119187.50756710999</v>
      </c>
      <c r="H177" s="3">
        <v>95788.643517289995</v>
      </c>
      <c r="I177" s="3">
        <v>43274.521185390004</v>
      </c>
      <c r="J177" s="3">
        <v>29229.905433560001</v>
      </c>
      <c r="K177" s="3">
        <v>14044.615751830001</v>
      </c>
    </row>
    <row r="178" spans="1:11" ht="13.5" hidden="1" customHeight="1" outlineLevel="1">
      <c r="A178" s="49" t="s">
        <v>18</v>
      </c>
      <c r="B178" s="3">
        <v>399171.13405603997</v>
      </c>
      <c r="C178" s="3">
        <v>160411.81492551998</v>
      </c>
      <c r="D178" s="3">
        <v>156100.41044584999</v>
      </c>
      <c r="E178" s="3">
        <v>4311.40447967</v>
      </c>
      <c r="F178" s="3">
        <v>214571.42379181</v>
      </c>
      <c r="G178" s="3">
        <v>118761.06769703999</v>
      </c>
      <c r="H178" s="3">
        <v>95810.356094770003</v>
      </c>
      <c r="I178" s="3">
        <v>24187.895338709997</v>
      </c>
      <c r="J178" s="3">
        <v>9973.486485129999</v>
      </c>
      <c r="K178" s="3">
        <v>14214.40885358</v>
      </c>
    </row>
    <row r="179" spans="1:11" ht="13.5" hidden="1" customHeight="1" outlineLevel="1">
      <c r="A179" s="49" t="s">
        <v>19</v>
      </c>
      <c r="B179" s="3">
        <v>398644.19514911005</v>
      </c>
      <c r="C179" s="3">
        <v>159757.66207563999</v>
      </c>
      <c r="D179" s="3">
        <v>155839.42783038999</v>
      </c>
      <c r="E179" s="3">
        <v>3918.2342452500002</v>
      </c>
      <c r="F179" s="3">
        <v>214357.16581889</v>
      </c>
      <c r="G179" s="3">
        <v>117191.85932663</v>
      </c>
      <c r="H179" s="3">
        <v>97165.306492260002</v>
      </c>
      <c r="I179" s="3">
        <v>24529.36725458</v>
      </c>
      <c r="J179" s="3">
        <v>10044.41426419</v>
      </c>
      <c r="K179" s="3">
        <v>14484.95299039</v>
      </c>
    </row>
    <row r="180" spans="1:11" ht="13.5" hidden="1" customHeight="1" outlineLevel="1">
      <c r="A180" s="49" t="s">
        <v>20</v>
      </c>
      <c r="B180" s="3">
        <v>422667.83406006999</v>
      </c>
      <c r="C180" s="3">
        <v>168038.21023579998</v>
      </c>
      <c r="D180" s="3">
        <v>161989.30695945999</v>
      </c>
      <c r="E180" s="3">
        <v>6048.90327634</v>
      </c>
      <c r="F180" s="3">
        <v>229055.11509186999</v>
      </c>
      <c r="G180" s="3">
        <v>126447.65037260999</v>
      </c>
      <c r="H180" s="3">
        <v>102607.46471926</v>
      </c>
      <c r="I180" s="3">
        <v>25574.508732399998</v>
      </c>
      <c r="J180" s="3">
        <v>10194.216913509999</v>
      </c>
      <c r="K180" s="3">
        <v>15380.29181889</v>
      </c>
    </row>
    <row r="181" spans="1:11" ht="13.5" hidden="1" customHeight="1" outlineLevel="1">
      <c r="A181" s="49" t="s">
        <v>21</v>
      </c>
      <c r="B181" s="3">
        <v>416230.62690593</v>
      </c>
      <c r="C181" s="3">
        <v>164655.55569546</v>
      </c>
      <c r="D181" s="3">
        <v>158922.69436925999</v>
      </c>
      <c r="E181" s="3">
        <v>5732.8613261999999</v>
      </c>
      <c r="F181" s="3">
        <v>225953.71537798998</v>
      </c>
      <c r="G181" s="3">
        <v>124699.52565071</v>
      </c>
      <c r="H181" s="3">
        <v>101254.18972728</v>
      </c>
      <c r="I181" s="3">
        <v>25621.35583248</v>
      </c>
      <c r="J181" s="3">
        <v>10167.058869160001</v>
      </c>
      <c r="K181" s="3">
        <v>15454.296963319999</v>
      </c>
    </row>
    <row r="182" spans="1:11" ht="13.5" hidden="1" customHeight="1" outlineLevel="1">
      <c r="A182" s="49" t="s">
        <v>22</v>
      </c>
      <c r="B182" s="3">
        <v>409761.73133742996</v>
      </c>
      <c r="C182" s="3">
        <v>164805.43511294998</v>
      </c>
      <c r="D182" s="3">
        <v>158692.86823086999</v>
      </c>
      <c r="E182" s="3">
        <v>6112.5668820800001</v>
      </c>
      <c r="F182" s="3">
        <v>213765.59604151</v>
      </c>
      <c r="G182" s="3">
        <v>121861.42797195999</v>
      </c>
      <c r="H182" s="3">
        <v>91904.168069549996</v>
      </c>
      <c r="I182" s="3">
        <v>31190.700182970002</v>
      </c>
      <c r="J182" s="3">
        <v>10245.95321921</v>
      </c>
      <c r="K182" s="3">
        <v>20944.746963760001</v>
      </c>
    </row>
    <row r="183" spans="1:11" ht="13.5" hidden="1" customHeight="1" outlineLevel="1">
      <c r="A183" s="49" t="s">
        <v>23</v>
      </c>
      <c r="B183" s="3">
        <v>402091.88747814996</v>
      </c>
      <c r="C183" s="3">
        <v>165378.46790208001</v>
      </c>
      <c r="D183" s="3">
        <v>159174.07922697</v>
      </c>
      <c r="E183" s="3">
        <v>6204.3886751099999</v>
      </c>
      <c r="F183" s="3">
        <v>207699.93538400001</v>
      </c>
      <c r="G183" s="3">
        <v>115745.9134644</v>
      </c>
      <c r="H183" s="3">
        <v>91954.021919599996</v>
      </c>
      <c r="I183" s="3">
        <v>29013.484192069998</v>
      </c>
      <c r="J183" s="3">
        <v>7781.97326402</v>
      </c>
      <c r="K183" s="3">
        <v>21231.51092805</v>
      </c>
    </row>
    <row r="184" spans="1:11" ht="13.5" hidden="1" customHeight="1" outlineLevel="1">
      <c r="A184" s="49" t="s">
        <v>24</v>
      </c>
      <c r="B184" s="3">
        <v>418405.35424424999</v>
      </c>
      <c r="C184" s="3">
        <v>167037.02629429</v>
      </c>
      <c r="D184" s="3">
        <v>159519.54933154999</v>
      </c>
      <c r="E184" s="3">
        <v>7517.4769627400001</v>
      </c>
      <c r="F184" s="3">
        <v>215879.70097512999</v>
      </c>
      <c r="G184" s="3">
        <v>122864.01346295</v>
      </c>
      <c r="H184" s="3">
        <v>93015.687512179997</v>
      </c>
      <c r="I184" s="3">
        <v>35488.626974829996</v>
      </c>
      <c r="J184" s="3">
        <v>7827.1242706499997</v>
      </c>
      <c r="K184" s="3">
        <v>27661.502704179999</v>
      </c>
    </row>
    <row r="185" spans="1:11" ht="13.5" customHeight="1" collapsed="1">
      <c r="A185" s="22">
        <v>2019</v>
      </c>
      <c r="B185" s="3">
        <v>375680.21781407006</v>
      </c>
      <c r="C185" s="3">
        <v>154832.26398083</v>
      </c>
      <c r="D185" s="3">
        <v>152804.98877041999</v>
      </c>
      <c r="E185" s="3">
        <v>2027.27521041</v>
      </c>
      <c r="F185" s="3">
        <v>187807.84381193999</v>
      </c>
      <c r="G185" s="3">
        <v>112066.71988877999</v>
      </c>
      <c r="H185" s="3">
        <v>75741.123923160005</v>
      </c>
      <c r="I185" s="3">
        <v>33040.110021300003</v>
      </c>
      <c r="J185" s="3">
        <v>16218.788202829999</v>
      </c>
      <c r="K185" s="3">
        <v>16821.321818470002</v>
      </c>
    </row>
    <row r="186" spans="1:11" ht="13.5" hidden="1" customHeight="1" outlineLevel="1">
      <c r="A186" s="49" t="s">
        <v>13</v>
      </c>
      <c r="B186" s="3">
        <v>420472.87927321001</v>
      </c>
      <c r="C186" s="3">
        <v>168998.49195180001</v>
      </c>
      <c r="D186" s="3">
        <v>160712.4803239</v>
      </c>
      <c r="E186" s="3">
        <v>8286.0116278999994</v>
      </c>
      <c r="F186" s="3">
        <v>209846.44134316</v>
      </c>
      <c r="G186" s="3">
        <v>123393.64759013</v>
      </c>
      <c r="H186" s="3">
        <v>86452.793753029997</v>
      </c>
      <c r="I186" s="3">
        <v>41627.945978250005</v>
      </c>
      <c r="J186" s="3">
        <v>12552.0728901</v>
      </c>
      <c r="K186" s="3">
        <v>29075.873088150001</v>
      </c>
    </row>
    <row r="187" spans="1:11" ht="13.5" hidden="1" customHeight="1" outlineLevel="1">
      <c r="A187" s="49" t="s">
        <v>14</v>
      </c>
      <c r="B187" s="3">
        <v>406604.81588390999</v>
      </c>
      <c r="C187" s="3">
        <v>167542.82900217001</v>
      </c>
      <c r="D187" s="3">
        <v>158080.53430006999</v>
      </c>
      <c r="E187" s="3">
        <v>9462.2947021</v>
      </c>
      <c r="F187" s="3">
        <v>200124.59558589</v>
      </c>
      <c r="G187" s="3">
        <v>125096.01910318999</v>
      </c>
      <c r="H187" s="3">
        <v>75028.576482699995</v>
      </c>
      <c r="I187" s="3">
        <v>38937.39129585</v>
      </c>
      <c r="J187" s="3">
        <v>14734.734342010001</v>
      </c>
      <c r="K187" s="3">
        <v>24202.65695384</v>
      </c>
    </row>
    <row r="188" spans="1:11" ht="13.5" hidden="1" customHeight="1" outlineLevel="1">
      <c r="A188" s="49" t="s">
        <v>15</v>
      </c>
      <c r="B188" s="3">
        <v>409984.38660169998</v>
      </c>
      <c r="C188" s="3">
        <v>168083.58911512999</v>
      </c>
      <c r="D188" s="3">
        <v>159644.06240502</v>
      </c>
      <c r="E188" s="3">
        <v>8439.5267101099998</v>
      </c>
      <c r="F188" s="3">
        <v>198758.81944538999</v>
      </c>
      <c r="G188" s="3">
        <v>122856.0704418</v>
      </c>
      <c r="H188" s="3">
        <v>75902.749003589997</v>
      </c>
      <c r="I188" s="3">
        <v>43141.978041180002</v>
      </c>
      <c r="J188" s="3">
        <v>17218.008166669999</v>
      </c>
      <c r="K188" s="3">
        <v>25923.969874509999</v>
      </c>
    </row>
    <row r="189" spans="1:11" ht="13.5" hidden="1" customHeight="1" outlineLevel="1">
      <c r="A189" s="49" t="s">
        <v>16</v>
      </c>
      <c r="B189" s="3">
        <v>399875.10267314001</v>
      </c>
      <c r="C189" s="3">
        <v>165019.87070726001</v>
      </c>
      <c r="D189" s="3">
        <v>157283.60292800001</v>
      </c>
      <c r="E189" s="3">
        <v>7736.2677792599998</v>
      </c>
      <c r="F189" s="3">
        <v>191914.92215420998</v>
      </c>
      <c r="G189" s="3">
        <v>121936.75512700999</v>
      </c>
      <c r="H189" s="3">
        <v>69978.167027200005</v>
      </c>
      <c r="I189" s="3">
        <v>42940.309811669998</v>
      </c>
      <c r="J189" s="3">
        <v>20032.427712059998</v>
      </c>
      <c r="K189" s="3">
        <v>22907.88209961</v>
      </c>
    </row>
    <row r="190" spans="1:11" ht="13.5" hidden="1" customHeight="1" outlineLevel="1">
      <c r="A190" s="49" t="s">
        <v>17</v>
      </c>
      <c r="B190" s="3">
        <v>406612.52168369002</v>
      </c>
      <c r="C190" s="3">
        <v>168116.31629182</v>
      </c>
      <c r="D190" s="3">
        <v>159740.47732733001</v>
      </c>
      <c r="E190" s="3">
        <v>8375.8389644899999</v>
      </c>
      <c r="F190" s="3">
        <v>195325.71704373998</v>
      </c>
      <c r="G190" s="3">
        <v>122065.71583625999</v>
      </c>
      <c r="H190" s="3">
        <v>73260.001207480003</v>
      </c>
      <c r="I190" s="3">
        <v>43170.488348129998</v>
      </c>
      <c r="J190" s="3">
        <v>19984.08126762</v>
      </c>
      <c r="K190" s="3">
        <v>23186.407080509998</v>
      </c>
    </row>
    <row r="191" spans="1:11" ht="13.5" hidden="1" customHeight="1" outlineLevel="1">
      <c r="A191" s="49" t="s">
        <v>18</v>
      </c>
      <c r="B191" s="3">
        <v>390080.27759746002</v>
      </c>
      <c r="C191" s="3">
        <v>168034.38894873002</v>
      </c>
      <c r="D191" s="3">
        <v>160859.05107836</v>
      </c>
      <c r="E191" s="3">
        <v>7175.33787037</v>
      </c>
      <c r="F191" s="3">
        <v>181646.02255451999</v>
      </c>
      <c r="G191" s="3">
        <v>115142.67056417</v>
      </c>
      <c r="H191" s="3">
        <v>66503.351990349998</v>
      </c>
      <c r="I191" s="3">
        <v>40399.866094209996</v>
      </c>
      <c r="J191" s="3">
        <v>19060.20403175</v>
      </c>
      <c r="K191" s="3">
        <v>21339.66206246</v>
      </c>
    </row>
    <row r="192" spans="1:11" ht="13.5" hidden="1" customHeight="1" outlineLevel="1">
      <c r="A192" s="49" t="s">
        <v>19</v>
      </c>
      <c r="B192" s="3">
        <v>384594.84845205001</v>
      </c>
      <c r="C192" s="3">
        <v>166644.61518185001</v>
      </c>
      <c r="D192" s="3">
        <v>157976.78633433001</v>
      </c>
      <c r="E192" s="3">
        <v>8667.8288475200006</v>
      </c>
      <c r="F192" s="3">
        <v>178970.36343872</v>
      </c>
      <c r="G192" s="3">
        <v>115025.87560413999</v>
      </c>
      <c r="H192" s="3">
        <v>63944.487834580003</v>
      </c>
      <c r="I192" s="3">
        <v>38979.869831479999</v>
      </c>
      <c r="J192" s="3">
        <v>17096.6440238</v>
      </c>
      <c r="K192" s="3">
        <v>21883.225807679999</v>
      </c>
    </row>
    <row r="193" spans="1:11" ht="13.5" hidden="1" customHeight="1" outlineLevel="1">
      <c r="A193" s="49" t="s">
        <v>20</v>
      </c>
      <c r="B193" s="3">
        <v>382050.77572690998</v>
      </c>
      <c r="C193" s="3">
        <v>168020.91314197</v>
      </c>
      <c r="D193" s="3">
        <v>160769.59081706</v>
      </c>
      <c r="E193" s="3">
        <v>7251.3223249100001</v>
      </c>
      <c r="F193" s="3">
        <v>176087.04171987</v>
      </c>
      <c r="G193" s="3">
        <v>113552.98544388</v>
      </c>
      <c r="H193" s="3">
        <v>62534.056275989999</v>
      </c>
      <c r="I193" s="3">
        <v>37942.820865070003</v>
      </c>
      <c r="J193" s="3">
        <v>16114.670329160001</v>
      </c>
      <c r="K193" s="3">
        <v>21828.150535910001</v>
      </c>
    </row>
    <row r="194" spans="1:11" ht="13.5" hidden="1" customHeight="1" outlineLevel="1">
      <c r="A194" s="49" t="s">
        <v>21</v>
      </c>
      <c r="B194" s="3">
        <v>388778.28939394001</v>
      </c>
      <c r="C194" s="3">
        <v>164612.47305293</v>
      </c>
      <c r="D194" s="3">
        <v>156034.95739508001</v>
      </c>
      <c r="E194" s="3">
        <v>8577.5156578499991</v>
      </c>
      <c r="F194" s="3">
        <v>183529.10708464001</v>
      </c>
      <c r="G194" s="3">
        <v>116322.05430982</v>
      </c>
      <c r="H194" s="3">
        <v>67207.052774819997</v>
      </c>
      <c r="I194" s="3">
        <v>40636.709256369999</v>
      </c>
      <c r="J194" s="3">
        <v>15983.14912482</v>
      </c>
      <c r="K194" s="3">
        <v>24653.560131549999</v>
      </c>
    </row>
    <row r="195" spans="1:11" ht="13.5" hidden="1" customHeight="1" outlineLevel="1">
      <c r="A195" s="49" t="s">
        <v>22</v>
      </c>
      <c r="B195" s="3">
        <v>381019.39628638997</v>
      </c>
      <c r="C195" s="3">
        <v>165165.04768721998</v>
      </c>
      <c r="D195" s="3">
        <v>157083.53473558999</v>
      </c>
      <c r="E195" s="3">
        <v>8081.5129516300003</v>
      </c>
      <c r="F195" s="3">
        <v>179959.77369412</v>
      </c>
      <c r="G195" s="3">
        <v>113287.43566134</v>
      </c>
      <c r="H195" s="3">
        <v>66672.338032779997</v>
      </c>
      <c r="I195" s="3">
        <v>35894.574905050002</v>
      </c>
      <c r="J195" s="3">
        <v>15587.485757689999</v>
      </c>
      <c r="K195" s="3">
        <v>20307.089147359999</v>
      </c>
    </row>
    <row r="196" spans="1:11" ht="13.5" hidden="1" customHeight="1" outlineLevel="1">
      <c r="A196" s="49" t="s">
        <v>23</v>
      </c>
      <c r="B196" s="3">
        <v>372281.53890217002</v>
      </c>
      <c r="C196" s="3">
        <v>156405.07175940002</v>
      </c>
      <c r="D196" s="3">
        <v>155369.87523711001</v>
      </c>
      <c r="E196" s="3">
        <v>1035.1965222900001</v>
      </c>
      <c r="F196" s="3">
        <v>183450.85690893</v>
      </c>
      <c r="G196" s="3">
        <v>113152.87860792999</v>
      </c>
      <c r="H196" s="3">
        <v>70297.978300999996</v>
      </c>
      <c r="I196" s="3">
        <v>32425.610233840001</v>
      </c>
      <c r="J196" s="3">
        <v>15319.723563080001</v>
      </c>
      <c r="K196" s="3">
        <v>17105.886670759999</v>
      </c>
    </row>
    <row r="197" spans="1:11" ht="13.5" hidden="1" customHeight="1" outlineLevel="1">
      <c r="A197" s="49" t="s">
        <v>24</v>
      </c>
      <c r="B197" s="3">
        <v>375680.21781407006</v>
      </c>
      <c r="C197" s="3">
        <v>154832.26398083</v>
      </c>
      <c r="D197" s="3">
        <v>152804.98877041999</v>
      </c>
      <c r="E197" s="3">
        <v>2027.27521041</v>
      </c>
      <c r="F197" s="3">
        <v>187807.84381193999</v>
      </c>
      <c r="G197" s="3">
        <v>112066.71988877999</v>
      </c>
      <c r="H197" s="3">
        <v>75741.123923160005</v>
      </c>
      <c r="I197" s="3">
        <v>33040.110021300003</v>
      </c>
      <c r="J197" s="3">
        <v>16218.788202829999</v>
      </c>
      <c r="K197" s="3">
        <v>16821.321818470002</v>
      </c>
    </row>
    <row r="198" spans="1:11" ht="13.5" customHeight="1" collapsed="1">
      <c r="A198" s="22">
        <v>2020</v>
      </c>
      <c r="B198" s="3">
        <v>612352.57569113001</v>
      </c>
      <c r="C198" s="3">
        <v>189398.22902474002</v>
      </c>
      <c r="D198" s="3">
        <v>188210.15739753001</v>
      </c>
      <c r="E198" s="3">
        <v>1188.0716272100001</v>
      </c>
      <c r="F198" s="3">
        <v>292389.57949611999</v>
      </c>
      <c r="G198" s="3">
        <v>214666.89333039001</v>
      </c>
      <c r="H198" s="3">
        <v>77722.686165730003</v>
      </c>
      <c r="I198" s="3">
        <v>130564.76717027</v>
      </c>
      <c r="J198" s="3">
        <v>98237.330080590007</v>
      </c>
      <c r="K198" s="3">
        <v>32327.437089679999</v>
      </c>
    </row>
    <row r="199" spans="1:11" ht="13.5" hidden="1" customHeight="1" outlineLevel="1">
      <c r="A199" s="49" t="s">
        <v>13</v>
      </c>
      <c r="B199" s="3">
        <v>375963.50471442996</v>
      </c>
      <c r="C199" s="3">
        <v>161182.17917239</v>
      </c>
      <c r="D199" s="3">
        <v>159514.62985659001</v>
      </c>
      <c r="E199" s="3">
        <v>1667.5493157999999</v>
      </c>
      <c r="F199" s="3">
        <v>188683.12412905</v>
      </c>
      <c r="G199" s="3">
        <v>116414.58133604999</v>
      </c>
      <c r="H199" s="3">
        <v>72268.542793000001</v>
      </c>
      <c r="I199" s="3">
        <v>26098.201412989998</v>
      </c>
      <c r="J199" s="3">
        <v>13626.75857292</v>
      </c>
      <c r="K199" s="3">
        <v>12471.44284007</v>
      </c>
    </row>
    <row r="200" spans="1:11" ht="13.5" hidden="1" customHeight="1" outlineLevel="1">
      <c r="A200" s="49" t="s">
        <v>14</v>
      </c>
      <c r="B200" s="3">
        <v>376244.49339942005</v>
      </c>
      <c r="C200" s="3">
        <v>164465.23585931002</v>
      </c>
      <c r="D200" s="3">
        <v>163046.22396532001</v>
      </c>
      <c r="E200" s="3">
        <v>1419.0118939900001</v>
      </c>
      <c r="F200" s="3">
        <v>188083.39379398001</v>
      </c>
      <c r="G200" s="3">
        <v>119270.64703637999</v>
      </c>
      <c r="H200" s="3">
        <v>68812.746757600005</v>
      </c>
      <c r="I200" s="3">
        <v>23695.863746129999</v>
      </c>
      <c r="J200" s="3">
        <v>12702.982671649999</v>
      </c>
      <c r="K200" s="3">
        <v>10992.881074479999</v>
      </c>
    </row>
    <row r="201" spans="1:11" ht="13.5" hidden="1" customHeight="1" outlineLevel="1">
      <c r="A201" s="49" t="s">
        <v>15</v>
      </c>
      <c r="B201" s="3">
        <v>398986.98705587996</v>
      </c>
      <c r="C201" s="3">
        <v>171985.08043177001</v>
      </c>
      <c r="D201" s="3">
        <v>170373.77724451001</v>
      </c>
      <c r="E201" s="3">
        <v>1611.30318726</v>
      </c>
      <c r="F201" s="3">
        <v>199205.0658212</v>
      </c>
      <c r="G201" s="3">
        <v>114227.14336048</v>
      </c>
      <c r="H201" s="3">
        <v>84977.922460720001</v>
      </c>
      <c r="I201" s="3">
        <v>27796.840802909999</v>
      </c>
      <c r="J201" s="3">
        <v>13775.15254707</v>
      </c>
      <c r="K201" s="3">
        <v>14021.688255839999</v>
      </c>
    </row>
    <row r="202" spans="1:11" ht="13.5" hidden="1" customHeight="1" outlineLevel="1">
      <c r="A202" s="49" t="s">
        <v>16</v>
      </c>
      <c r="B202" s="3">
        <v>416266.23459676997</v>
      </c>
      <c r="C202" s="3">
        <v>175724.5686765</v>
      </c>
      <c r="D202" s="3">
        <v>174379.89681311001</v>
      </c>
      <c r="E202" s="3">
        <v>1344.67186339</v>
      </c>
      <c r="F202" s="3">
        <v>202273.95705789997</v>
      </c>
      <c r="G202" s="3">
        <v>122757.30481742999</v>
      </c>
      <c r="H202" s="3">
        <v>79516.652240469994</v>
      </c>
      <c r="I202" s="3">
        <v>38267.708862369996</v>
      </c>
      <c r="J202" s="3">
        <v>20661.273752680001</v>
      </c>
      <c r="K202" s="3">
        <v>17606.435109689999</v>
      </c>
    </row>
    <row r="203" spans="1:11" ht="13.5" hidden="1" customHeight="1" outlineLevel="1">
      <c r="A203" s="49" t="s">
        <v>17</v>
      </c>
      <c r="B203" s="3">
        <v>467779.44333187002</v>
      </c>
      <c r="C203" s="3">
        <v>177652.15699009999</v>
      </c>
      <c r="D203" s="3">
        <v>176885.15495589</v>
      </c>
      <c r="E203" s="3">
        <v>767.00203421000003</v>
      </c>
      <c r="F203" s="3">
        <v>230653.38127944001</v>
      </c>
      <c r="G203" s="3">
        <v>148510.07053885001</v>
      </c>
      <c r="H203" s="3">
        <v>82143.310740589994</v>
      </c>
      <c r="I203" s="3">
        <v>59473.905062329999</v>
      </c>
      <c r="J203" s="3">
        <v>41841.169540340001</v>
      </c>
      <c r="K203" s="3">
        <v>17632.735521989998</v>
      </c>
    </row>
    <row r="204" spans="1:11" ht="13.5" hidden="1" customHeight="1" outlineLevel="1">
      <c r="A204" s="49" t="s">
        <v>18</v>
      </c>
      <c r="B204" s="3">
        <v>495065.41624768998</v>
      </c>
      <c r="C204" s="3">
        <v>178741.56013306999</v>
      </c>
      <c r="D204" s="3">
        <v>177813.89703267999</v>
      </c>
      <c r="E204" s="3">
        <v>927.66310038999995</v>
      </c>
      <c r="F204" s="3">
        <v>241453.86273637001</v>
      </c>
      <c r="G204" s="3">
        <v>161716.45176402002</v>
      </c>
      <c r="H204" s="3">
        <v>79737.410972350001</v>
      </c>
      <c r="I204" s="3">
        <v>74869.993378250001</v>
      </c>
      <c r="J204" s="3">
        <v>52096.383169890003</v>
      </c>
      <c r="K204" s="3">
        <v>22773.610208360002</v>
      </c>
    </row>
    <row r="205" spans="1:11" ht="13.5" hidden="1" customHeight="1" outlineLevel="1">
      <c r="A205" s="49" t="s">
        <v>19</v>
      </c>
      <c r="B205" s="3">
        <v>507808.14150824002</v>
      </c>
      <c r="C205" s="3">
        <v>183512.04526699003</v>
      </c>
      <c r="D205" s="3">
        <v>182303.53625783001</v>
      </c>
      <c r="E205" s="3">
        <v>1208.50900916</v>
      </c>
      <c r="F205" s="3">
        <v>244439.35292435999</v>
      </c>
      <c r="G205" s="3">
        <v>164399.94826254999</v>
      </c>
      <c r="H205" s="3">
        <v>80039.404661809996</v>
      </c>
      <c r="I205" s="3">
        <v>79856.743316890002</v>
      </c>
      <c r="J205" s="3">
        <v>54520.090035420006</v>
      </c>
      <c r="K205" s="3">
        <v>25336.65328147</v>
      </c>
    </row>
    <row r="206" spans="1:11" ht="13.5" hidden="1" customHeight="1" outlineLevel="1">
      <c r="A206" s="49" t="s">
        <v>20</v>
      </c>
      <c r="B206" s="3">
        <v>501701.58089287003</v>
      </c>
      <c r="C206" s="3">
        <v>182926.20071832999</v>
      </c>
      <c r="D206" s="3">
        <v>181703.57154358999</v>
      </c>
      <c r="E206" s="3">
        <v>1222.6291747400001</v>
      </c>
      <c r="F206" s="3">
        <v>232253.32943858003</v>
      </c>
      <c r="G206" s="3">
        <v>164915.74802518002</v>
      </c>
      <c r="H206" s="3">
        <v>67337.581413399996</v>
      </c>
      <c r="I206" s="3">
        <v>86522.050735960001</v>
      </c>
      <c r="J206" s="3">
        <v>57177.240351870001</v>
      </c>
      <c r="K206" s="3">
        <v>29344.81038409</v>
      </c>
    </row>
    <row r="207" spans="1:11" ht="13.5" hidden="1" customHeight="1" outlineLevel="1">
      <c r="A207" s="49" t="s">
        <v>21</v>
      </c>
      <c r="B207" s="3">
        <v>521225.89655059006</v>
      </c>
      <c r="C207" s="3">
        <v>186442.54370216001</v>
      </c>
      <c r="D207" s="3">
        <v>185268.97832286</v>
      </c>
      <c r="E207" s="3">
        <v>1173.5653792999999</v>
      </c>
      <c r="F207" s="3">
        <v>238808.16003853001</v>
      </c>
      <c r="G207" s="3">
        <v>167278.26554827002</v>
      </c>
      <c r="H207" s="3">
        <v>71529.894490260005</v>
      </c>
      <c r="I207" s="3">
        <v>95975.192809900007</v>
      </c>
      <c r="J207" s="3">
        <v>65551.469051280001</v>
      </c>
      <c r="K207" s="3">
        <v>30423.723758619999</v>
      </c>
    </row>
    <row r="208" spans="1:11" ht="13.5" hidden="1" customHeight="1" outlineLevel="1">
      <c r="A208" s="49" t="s">
        <v>22</v>
      </c>
      <c r="B208" s="3">
        <v>539960.07030975004</v>
      </c>
      <c r="C208" s="3">
        <v>187487.25469028001</v>
      </c>
      <c r="D208" s="3">
        <v>186266.81754824001</v>
      </c>
      <c r="E208" s="3">
        <v>1220.43714204</v>
      </c>
      <c r="F208" s="3">
        <v>251381.77490621002</v>
      </c>
      <c r="G208" s="3">
        <v>179189.51519246001</v>
      </c>
      <c r="H208" s="3">
        <v>72192.259713749998</v>
      </c>
      <c r="I208" s="3">
        <v>101091.04071325999</v>
      </c>
      <c r="J208" s="3">
        <v>71929.612311739998</v>
      </c>
      <c r="K208" s="3">
        <v>29161.428401519999</v>
      </c>
    </row>
    <row r="209" spans="1:11" ht="13.5" hidden="1" customHeight="1" outlineLevel="1">
      <c r="A209" s="49" t="s">
        <v>23</v>
      </c>
      <c r="B209" s="3">
        <v>556007.61812171002</v>
      </c>
      <c r="C209" s="3">
        <v>186566.21386525</v>
      </c>
      <c r="D209" s="3">
        <v>185272.40174172999</v>
      </c>
      <c r="E209" s="3">
        <v>1293.8121235199999</v>
      </c>
      <c r="F209" s="3">
        <v>257496.45194224</v>
      </c>
      <c r="G209" s="3">
        <v>184422.78063505</v>
      </c>
      <c r="H209" s="3">
        <v>73073.671307190001</v>
      </c>
      <c r="I209" s="3">
        <v>111944.95231422001</v>
      </c>
      <c r="J209" s="3">
        <v>81134.749921990006</v>
      </c>
      <c r="K209" s="3">
        <v>30810.20239223</v>
      </c>
    </row>
    <row r="210" spans="1:11" ht="13.5" hidden="1" customHeight="1" outlineLevel="1">
      <c r="A210" s="49" t="s">
        <v>24</v>
      </c>
      <c r="B210" s="3">
        <v>612352.57569113001</v>
      </c>
      <c r="C210" s="3">
        <v>189398.22902474002</v>
      </c>
      <c r="D210" s="3">
        <v>188210.15739753001</v>
      </c>
      <c r="E210" s="3">
        <v>1188.0716272100001</v>
      </c>
      <c r="F210" s="3">
        <v>292389.57949611999</v>
      </c>
      <c r="G210" s="3">
        <v>214666.89333039001</v>
      </c>
      <c r="H210" s="3">
        <v>77722.686165730003</v>
      </c>
      <c r="I210" s="3">
        <v>130564.76717027</v>
      </c>
      <c r="J210" s="3">
        <v>98237.330080590007</v>
      </c>
      <c r="K210" s="3">
        <v>32327.437089679999</v>
      </c>
    </row>
    <row r="211" spans="1:11" ht="13.5" customHeight="1" collapsed="1">
      <c r="A211" s="22">
        <v>2021</v>
      </c>
      <c r="B211" s="3">
        <v>610918.27253019996</v>
      </c>
      <c r="C211" s="3">
        <v>176527.29802578001</v>
      </c>
      <c r="D211" s="3">
        <v>174379.38963977</v>
      </c>
      <c r="E211" s="3">
        <v>2147.90838601</v>
      </c>
      <c r="F211" s="3">
        <v>305948.31192524999</v>
      </c>
      <c r="G211" s="3">
        <v>246740.83499038001</v>
      </c>
      <c r="H211" s="3">
        <v>59207.476934869999</v>
      </c>
      <c r="I211" s="3">
        <v>128442.66257917001</v>
      </c>
      <c r="J211" s="3">
        <v>101296.91029665001</v>
      </c>
      <c r="K211" s="3">
        <v>27145.752282519999</v>
      </c>
    </row>
    <row r="212" spans="1:11" ht="13.5" hidden="1" customHeight="1" outlineLevel="1">
      <c r="A212" s="49" t="s">
        <v>13</v>
      </c>
      <c r="B212" s="3">
        <v>611477.27754971001</v>
      </c>
      <c r="C212" s="3">
        <v>188381.56144059001</v>
      </c>
      <c r="D212" s="3">
        <v>187216.08159444001</v>
      </c>
      <c r="E212" s="3">
        <v>1165.47984615</v>
      </c>
      <c r="F212" s="3">
        <v>301396.05295748997</v>
      </c>
      <c r="G212" s="3">
        <v>224499.15651815</v>
      </c>
      <c r="H212" s="3">
        <v>76896.896439339995</v>
      </c>
      <c r="I212" s="3">
        <v>121699.66315163001</v>
      </c>
      <c r="J212" s="3">
        <v>93721.136995980007</v>
      </c>
      <c r="K212" s="3">
        <v>27978.526155650001</v>
      </c>
    </row>
    <row r="213" spans="1:11" ht="13.5" hidden="1" customHeight="1" outlineLevel="1">
      <c r="A213" s="49" t="s">
        <v>14</v>
      </c>
      <c r="B213" s="3">
        <v>612483.63141559006</v>
      </c>
      <c r="C213" s="3">
        <v>186290.34301611999</v>
      </c>
      <c r="D213" s="3">
        <v>184975.6663668</v>
      </c>
      <c r="E213" s="3">
        <v>1314.67664932</v>
      </c>
      <c r="F213" s="3">
        <v>309109.16310917004</v>
      </c>
      <c r="G213" s="3">
        <v>230733.42822056002</v>
      </c>
      <c r="H213" s="3">
        <v>78375.734888609994</v>
      </c>
      <c r="I213" s="3">
        <v>117084.1252903</v>
      </c>
      <c r="J213" s="3">
        <v>91748.414939099996</v>
      </c>
      <c r="K213" s="3">
        <v>25335.710351199999</v>
      </c>
    </row>
    <row r="214" spans="1:11" ht="13.5" hidden="1" customHeight="1" outlineLevel="1">
      <c r="A214" s="49" t="s">
        <v>15</v>
      </c>
      <c r="B214" s="3">
        <v>615410.11625046004</v>
      </c>
      <c r="C214" s="3">
        <v>183023.93950128002</v>
      </c>
      <c r="D214" s="3">
        <v>181647.57957885001</v>
      </c>
      <c r="E214" s="3">
        <v>1376.3599224300001</v>
      </c>
      <c r="F214" s="3">
        <v>308022.41098917997</v>
      </c>
      <c r="G214" s="3">
        <v>222226.99417528001</v>
      </c>
      <c r="H214" s="3">
        <v>85795.416813899996</v>
      </c>
      <c r="I214" s="3">
        <v>124363.76575999999</v>
      </c>
      <c r="J214" s="3">
        <v>97732.854253369995</v>
      </c>
      <c r="K214" s="3">
        <v>26630.91150663</v>
      </c>
    </row>
    <row r="215" spans="1:11" ht="13.5" hidden="1" customHeight="1" outlineLevel="1">
      <c r="A215" s="49" t="s">
        <v>16</v>
      </c>
      <c r="B215" s="3">
        <v>603958.34578208998</v>
      </c>
      <c r="C215" s="3">
        <v>183871.55860406</v>
      </c>
      <c r="D215" s="3">
        <v>182281.03061263001</v>
      </c>
      <c r="E215" s="3">
        <v>1590.5279914299999</v>
      </c>
      <c r="F215" s="3">
        <v>298496.95277035999</v>
      </c>
      <c r="G215" s="3">
        <v>217945.95710463999</v>
      </c>
      <c r="H215" s="3">
        <v>80550.995665719995</v>
      </c>
      <c r="I215" s="3">
        <v>121589.83440766999</v>
      </c>
      <c r="J215" s="3">
        <v>94810.006033119993</v>
      </c>
      <c r="K215" s="3">
        <v>26779.828374550001</v>
      </c>
    </row>
    <row r="216" spans="1:11" ht="13.5" hidden="1" customHeight="1" outlineLevel="1">
      <c r="A216" s="49" t="s">
        <v>17</v>
      </c>
      <c r="B216" s="3">
        <v>593865.61483942997</v>
      </c>
      <c r="C216" s="3">
        <v>183468.87234733999</v>
      </c>
      <c r="D216" s="3">
        <v>181847.61159128</v>
      </c>
      <c r="E216" s="3">
        <v>1621.2607560599999</v>
      </c>
      <c r="F216" s="3">
        <v>293843.63794735004</v>
      </c>
      <c r="G216" s="3">
        <v>213770.19086239001</v>
      </c>
      <c r="H216" s="3">
        <v>80073.447084960004</v>
      </c>
      <c r="I216" s="3">
        <v>116553.10454474</v>
      </c>
      <c r="J216" s="3">
        <v>95236.867394000001</v>
      </c>
      <c r="K216" s="3">
        <v>21316.237150739998</v>
      </c>
    </row>
    <row r="217" spans="1:11" ht="13.5" hidden="1" customHeight="1" outlineLevel="1">
      <c r="A217" s="49" t="s">
        <v>18</v>
      </c>
      <c r="B217" s="3">
        <v>578564.51239289006</v>
      </c>
      <c r="C217" s="3">
        <v>182665.03427614001</v>
      </c>
      <c r="D217" s="3">
        <v>180883.22039078001</v>
      </c>
      <c r="E217" s="3">
        <v>1781.8138853600001</v>
      </c>
      <c r="F217" s="3">
        <v>274502.93115364003</v>
      </c>
      <c r="G217" s="3">
        <v>202038.82575582</v>
      </c>
      <c r="H217" s="3">
        <v>72464.105397820007</v>
      </c>
      <c r="I217" s="3">
        <v>121396.54696311</v>
      </c>
      <c r="J217" s="3">
        <v>96555.774151689999</v>
      </c>
      <c r="K217" s="3">
        <v>24840.77281142</v>
      </c>
    </row>
    <row r="218" spans="1:11" ht="13.5" hidden="1" customHeight="1" outlineLevel="1">
      <c r="A218" s="49" t="s">
        <v>19</v>
      </c>
      <c r="B218" s="3">
        <v>573023.09701150004</v>
      </c>
      <c r="C218" s="3">
        <v>184268.11266028002</v>
      </c>
      <c r="D218" s="3">
        <v>182177.43132542001</v>
      </c>
      <c r="E218" s="3">
        <v>2090.6813348599999</v>
      </c>
      <c r="F218" s="3">
        <v>275554.59093896003</v>
      </c>
      <c r="G218" s="3">
        <v>208686.20982551001</v>
      </c>
      <c r="H218" s="3">
        <v>66868.381113449999</v>
      </c>
      <c r="I218" s="3">
        <v>113200.39341226</v>
      </c>
      <c r="J218" s="3">
        <v>91402.991246880003</v>
      </c>
      <c r="K218" s="3">
        <v>21797.402165380001</v>
      </c>
    </row>
    <row r="219" spans="1:11" ht="13.5" hidden="1" customHeight="1" outlineLevel="1">
      <c r="A219" s="49" t="s">
        <v>20</v>
      </c>
      <c r="B219" s="3">
        <v>570856.91447209008</v>
      </c>
      <c r="C219" s="3">
        <v>182382.06183208001</v>
      </c>
      <c r="D219" s="3">
        <v>180474.07941924001</v>
      </c>
      <c r="E219" s="3">
        <v>1907.9824128400001</v>
      </c>
      <c r="F219" s="3">
        <v>274053.91142496001</v>
      </c>
      <c r="G219" s="3">
        <v>209749.23275262999</v>
      </c>
      <c r="H219" s="3">
        <v>64304.678672330003</v>
      </c>
      <c r="I219" s="3">
        <v>114420.94121505</v>
      </c>
      <c r="J219" s="3">
        <v>91143.865064619997</v>
      </c>
      <c r="K219" s="3">
        <v>23277.076150429999</v>
      </c>
    </row>
    <row r="220" spans="1:11" ht="13.5" hidden="1" customHeight="1" outlineLevel="1">
      <c r="A220" s="49" t="s">
        <v>21</v>
      </c>
      <c r="B220" s="3">
        <v>568282.65314545005</v>
      </c>
      <c r="C220" s="3">
        <v>177083.03031842</v>
      </c>
      <c r="D220" s="3">
        <v>174995.7998722</v>
      </c>
      <c r="E220" s="3">
        <v>2087.23044622</v>
      </c>
      <c r="F220" s="3">
        <v>279121.77386707999</v>
      </c>
      <c r="G220" s="3">
        <v>214079.83857567</v>
      </c>
      <c r="H220" s="3">
        <v>65041.935291410002</v>
      </c>
      <c r="I220" s="3">
        <v>112077.84895995</v>
      </c>
      <c r="J220" s="3">
        <v>88462.519024420006</v>
      </c>
      <c r="K220" s="3">
        <v>23615.329935530001</v>
      </c>
    </row>
    <row r="221" spans="1:11" ht="13.5" hidden="1" customHeight="1" outlineLevel="1">
      <c r="A221" s="49" t="s">
        <v>22</v>
      </c>
      <c r="B221" s="3">
        <v>561214.86959133006</v>
      </c>
      <c r="C221" s="3">
        <v>175659.28036726001</v>
      </c>
      <c r="D221" s="3">
        <v>173239.62315217001</v>
      </c>
      <c r="E221" s="3">
        <v>2419.6572150900001</v>
      </c>
      <c r="F221" s="3">
        <v>272673.49080824998</v>
      </c>
      <c r="G221" s="3">
        <v>213331.12410858</v>
      </c>
      <c r="H221" s="3">
        <v>59342.366699669998</v>
      </c>
      <c r="I221" s="3">
        <v>112882.09841582</v>
      </c>
      <c r="J221" s="3">
        <v>89031.757847350003</v>
      </c>
      <c r="K221" s="3">
        <v>23850.340568470001</v>
      </c>
    </row>
    <row r="222" spans="1:11" ht="13.5" hidden="1" customHeight="1" outlineLevel="1">
      <c r="A222" s="49" t="s">
        <v>23</v>
      </c>
      <c r="B222" s="3">
        <v>566775.41151589004</v>
      </c>
      <c r="C222" s="3">
        <v>175216.30938510998</v>
      </c>
      <c r="D222" s="3">
        <v>172916.87138421999</v>
      </c>
      <c r="E222" s="3">
        <v>2299.4380008899998</v>
      </c>
      <c r="F222" s="3">
        <v>277985.87610693002</v>
      </c>
      <c r="G222" s="3">
        <v>220211.56155697</v>
      </c>
      <c r="H222" s="3">
        <v>57774.31454996</v>
      </c>
      <c r="I222" s="3">
        <v>113573.22602385</v>
      </c>
      <c r="J222" s="3">
        <v>90171.310231819996</v>
      </c>
      <c r="K222" s="3">
        <v>23401.915792029999</v>
      </c>
    </row>
    <row r="223" spans="1:11" ht="13.5" hidden="1" customHeight="1" outlineLevel="1">
      <c r="A223" s="49" t="s">
        <v>24</v>
      </c>
      <c r="B223" s="3">
        <v>610918.27253019996</v>
      </c>
      <c r="C223" s="3">
        <v>176527.29802578001</v>
      </c>
      <c r="D223" s="3">
        <v>174379.38963977</v>
      </c>
      <c r="E223" s="3">
        <v>2147.90838601</v>
      </c>
      <c r="F223" s="3">
        <v>305948.31192524999</v>
      </c>
      <c r="G223" s="3">
        <v>246740.83499038001</v>
      </c>
      <c r="H223" s="3">
        <v>59207.476934869999</v>
      </c>
      <c r="I223" s="3">
        <v>128442.66257917001</v>
      </c>
      <c r="J223" s="3">
        <v>101296.91029665001</v>
      </c>
      <c r="K223" s="3">
        <v>27145.752282519999</v>
      </c>
    </row>
    <row r="224" spans="1:11" ht="13.5" customHeight="1" collapsed="1">
      <c r="A224" s="22">
        <v>2022</v>
      </c>
      <c r="B224" s="3">
        <v>536093.30668468005</v>
      </c>
      <c r="C224" s="3">
        <v>185367.96160899001</v>
      </c>
      <c r="D224" s="3">
        <v>183172.50707431001</v>
      </c>
      <c r="E224" s="3">
        <v>2195.4545346800001</v>
      </c>
      <c r="F224" s="3">
        <v>245331.14694751002</v>
      </c>
      <c r="G224" s="3">
        <v>178416.48606334001</v>
      </c>
      <c r="H224" s="3">
        <v>66914.660884170007</v>
      </c>
      <c r="I224" s="3">
        <v>105394.19812818</v>
      </c>
      <c r="J224" s="3">
        <v>90708.544242649994</v>
      </c>
      <c r="K224" s="3">
        <v>14685.65388553</v>
      </c>
    </row>
    <row r="225" spans="1:11" ht="13.5" hidden="1" customHeight="1" outlineLevel="1">
      <c r="A225" s="49" t="s">
        <v>13</v>
      </c>
      <c r="B225" s="3">
        <v>621359.14154970995</v>
      </c>
      <c r="C225" s="3">
        <v>178371.56500022</v>
      </c>
      <c r="D225" s="3">
        <v>176417.95272691999</v>
      </c>
      <c r="E225" s="3">
        <v>1953.6122733</v>
      </c>
      <c r="F225" s="3">
        <v>308546.54059898999</v>
      </c>
      <c r="G225" s="3">
        <v>246392.25473143</v>
      </c>
      <c r="H225" s="3">
        <v>62154.28586756</v>
      </c>
      <c r="I225" s="3">
        <v>134441.03595049999</v>
      </c>
      <c r="J225" s="3">
        <v>106113.81529209</v>
      </c>
      <c r="K225" s="3">
        <v>28327.220658409999</v>
      </c>
    </row>
    <row r="226" spans="1:11" ht="13.5" hidden="1" customHeight="1" outlineLevel="1">
      <c r="A226" s="119" t="s">
        <v>14</v>
      </c>
      <c r="B226" s="3">
        <v>581400.65226175997</v>
      </c>
      <c r="C226" s="3">
        <v>178956.35716988001</v>
      </c>
      <c r="D226" s="3">
        <v>177261.58748957</v>
      </c>
      <c r="E226" s="3">
        <v>1694.76968031</v>
      </c>
      <c r="F226" s="3">
        <v>285483.98591441999</v>
      </c>
      <c r="G226" s="3">
        <v>232350.60310432999</v>
      </c>
      <c r="H226" s="3">
        <v>53133.382810089999</v>
      </c>
      <c r="I226" s="3">
        <v>116960.30917746</v>
      </c>
      <c r="J226" s="3">
        <v>96520.319515950003</v>
      </c>
      <c r="K226" s="3">
        <v>20439.989661510001</v>
      </c>
    </row>
    <row r="227" spans="1:11" ht="13.5" hidden="1" customHeight="1" outlineLevel="1">
      <c r="A227" s="119" t="s">
        <v>15</v>
      </c>
      <c r="B227" s="3">
        <v>592263.73370741005</v>
      </c>
      <c r="C227" s="3">
        <v>177565.45377036999</v>
      </c>
      <c r="D227" s="3">
        <v>175876.73977352999</v>
      </c>
      <c r="E227" s="3">
        <v>1688.7139968399999</v>
      </c>
      <c r="F227" s="3">
        <v>294475.50962520001</v>
      </c>
      <c r="G227" s="3">
        <v>241064.17886901999</v>
      </c>
      <c r="H227" s="3">
        <v>53411.330756180003</v>
      </c>
      <c r="I227" s="3">
        <v>120222.77031183999</v>
      </c>
      <c r="J227" s="3">
        <v>100873.62720988999</v>
      </c>
      <c r="K227" s="3">
        <v>19349.143101950001</v>
      </c>
    </row>
    <row r="228" spans="1:11" ht="13.5" hidden="1" customHeight="1" outlineLevel="1">
      <c r="A228" s="119" t="s">
        <v>16</v>
      </c>
      <c r="B228" s="3">
        <v>591951.31146613008</v>
      </c>
      <c r="C228" s="3">
        <v>173738.90749758002</v>
      </c>
      <c r="D228" s="3">
        <v>172300.69030921001</v>
      </c>
      <c r="E228" s="3">
        <v>1438.21718837</v>
      </c>
      <c r="F228" s="3">
        <v>301309.96424786001</v>
      </c>
      <c r="G228" s="3">
        <v>246254.16551431999</v>
      </c>
      <c r="H228" s="3">
        <v>55055.798733540003</v>
      </c>
      <c r="I228" s="3">
        <v>116902.43972068999</v>
      </c>
      <c r="J228" s="3">
        <v>98412.121220329995</v>
      </c>
      <c r="K228" s="3">
        <v>18490.318500360001</v>
      </c>
    </row>
    <row r="229" spans="1:11" ht="13.5" hidden="1" customHeight="1" outlineLevel="1">
      <c r="A229" s="119" t="s">
        <v>17</v>
      </c>
      <c r="B229" s="3">
        <v>590700.81425963994</v>
      </c>
      <c r="C229" s="3">
        <v>173904.16394217999</v>
      </c>
      <c r="D229" s="3">
        <v>172369.58414252001</v>
      </c>
      <c r="E229" s="3">
        <v>1534.5797996599999</v>
      </c>
      <c r="F229" s="3">
        <v>299223.17262976</v>
      </c>
      <c r="G229" s="3">
        <v>241297.80936007001</v>
      </c>
      <c r="H229" s="3">
        <v>57925.363269690002</v>
      </c>
      <c r="I229" s="3">
        <v>117573.47768770001</v>
      </c>
      <c r="J229" s="3">
        <v>97284.846192950004</v>
      </c>
      <c r="K229" s="3">
        <v>20288.63149475</v>
      </c>
    </row>
    <row r="230" spans="1:11" ht="13.5" hidden="1" customHeight="1" outlineLevel="1">
      <c r="A230" s="119" t="s">
        <v>18</v>
      </c>
      <c r="B230" s="3">
        <v>569836.08406336</v>
      </c>
      <c r="C230" s="3">
        <v>170989.64683513</v>
      </c>
      <c r="D230" s="3">
        <v>169511.87849892999</v>
      </c>
      <c r="E230" s="3">
        <v>1477.7683362</v>
      </c>
      <c r="F230" s="3">
        <v>286739.66634425998</v>
      </c>
      <c r="G230" s="3">
        <v>230568.47121690001</v>
      </c>
      <c r="H230" s="3">
        <v>56171.195127359999</v>
      </c>
      <c r="I230" s="3">
        <v>112106.77088397001</v>
      </c>
      <c r="J230" s="3">
        <v>96941.479087750005</v>
      </c>
      <c r="K230" s="3">
        <v>15165.291796220001</v>
      </c>
    </row>
    <row r="231" spans="1:11" ht="13.5" hidden="1" customHeight="1" outlineLevel="1">
      <c r="A231" s="119" t="s">
        <v>19</v>
      </c>
      <c r="B231" s="3">
        <v>598039.41765346006</v>
      </c>
      <c r="C231" s="3">
        <v>191220.14498878</v>
      </c>
      <c r="D231" s="3">
        <v>190025.21586857</v>
      </c>
      <c r="E231" s="3">
        <v>1194.9291202100001</v>
      </c>
      <c r="F231" s="3">
        <v>295870.91953825002</v>
      </c>
      <c r="G231" s="3">
        <v>225664.34024485</v>
      </c>
      <c r="H231" s="3">
        <v>70206.579293400006</v>
      </c>
      <c r="I231" s="3">
        <v>110948.35312643001</v>
      </c>
      <c r="J231" s="3">
        <v>94382.046284020005</v>
      </c>
      <c r="K231" s="3">
        <v>16566.306842409998</v>
      </c>
    </row>
    <row r="232" spans="1:11" ht="13.5" hidden="1" customHeight="1" outlineLevel="1">
      <c r="A232" s="119" t="s">
        <v>20</v>
      </c>
      <c r="B232" s="3">
        <v>578893.23411026993</v>
      </c>
      <c r="C232" s="3">
        <v>198727.2251631</v>
      </c>
      <c r="D232" s="3">
        <v>197543.64435931999</v>
      </c>
      <c r="E232" s="3">
        <v>1183.58080378</v>
      </c>
      <c r="F232" s="3">
        <v>273930.48792842997</v>
      </c>
      <c r="G232" s="3">
        <v>204492.23609845</v>
      </c>
      <c r="H232" s="3">
        <v>69438.251829979999</v>
      </c>
      <c r="I232" s="3">
        <v>106235.52101873999</v>
      </c>
      <c r="J232" s="3">
        <v>89723.819904980002</v>
      </c>
      <c r="K232" s="3">
        <v>16511.701113759998</v>
      </c>
    </row>
    <row r="233" spans="1:11" ht="13.5" hidden="1" customHeight="1" outlineLevel="1">
      <c r="A233" s="119" t="s">
        <v>21</v>
      </c>
      <c r="B233" s="3">
        <v>570449.78616615001</v>
      </c>
      <c r="C233" s="3">
        <v>192430.64344063</v>
      </c>
      <c r="D233" s="3">
        <v>190917.10953002999</v>
      </c>
      <c r="E233" s="3">
        <v>1513.5339105999999</v>
      </c>
      <c r="F233" s="3">
        <v>271796.69779713999</v>
      </c>
      <c r="G233" s="3">
        <v>198967.03453174999</v>
      </c>
      <c r="H233" s="3">
        <v>72829.663265390001</v>
      </c>
      <c r="I233" s="3">
        <v>106222.44492838001</v>
      </c>
      <c r="J233" s="3">
        <v>89882.883619130007</v>
      </c>
      <c r="K233" s="3">
        <v>16339.561309250001</v>
      </c>
    </row>
    <row r="234" spans="1:11" ht="13.5" hidden="1" customHeight="1" outlineLevel="1">
      <c r="A234" s="119" t="s">
        <v>22</v>
      </c>
      <c r="B234" s="3">
        <v>566863.89282179996</v>
      </c>
      <c r="C234" s="3">
        <v>186739.70046706</v>
      </c>
      <c r="D234" s="3">
        <v>185039.23690106001</v>
      </c>
      <c r="E234" s="3">
        <v>1700.4635659999999</v>
      </c>
      <c r="F234" s="3">
        <v>270649.92954983999</v>
      </c>
      <c r="G234" s="3">
        <v>200242.07701164999</v>
      </c>
      <c r="H234" s="3">
        <v>70407.852538189996</v>
      </c>
      <c r="I234" s="3">
        <v>109474.2628049</v>
      </c>
      <c r="J234" s="3">
        <v>92713.747988460003</v>
      </c>
      <c r="K234" s="3">
        <v>16760.514816440002</v>
      </c>
    </row>
    <row r="235" spans="1:11" ht="13.5" hidden="1" customHeight="1" outlineLevel="1">
      <c r="A235" s="119" t="s">
        <v>23</v>
      </c>
      <c r="B235" s="3">
        <v>549041.92751463002</v>
      </c>
      <c r="C235" s="3">
        <v>187643.54529047001</v>
      </c>
      <c r="D235" s="3">
        <v>186156.19651161</v>
      </c>
      <c r="E235" s="3">
        <v>1487.34877886</v>
      </c>
      <c r="F235" s="3">
        <v>254545.36052875998</v>
      </c>
      <c r="G235" s="3">
        <v>185612.51550844999</v>
      </c>
      <c r="H235" s="3">
        <v>68932.845020309993</v>
      </c>
      <c r="I235" s="3">
        <v>106853.02169539999</v>
      </c>
      <c r="J235" s="3">
        <v>88475.991564519994</v>
      </c>
      <c r="K235" s="3">
        <v>18377.030130880001</v>
      </c>
    </row>
    <row r="236" spans="1:11" ht="13.5" hidden="1" customHeight="1" outlineLevel="1">
      <c r="A236" s="119" t="s">
        <v>24</v>
      </c>
      <c r="B236" s="3">
        <v>536093.30668468005</v>
      </c>
      <c r="C236" s="3">
        <v>185367.96160899001</v>
      </c>
      <c r="D236" s="3">
        <v>183172.50707431001</v>
      </c>
      <c r="E236" s="3">
        <v>2195.4545346800001</v>
      </c>
      <c r="F236" s="3">
        <v>245331.14694751002</v>
      </c>
      <c r="G236" s="3">
        <v>178416.48606334001</v>
      </c>
      <c r="H236" s="3">
        <v>66914.660884170007</v>
      </c>
      <c r="I236" s="3">
        <v>105394.19812818</v>
      </c>
      <c r="J236" s="3">
        <v>90708.544242649994</v>
      </c>
      <c r="K236" s="3">
        <v>14685.65388553</v>
      </c>
    </row>
    <row r="237" spans="1:11" ht="13.5" customHeight="1" collapsed="1">
      <c r="A237" s="22">
        <v>2023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3.5" hidden="1" customHeight="1" outlineLevel="1">
      <c r="A238" s="119" t="s">
        <v>13</v>
      </c>
      <c r="B238" s="3">
        <v>563091.32449184998</v>
      </c>
      <c r="C238" s="3">
        <v>188491.90571570001</v>
      </c>
      <c r="D238" s="3">
        <v>186390.67774355999</v>
      </c>
      <c r="E238" s="3">
        <v>2101.22797214</v>
      </c>
      <c r="F238" s="3">
        <v>257144.50289927999</v>
      </c>
      <c r="G238" s="3">
        <v>190529.11465845999</v>
      </c>
      <c r="H238" s="3">
        <v>66615.388240820001</v>
      </c>
      <c r="I238" s="3">
        <v>117454.91587687</v>
      </c>
      <c r="J238" s="3">
        <v>102458.36308231</v>
      </c>
      <c r="K238" s="3">
        <v>14996.552794560001</v>
      </c>
    </row>
    <row r="239" spans="1:11" ht="13.5" hidden="1" customHeight="1" outlineLevel="1">
      <c r="A239" s="119" t="s">
        <v>14</v>
      </c>
      <c r="B239" s="3">
        <v>583901.84663484001</v>
      </c>
      <c r="C239" s="3">
        <v>185664.83073679</v>
      </c>
      <c r="D239" s="3">
        <v>183544.40347096001</v>
      </c>
      <c r="E239" s="3">
        <v>2120.4272658300001</v>
      </c>
      <c r="F239" s="3">
        <v>276123.35566031002</v>
      </c>
      <c r="G239" s="3">
        <v>209869.20744003999</v>
      </c>
      <c r="H239" s="3">
        <v>66254.148220269999</v>
      </c>
      <c r="I239" s="3">
        <v>122113.66023774</v>
      </c>
      <c r="J239" s="3">
        <v>106874.42401069999</v>
      </c>
      <c r="K239" s="3">
        <v>15239.236227040001</v>
      </c>
    </row>
    <row r="240" spans="1:11" ht="13.5" hidden="1" customHeight="1" outlineLevel="1">
      <c r="A240" s="119" t="s">
        <v>15</v>
      </c>
      <c r="B240" s="3">
        <v>599671.24250928999</v>
      </c>
      <c r="C240" s="3">
        <v>188790.03892418998</v>
      </c>
      <c r="D240" s="3">
        <v>186673.11200848999</v>
      </c>
      <c r="E240" s="3">
        <v>2116.9269156999999</v>
      </c>
      <c r="F240" s="3">
        <v>296876.58318654</v>
      </c>
      <c r="G240" s="3">
        <v>230664.15236484</v>
      </c>
      <c r="H240" s="3">
        <v>66212.430821700007</v>
      </c>
      <c r="I240" s="3">
        <v>114004.62039856</v>
      </c>
      <c r="J240" s="3">
        <v>96872.979025389999</v>
      </c>
      <c r="K240" s="3">
        <v>17131.641373170001</v>
      </c>
    </row>
    <row r="241" spans="1:11" ht="13.5" hidden="1" customHeight="1" outlineLevel="1">
      <c r="A241" s="119" t="s">
        <v>16</v>
      </c>
      <c r="B241" s="3">
        <v>597257.09840908996</v>
      </c>
      <c r="C241" s="3">
        <v>189056.53660398</v>
      </c>
      <c r="D241" s="3">
        <v>186820.94311018</v>
      </c>
      <c r="E241" s="3">
        <v>2235.5934938</v>
      </c>
      <c r="F241" s="3">
        <v>288365.57580956002</v>
      </c>
      <c r="G241" s="3">
        <v>223134.31915364001</v>
      </c>
      <c r="H241" s="3">
        <v>65231.256655919999</v>
      </c>
      <c r="I241" s="3">
        <v>119834.98599555</v>
      </c>
      <c r="J241" s="3">
        <v>102368.68389809001</v>
      </c>
      <c r="K241" s="3">
        <v>17466.30209746</v>
      </c>
    </row>
    <row r="242" spans="1:11" ht="13.5" hidden="1" customHeight="1" outlineLevel="1">
      <c r="A242" s="119" t="s">
        <v>17</v>
      </c>
      <c r="B242" s="3">
        <v>610630.36849993002</v>
      </c>
      <c r="C242" s="3">
        <v>188781.83687723</v>
      </c>
      <c r="D242" s="3">
        <v>185847.05721873001</v>
      </c>
      <c r="E242" s="3">
        <v>2934.7796585000001</v>
      </c>
      <c r="F242" s="3">
        <v>287255.39413699001</v>
      </c>
      <c r="G242" s="3">
        <v>220195.26421051001</v>
      </c>
      <c r="H242" s="3">
        <v>67060.129926480004</v>
      </c>
      <c r="I242" s="3">
        <v>134593.13748571</v>
      </c>
      <c r="J242" s="3">
        <v>115521.35838575001</v>
      </c>
      <c r="K242" s="3">
        <v>19071.77909996</v>
      </c>
    </row>
    <row r="243" spans="1:11" ht="13.5" hidden="1" customHeight="1" outlineLevel="1">
      <c r="A243" s="119" t="s">
        <v>18</v>
      </c>
      <c r="B243" s="3">
        <v>617251.45356683002</v>
      </c>
      <c r="C243" s="3">
        <v>192039.62260795999</v>
      </c>
      <c r="D243" s="3">
        <v>189445.29142574</v>
      </c>
      <c r="E243" s="3">
        <v>2594.3311822199998</v>
      </c>
      <c r="F243" s="3">
        <v>288546.14675184002</v>
      </c>
      <c r="G243" s="3">
        <v>222124.18269665999</v>
      </c>
      <c r="H243" s="3">
        <v>66421.964055179997</v>
      </c>
      <c r="I243" s="3">
        <v>136665.68420703002</v>
      </c>
      <c r="J243" s="3">
        <v>118880.16715786001</v>
      </c>
      <c r="K243" s="3">
        <v>17785.517049170001</v>
      </c>
    </row>
    <row r="244" spans="1:11" ht="13.5" hidden="1" customHeight="1" outlineLevel="1">
      <c r="A244" s="119" t="s">
        <v>19</v>
      </c>
      <c r="B244" s="3">
        <v>627347.33825458004</v>
      </c>
      <c r="C244" s="3">
        <v>191787.48448689</v>
      </c>
      <c r="D244" s="3">
        <v>189007.08728616001</v>
      </c>
      <c r="E244" s="3">
        <v>2780.3972007299999</v>
      </c>
      <c r="F244" s="3">
        <v>301176.96505366999</v>
      </c>
      <c r="G244" s="3">
        <v>241521.91668761001</v>
      </c>
      <c r="H244" s="3">
        <v>59655.04836606</v>
      </c>
      <c r="I244" s="3">
        <v>134382.88871401999</v>
      </c>
      <c r="J244" s="3">
        <v>117003.0122201</v>
      </c>
      <c r="K244" s="3">
        <v>17379.876493920001</v>
      </c>
    </row>
    <row r="245" spans="1:11" ht="13.5" hidden="1" customHeight="1" outlineLevel="1">
      <c r="A245" s="119" t="s">
        <v>20</v>
      </c>
      <c r="B245" s="3">
        <v>625383.55912493006</v>
      </c>
      <c r="C245" s="3">
        <v>191651.5456064</v>
      </c>
      <c r="D245" s="3">
        <v>189464.12526791001</v>
      </c>
      <c r="E245" s="3">
        <v>2187.4203384900002</v>
      </c>
      <c r="F245" s="3">
        <v>299720.29789751</v>
      </c>
      <c r="G245" s="3">
        <v>248445.05928628999</v>
      </c>
      <c r="H245" s="3">
        <v>51275.238611219997</v>
      </c>
      <c r="I245" s="3">
        <v>134011.71562102</v>
      </c>
      <c r="J245" s="3">
        <v>116714.69648908</v>
      </c>
      <c r="K245" s="3">
        <v>17297.01913194</v>
      </c>
    </row>
    <row r="246" spans="1:11" ht="13.5" customHeight="1">
      <c r="A246" s="119" t="s">
        <v>21</v>
      </c>
      <c r="B246" s="3">
        <v>642111.2398862401</v>
      </c>
      <c r="C246" s="3">
        <v>188155.55959693002</v>
      </c>
      <c r="D246" s="3">
        <v>185005.28095151001</v>
      </c>
      <c r="E246" s="3">
        <v>3150.27864542</v>
      </c>
      <c r="F246" s="3">
        <v>316625.81979559001</v>
      </c>
      <c r="G246" s="3">
        <v>262991.91842669999</v>
      </c>
      <c r="H246" s="3">
        <v>53633.901368890001</v>
      </c>
      <c r="I246" s="3">
        <v>137329.86049372001</v>
      </c>
      <c r="J246" s="3">
        <v>121282.69504258</v>
      </c>
      <c r="K246" s="3">
        <v>16047.165451139999</v>
      </c>
    </row>
    <row r="247" spans="1:11" ht="13.5" customHeight="1">
      <c r="A247" s="119" t="s">
        <v>22</v>
      </c>
      <c r="B247" s="3">
        <v>672906.49976311007</v>
      </c>
      <c r="C247" s="3">
        <v>186413.56228118003</v>
      </c>
      <c r="D247" s="3">
        <v>183010.60258326001</v>
      </c>
      <c r="E247" s="3">
        <v>3402.9596979200001</v>
      </c>
      <c r="F247" s="3">
        <v>344083.26767462003</v>
      </c>
      <c r="G247" s="3">
        <v>290236.42531575001</v>
      </c>
      <c r="H247" s="3">
        <v>53846.842358870002</v>
      </c>
      <c r="I247" s="3">
        <v>142409.66980731001</v>
      </c>
      <c r="J247" s="3">
        <v>127763.63588595</v>
      </c>
      <c r="K247" s="3">
        <v>14646.03392136</v>
      </c>
    </row>
    <row r="248" spans="1:11" ht="13.5" customHeight="1">
      <c r="A248" s="119" t="s">
        <v>23</v>
      </c>
      <c r="B248" s="3">
        <v>696898.83788830007</v>
      </c>
      <c r="C248" s="3">
        <v>188641.19977942001</v>
      </c>
      <c r="D248" s="3">
        <v>185492.40365433</v>
      </c>
      <c r="E248" s="3">
        <v>3148.7961250899998</v>
      </c>
      <c r="F248" s="3">
        <v>358900.19995803002</v>
      </c>
      <c r="G248" s="3">
        <v>303096.46305160999</v>
      </c>
      <c r="H248" s="3">
        <v>55803.736906420003</v>
      </c>
      <c r="I248" s="3">
        <v>149357.43815084998</v>
      </c>
      <c r="J248" s="3">
        <v>134277.89729729999</v>
      </c>
      <c r="K248" s="3">
        <v>15079.540853549999</v>
      </c>
    </row>
    <row r="249" spans="1:11" ht="13.5" customHeight="1">
      <c r="A249" s="119" t="s">
        <v>24</v>
      </c>
      <c r="B249" s="3">
        <v>737684.33782370994</v>
      </c>
      <c r="C249" s="3">
        <v>190383.62429183</v>
      </c>
      <c r="D249" s="3">
        <v>186539.46816309</v>
      </c>
      <c r="E249" s="3">
        <v>3844.15612874</v>
      </c>
      <c r="F249" s="3">
        <v>391493.59054431994</v>
      </c>
      <c r="G249" s="3">
        <v>327492.47281483997</v>
      </c>
      <c r="H249" s="3">
        <v>64001.11772948</v>
      </c>
      <c r="I249" s="3">
        <v>155807.12298756</v>
      </c>
      <c r="J249" s="3">
        <v>138085.71411321001</v>
      </c>
      <c r="K249" s="3">
        <v>17721.40887435</v>
      </c>
    </row>
    <row r="250" spans="1:11" ht="13.5" customHeight="1">
      <c r="A250" s="22">
        <v>2024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3.5" customHeight="1">
      <c r="A251" s="119" t="s">
        <v>13</v>
      </c>
      <c r="B251" s="3">
        <v>748290.20089900994</v>
      </c>
      <c r="C251" s="3">
        <v>191265.54418819002</v>
      </c>
      <c r="D251" s="3">
        <v>187593.25160916001</v>
      </c>
      <c r="E251" s="3">
        <v>3672.2925790300001</v>
      </c>
      <c r="F251" s="3">
        <v>399373.06541269994</v>
      </c>
      <c r="G251" s="3">
        <v>332034.91634757997</v>
      </c>
      <c r="H251" s="3">
        <v>67338.14906512</v>
      </c>
      <c r="I251" s="3">
        <v>157651.59129812001</v>
      </c>
      <c r="J251" s="3">
        <v>144627.5240222</v>
      </c>
      <c r="K251" s="3">
        <v>13024.067275920001</v>
      </c>
    </row>
    <row r="252" spans="1:11" ht="13.5" customHeight="1">
      <c r="A252" s="119" t="s">
        <v>14</v>
      </c>
      <c r="B252" s="3">
        <v>753109.29656882002</v>
      </c>
      <c r="C252" s="3">
        <v>191058.90432280002</v>
      </c>
      <c r="D252" s="3">
        <v>187614.66642615001</v>
      </c>
      <c r="E252" s="3">
        <v>3444.23789665</v>
      </c>
      <c r="F252" s="3">
        <v>403844.42425687</v>
      </c>
      <c r="G252" s="3">
        <v>335022.08294383</v>
      </c>
      <c r="H252" s="3">
        <v>68822.34131304</v>
      </c>
      <c r="I252" s="3">
        <v>158205.96798915003</v>
      </c>
      <c r="J252" s="3">
        <v>144726.90226751001</v>
      </c>
      <c r="K252" s="3">
        <v>13479.06572164</v>
      </c>
    </row>
    <row r="253" spans="1:11" ht="13.5" customHeight="1">
      <c r="A253" s="119" t="s">
        <v>15</v>
      </c>
      <c r="B253" s="3">
        <v>775052.80615556997</v>
      </c>
      <c r="C253" s="3">
        <v>194426.31884743998</v>
      </c>
      <c r="D253" s="3">
        <v>191486.17940600999</v>
      </c>
      <c r="E253" s="3">
        <v>2940.1394414299998</v>
      </c>
      <c r="F253" s="3">
        <v>419003.73489831999</v>
      </c>
      <c r="G253" s="3">
        <v>353699.26596356998</v>
      </c>
      <c r="H253" s="3">
        <v>65304.468934750003</v>
      </c>
      <c r="I253" s="3">
        <v>161622.75240981</v>
      </c>
      <c r="J253" s="3">
        <v>149851.87141856999</v>
      </c>
      <c r="K253" s="3">
        <v>11770.880991239999</v>
      </c>
    </row>
    <row r="254" spans="1:11" ht="13.5" customHeight="1">
      <c r="A254" s="119" t="s">
        <v>16</v>
      </c>
      <c r="B254" s="3">
        <v>794211.11041109997</v>
      </c>
      <c r="C254" s="3">
        <v>194827.96146152998</v>
      </c>
      <c r="D254" s="3">
        <v>192277.24007425999</v>
      </c>
      <c r="E254" s="3">
        <v>2550.7213872699999</v>
      </c>
      <c r="F254" s="3">
        <v>435801.11924337997</v>
      </c>
      <c r="G254" s="3">
        <v>371652.91544622998</v>
      </c>
      <c r="H254" s="3">
        <v>64148.203797150003</v>
      </c>
      <c r="I254" s="3">
        <v>163582.02970619002</v>
      </c>
      <c r="J254" s="3">
        <v>151804.75439613001</v>
      </c>
      <c r="K254" s="3">
        <v>11777.27531006</v>
      </c>
    </row>
    <row r="255" spans="1:11" ht="13.5" customHeight="1">
      <c r="A255" s="119" t="s">
        <v>17</v>
      </c>
      <c r="B255" s="3">
        <v>797434.04800922005</v>
      </c>
      <c r="C255" s="3">
        <v>199114.08630199998</v>
      </c>
      <c r="D255" s="3">
        <v>196406.85351089999</v>
      </c>
      <c r="E255" s="3">
        <v>2707.2327911000002</v>
      </c>
      <c r="F255" s="3">
        <v>427445.47074585001</v>
      </c>
      <c r="G255" s="3">
        <v>368509.44925800001</v>
      </c>
      <c r="H255" s="3">
        <v>58936.021487849997</v>
      </c>
      <c r="I255" s="3">
        <v>170874.49096137</v>
      </c>
      <c r="J255" s="3">
        <v>161134.19807730001</v>
      </c>
      <c r="K255" s="3">
        <v>9740.2928840700006</v>
      </c>
    </row>
    <row r="256" spans="1:11" ht="13.5" customHeight="1">
      <c r="A256" s="119" t="s">
        <v>18</v>
      </c>
      <c r="B256" s="3">
        <v>825599.16259283002</v>
      </c>
      <c r="C256" s="3">
        <v>202946.37170151999</v>
      </c>
      <c r="D256" s="3">
        <v>200233.16798716999</v>
      </c>
      <c r="E256" s="3">
        <v>2713.2037143500002</v>
      </c>
      <c r="F256" s="3">
        <v>439725.10914078</v>
      </c>
      <c r="G256" s="3">
        <v>376421.42960423999</v>
      </c>
      <c r="H256" s="3">
        <v>63303.679536540003</v>
      </c>
      <c r="I256" s="3">
        <v>182927.68175053</v>
      </c>
      <c r="J256" s="3">
        <v>172213.99804763001</v>
      </c>
      <c r="K256" s="3">
        <v>10713.6837029</v>
      </c>
    </row>
    <row r="257" spans="1:11" ht="13.5" customHeight="1">
      <c r="A257" s="119" t="s">
        <v>19</v>
      </c>
      <c r="B257" s="3">
        <v>840828.9960443601</v>
      </c>
      <c r="C257" s="3">
        <v>207297.14723102999</v>
      </c>
      <c r="D257" s="3">
        <v>205426.52172724999</v>
      </c>
      <c r="E257" s="3">
        <v>1870.6255037799999</v>
      </c>
      <c r="F257" s="3">
        <v>450003.14669808</v>
      </c>
      <c r="G257" s="3">
        <v>383406.15171260998</v>
      </c>
      <c r="H257" s="3">
        <v>66596.994985469995</v>
      </c>
      <c r="I257" s="3">
        <v>183528.70211524999</v>
      </c>
      <c r="J257" s="3">
        <v>171548.03560616</v>
      </c>
      <c r="K257" s="3">
        <v>11980.666509090001</v>
      </c>
    </row>
    <row r="258" spans="1:11" ht="13.5" customHeight="1">
      <c r="A258" s="119" t="s">
        <v>20</v>
      </c>
      <c r="B258" s="3">
        <v>852023.48779466993</v>
      </c>
      <c r="C258" s="3">
        <v>211073.77029376</v>
      </c>
      <c r="D258" s="3">
        <v>209981.82517232999</v>
      </c>
      <c r="E258" s="3">
        <v>1091.94512143</v>
      </c>
      <c r="F258" s="3">
        <v>462290.25162085</v>
      </c>
      <c r="G258" s="3">
        <v>394918.97051366</v>
      </c>
      <c r="H258" s="3">
        <v>67371.281107190007</v>
      </c>
      <c r="I258" s="3">
        <v>178659.46588006002</v>
      </c>
      <c r="J258" s="3">
        <v>165834.84476253</v>
      </c>
      <c r="K258" s="3">
        <v>12824.62111753</v>
      </c>
    </row>
    <row r="259" spans="1:11" ht="13.5" customHeight="1">
      <c r="A259" s="119" t="s">
        <v>21</v>
      </c>
      <c r="B259" s="3">
        <v>893294.94138911995</v>
      </c>
      <c r="C259" s="3">
        <v>203419.29514007998</v>
      </c>
      <c r="D259" s="3">
        <v>202062.28062519999</v>
      </c>
      <c r="E259" s="3">
        <v>1357.01451488</v>
      </c>
      <c r="F259" s="3">
        <v>490734.34068035003</v>
      </c>
      <c r="G259" s="3">
        <v>421638.08063505002</v>
      </c>
      <c r="H259" s="3">
        <v>69096.260045300005</v>
      </c>
      <c r="I259" s="3">
        <v>199141.30556869</v>
      </c>
      <c r="J259" s="3">
        <v>180258.61904945</v>
      </c>
      <c r="K259" s="3">
        <v>18882.68651924</v>
      </c>
    </row>
    <row r="260" spans="1:11" ht="4.5" customHeight="1">
      <c r="A260" s="49"/>
      <c r="B260" s="3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>
      <c r="A261" s="59"/>
      <c r="B261" s="61" t="s">
        <v>40</v>
      </c>
      <c r="C261" s="61"/>
      <c r="D261" s="61"/>
      <c r="E261" s="61"/>
      <c r="F261" s="61"/>
      <c r="G261" s="61"/>
      <c r="H261" s="61"/>
      <c r="I261" s="61"/>
      <c r="J261" s="61"/>
      <c r="K261" s="61"/>
    </row>
    <row r="262" spans="1:11" s="67" customFormat="1">
      <c r="A262" s="66">
        <v>2005</v>
      </c>
      <c r="B262" s="64">
        <v>42.3</v>
      </c>
      <c r="C262" s="64">
        <v>225</v>
      </c>
      <c r="D262" s="64">
        <v>225</v>
      </c>
      <c r="E262" s="64" t="s">
        <v>39</v>
      </c>
      <c r="F262" s="64">
        <v>49.8</v>
      </c>
      <c r="G262" s="64">
        <v>50.1</v>
      </c>
      <c r="H262" s="64">
        <v>-1.2</v>
      </c>
      <c r="I262" s="64">
        <v>23.7</v>
      </c>
      <c r="J262" s="64">
        <v>23.8</v>
      </c>
      <c r="K262" s="64">
        <v>-42</v>
      </c>
    </row>
    <row r="263" spans="1:11" s="67" customFormat="1">
      <c r="A263" s="66">
        <v>2006</v>
      </c>
      <c r="B263" s="64">
        <v>18.8</v>
      </c>
      <c r="C263" s="64">
        <v>625.29999999999995</v>
      </c>
      <c r="D263" s="64">
        <v>613.79999999999995</v>
      </c>
      <c r="E263" s="64" t="s">
        <v>39</v>
      </c>
      <c r="F263" s="64">
        <v>4.0999999999999996</v>
      </c>
      <c r="G263" s="64">
        <v>4.5999999999999996</v>
      </c>
      <c r="H263" s="64" t="s">
        <v>39</v>
      </c>
      <c r="I263" s="64">
        <v>-3.9</v>
      </c>
      <c r="J263" s="64">
        <v>-3.9</v>
      </c>
      <c r="K263" s="64">
        <v>-60.5</v>
      </c>
    </row>
    <row r="264" spans="1:11" s="67" customFormat="1" collapsed="1">
      <c r="A264" s="22">
        <v>2007</v>
      </c>
      <c r="B264" s="64">
        <v>59.2</v>
      </c>
      <c r="C264" s="64">
        <v>48.8</v>
      </c>
      <c r="D264" s="64">
        <v>51.2</v>
      </c>
      <c r="E264" s="64" t="s">
        <v>39</v>
      </c>
      <c r="F264" s="64">
        <v>70.5</v>
      </c>
      <c r="G264" s="64">
        <v>70.5</v>
      </c>
      <c r="H264" s="64" t="s">
        <v>39</v>
      </c>
      <c r="I264" s="64">
        <v>41.1</v>
      </c>
      <c r="J264" s="64">
        <v>41.1</v>
      </c>
      <c r="K264" s="64" t="s">
        <v>39</v>
      </c>
    </row>
    <row r="265" spans="1:11" s="68" customFormat="1" ht="12.75" hidden="1" customHeight="1" outlineLevel="1">
      <c r="A265" s="49" t="s">
        <v>13</v>
      </c>
      <c r="B265" s="64">
        <v>14.3</v>
      </c>
      <c r="C265" s="64">
        <v>44.5</v>
      </c>
      <c r="D265" s="64">
        <v>45.7</v>
      </c>
      <c r="E265" s="64">
        <v>-1.1000000000000001</v>
      </c>
      <c r="F265" s="64">
        <v>21.3</v>
      </c>
      <c r="G265" s="64">
        <v>21.3</v>
      </c>
      <c r="H265" s="64" t="s">
        <v>39</v>
      </c>
      <c r="I265" s="64">
        <v>-7.9</v>
      </c>
      <c r="J265" s="64">
        <v>-7.8</v>
      </c>
      <c r="K265" s="64">
        <v>-59.2</v>
      </c>
    </row>
    <row r="266" spans="1:11" s="68" customFormat="1" ht="12.75" hidden="1" customHeight="1" outlineLevel="1">
      <c r="A266" s="49" t="s">
        <v>14</v>
      </c>
      <c r="B266" s="64">
        <v>12.3</v>
      </c>
      <c r="C266" s="64">
        <v>50.8</v>
      </c>
      <c r="D266" s="64">
        <v>52.1</v>
      </c>
      <c r="E266" s="64">
        <v>0.3</v>
      </c>
      <c r="F266" s="64">
        <v>24.7</v>
      </c>
      <c r="G266" s="64">
        <v>24.7</v>
      </c>
      <c r="H266" s="64" t="s">
        <v>39</v>
      </c>
      <c r="I266" s="64">
        <v>-18.3</v>
      </c>
      <c r="J266" s="64">
        <v>-18.3</v>
      </c>
      <c r="K266" s="64">
        <v>-57.4</v>
      </c>
    </row>
    <row r="267" spans="1:11" s="68" customFormat="1" ht="12.75" hidden="1" customHeight="1" outlineLevel="1">
      <c r="A267" s="49" t="s">
        <v>15</v>
      </c>
      <c r="B267" s="64">
        <v>3.2</v>
      </c>
      <c r="C267" s="64">
        <v>62.9</v>
      </c>
      <c r="D267" s="64">
        <v>66.8</v>
      </c>
      <c r="E267" s="64" t="s">
        <v>39</v>
      </c>
      <c r="F267" s="64">
        <v>6.8</v>
      </c>
      <c r="G267" s="64">
        <v>6.8</v>
      </c>
      <c r="H267" s="64" t="s">
        <v>39</v>
      </c>
      <c r="I267" s="64">
        <v>-23.3</v>
      </c>
      <c r="J267" s="64">
        <v>-23.3</v>
      </c>
      <c r="K267" s="64" t="s">
        <v>39</v>
      </c>
    </row>
    <row r="268" spans="1:11" s="68" customFormat="1" ht="12.75" hidden="1" customHeight="1" outlineLevel="1">
      <c r="A268" s="49" t="s">
        <v>16</v>
      </c>
      <c r="B268" s="64">
        <v>3.7</v>
      </c>
      <c r="C268" s="64">
        <v>42</v>
      </c>
      <c r="D268" s="64">
        <v>45</v>
      </c>
      <c r="E268" s="64" t="s">
        <v>39</v>
      </c>
      <c r="F268" s="64">
        <v>16.100000000000001</v>
      </c>
      <c r="G268" s="64">
        <v>16.100000000000001</v>
      </c>
      <c r="H268" s="64" t="s">
        <v>39</v>
      </c>
      <c r="I268" s="64">
        <v>-27.9</v>
      </c>
      <c r="J268" s="64">
        <v>-27.9</v>
      </c>
      <c r="K268" s="64" t="s">
        <v>39</v>
      </c>
    </row>
    <row r="269" spans="1:11" s="68" customFormat="1" ht="12.75" hidden="1" customHeight="1" outlineLevel="1">
      <c r="A269" s="49" t="s">
        <v>17</v>
      </c>
      <c r="B269" s="64">
        <v>6.2</v>
      </c>
      <c r="C269" s="64">
        <v>89.5</v>
      </c>
      <c r="D269" s="64">
        <v>94.6</v>
      </c>
      <c r="E269" s="64" t="s">
        <v>39</v>
      </c>
      <c r="F269" s="64">
        <v>16.399999999999999</v>
      </c>
      <c r="G269" s="64">
        <v>16.399999999999999</v>
      </c>
      <c r="H269" s="64" t="s">
        <v>39</v>
      </c>
      <c r="I269" s="64">
        <v>-35.700000000000003</v>
      </c>
      <c r="J269" s="64">
        <v>-35.700000000000003</v>
      </c>
      <c r="K269" s="64" t="s">
        <v>39</v>
      </c>
    </row>
    <row r="270" spans="1:11" s="68" customFormat="1" ht="12.75" hidden="1" customHeight="1" outlineLevel="1">
      <c r="A270" s="49" t="s">
        <v>18</v>
      </c>
      <c r="B270" s="64">
        <v>13</v>
      </c>
      <c r="C270" s="64">
        <v>86.5</v>
      </c>
      <c r="D270" s="64">
        <v>91.1</v>
      </c>
      <c r="E270" s="64" t="s">
        <v>39</v>
      </c>
      <c r="F270" s="64">
        <v>27</v>
      </c>
      <c r="G270" s="64">
        <v>27</v>
      </c>
      <c r="H270" s="64" t="s">
        <v>39</v>
      </c>
      <c r="I270" s="64">
        <v>-31.6</v>
      </c>
      <c r="J270" s="64">
        <v>-31.6</v>
      </c>
      <c r="K270" s="64" t="s">
        <v>39</v>
      </c>
    </row>
    <row r="271" spans="1:11" s="68" customFormat="1" ht="12.75" hidden="1" customHeight="1" outlineLevel="1">
      <c r="A271" s="49" t="s">
        <v>19</v>
      </c>
      <c r="B271" s="64">
        <v>30.9</v>
      </c>
      <c r="C271" s="64">
        <v>204.3</v>
      </c>
      <c r="D271" s="64">
        <v>213.7</v>
      </c>
      <c r="E271" s="64" t="s">
        <v>39</v>
      </c>
      <c r="F271" s="64">
        <v>37.4</v>
      </c>
      <c r="G271" s="64">
        <v>37.4</v>
      </c>
      <c r="H271" s="64" t="s">
        <v>39</v>
      </c>
      <c r="I271" s="64">
        <v>-22.3</v>
      </c>
      <c r="J271" s="64">
        <v>-22.3</v>
      </c>
      <c r="K271" s="64" t="s">
        <v>39</v>
      </c>
    </row>
    <row r="272" spans="1:11" s="68" customFormat="1" ht="12.75" hidden="1" customHeight="1" outlineLevel="1">
      <c r="A272" s="49" t="s">
        <v>20</v>
      </c>
      <c r="B272" s="64">
        <v>34</v>
      </c>
      <c r="C272" s="64">
        <v>102.3</v>
      </c>
      <c r="D272" s="64">
        <v>106.9</v>
      </c>
      <c r="E272" s="64" t="s">
        <v>39</v>
      </c>
      <c r="F272" s="64">
        <v>49</v>
      </c>
      <c r="G272" s="64">
        <v>49</v>
      </c>
      <c r="H272" s="64" t="s">
        <v>39</v>
      </c>
      <c r="I272" s="64">
        <v>-13.1</v>
      </c>
      <c r="J272" s="64">
        <v>-13.1</v>
      </c>
      <c r="K272" s="64" t="s">
        <v>39</v>
      </c>
    </row>
    <row r="273" spans="1:11" s="68" customFormat="1" ht="12.75" hidden="1" customHeight="1" outlineLevel="1">
      <c r="A273" s="49" t="s">
        <v>21</v>
      </c>
      <c r="B273" s="64">
        <v>38</v>
      </c>
      <c r="C273" s="64">
        <v>69.099999999999994</v>
      </c>
      <c r="D273" s="64">
        <v>72.7</v>
      </c>
      <c r="E273" s="64" t="s">
        <v>39</v>
      </c>
      <c r="F273" s="64">
        <v>56.5</v>
      </c>
      <c r="G273" s="64">
        <v>56.5</v>
      </c>
      <c r="H273" s="64" t="s">
        <v>39</v>
      </c>
      <c r="I273" s="64">
        <v>-3.4</v>
      </c>
      <c r="J273" s="64">
        <v>-3.4</v>
      </c>
      <c r="K273" s="64" t="s">
        <v>39</v>
      </c>
    </row>
    <row r="274" spans="1:11" s="68" customFormat="1" ht="12.75" hidden="1" customHeight="1" outlineLevel="1">
      <c r="A274" s="49" t="s">
        <v>22</v>
      </c>
      <c r="B274" s="64">
        <v>55.7</v>
      </c>
      <c r="C274" s="64">
        <v>73.8</v>
      </c>
      <c r="D274" s="64">
        <v>77.400000000000006</v>
      </c>
      <c r="E274" s="64" t="s">
        <v>39</v>
      </c>
      <c r="F274" s="64">
        <v>83.3</v>
      </c>
      <c r="G274" s="64">
        <v>83.3</v>
      </c>
      <c r="H274" s="64" t="s">
        <v>39</v>
      </c>
      <c r="I274" s="64">
        <v>6.3</v>
      </c>
      <c r="J274" s="64">
        <v>6.4</v>
      </c>
      <c r="K274" s="64" t="s">
        <v>39</v>
      </c>
    </row>
    <row r="275" spans="1:11" s="68" customFormat="1" ht="12.75" hidden="1" customHeight="1" outlineLevel="1">
      <c r="A275" s="49" t="s">
        <v>23</v>
      </c>
      <c r="B275" s="64">
        <v>69.599999999999994</v>
      </c>
      <c r="C275" s="64">
        <v>56.4</v>
      </c>
      <c r="D275" s="64">
        <v>59</v>
      </c>
      <c r="E275" s="64" t="s">
        <v>39</v>
      </c>
      <c r="F275" s="64">
        <v>86.2</v>
      </c>
      <c r="G275" s="64">
        <v>86.2</v>
      </c>
      <c r="H275" s="64" t="s">
        <v>39</v>
      </c>
      <c r="I275" s="64">
        <v>45.2</v>
      </c>
      <c r="J275" s="64">
        <v>45.5</v>
      </c>
      <c r="K275" s="64" t="s">
        <v>39</v>
      </c>
    </row>
    <row r="276" spans="1:11" s="68" customFormat="1" ht="12.75" hidden="1" customHeight="1" outlineLevel="1">
      <c r="A276" s="49" t="s">
        <v>24</v>
      </c>
      <c r="B276" s="64">
        <v>59.2</v>
      </c>
      <c r="C276" s="64">
        <v>48.8</v>
      </c>
      <c r="D276" s="64">
        <v>51.2</v>
      </c>
      <c r="E276" s="64" t="s">
        <v>39</v>
      </c>
      <c r="F276" s="64">
        <v>70.5</v>
      </c>
      <c r="G276" s="64">
        <v>70.5</v>
      </c>
      <c r="H276" s="64" t="s">
        <v>39</v>
      </c>
      <c r="I276" s="64">
        <v>41.1</v>
      </c>
      <c r="J276" s="64">
        <v>41.1</v>
      </c>
      <c r="K276" s="64" t="s">
        <v>39</v>
      </c>
    </row>
    <row r="277" spans="1:11" s="68" customFormat="1" collapsed="1">
      <c r="A277" s="22">
        <v>2008</v>
      </c>
      <c r="B277" s="64">
        <v>85.1</v>
      </c>
      <c r="C277" s="64">
        <v>10.4</v>
      </c>
      <c r="D277" s="64">
        <v>10.4</v>
      </c>
      <c r="E277" s="64" t="s">
        <v>39</v>
      </c>
      <c r="F277" s="64">
        <v>143.4</v>
      </c>
      <c r="G277" s="64">
        <v>143.4</v>
      </c>
      <c r="H277" s="64" t="s">
        <v>39</v>
      </c>
      <c r="I277" s="64">
        <v>-18</v>
      </c>
      <c r="J277" s="64">
        <v>-18</v>
      </c>
      <c r="K277" s="64" t="s">
        <v>39</v>
      </c>
    </row>
    <row r="278" spans="1:11" customFormat="1" ht="12.75" hidden="1" customHeight="1" outlineLevel="1">
      <c r="A278" s="49" t="s">
        <v>13</v>
      </c>
      <c r="B278" s="64">
        <v>65.5</v>
      </c>
      <c r="C278" s="64">
        <v>71.400000000000006</v>
      </c>
      <c r="D278" s="64">
        <v>74.599999999999994</v>
      </c>
      <c r="E278" s="64" t="s">
        <v>39</v>
      </c>
      <c r="F278" s="64">
        <v>76.5</v>
      </c>
      <c r="G278" s="64">
        <v>76.5</v>
      </c>
      <c r="H278" s="64" t="s">
        <v>39</v>
      </c>
      <c r="I278" s="64">
        <v>38.9</v>
      </c>
      <c r="J278" s="64">
        <v>38.9</v>
      </c>
      <c r="K278" s="64" t="s">
        <v>39</v>
      </c>
    </row>
    <row r="279" spans="1:11" customFormat="1" ht="12.75" hidden="1" customHeight="1" outlineLevel="1">
      <c r="A279" s="49" t="s">
        <v>14</v>
      </c>
      <c r="B279" s="64">
        <v>62.4</v>
      </c>
      <c r="C279" s="64">
        <v>73.900000000000006</v>
      </c>
      <c r="D279" s="64">
        <v>76.900000000000006</v>
      </c>
      <c r="E279" s="64" t="s">
        <v>39</v>
      </c>
      <c r="F279" s="64">
        <v>86.1</v>
      </c>
      <c r="G279" s="64">
        <v>86.1</v>
      </c>
      <c r="H279" s="64" t="s">
        <v>39</v>
      </c>
      <c r="I279" s="64">
        <v>2.5</v>
      </c>
      <c r="J279" s="64">
        <v>2.5</v>
      </c>
      <c r="K279" s="64" t="s">
        <v>39</v>
      </c>
    </row>
    <row r="280" spans="1:11" customFormat="1" ht="12.75" hidden="1" customHeight="1" outlineLevel="1">
      <c r="A280" s="49" t="s">
        <v>15</v>
      </c>
      <c r="B280" s="64">
        <v>65</v>
      </c>
      <c r="C280" s="64">
        <v>55.2</v>
      </c>
      <c r="D280" s="64">
        <v>55.2</v>
      </c>
      <c r="E280" s="64" t="s">
        <v>39</v>
      </c>
      <c r="F280" s="64">
        <v>96.2</v>
      </c>
      <c r="G280" s="64">
        <v>96.2</v>
      </c>
      <c r="H280" s="64" t="s">
        <v>39</v>
      </c>
      <c r="I280" s="64">
        <v>6.7</v>
      </c>
      <c r="J280" s="64">
        <v>6.7</v>
      </c>
      <c r="K280" s="64" t="s">
        <v>39</v>
      </c>
    </row>
    <row r="281" spans="1:11" customFormat="1" ht="12.75" hidden="1" customHeight="1" outlineLevel="1">
      <c r="A281" s="49" t="s">
        <v>16</v>
      </c>
      <c r="B281" s="64">
        <v>59.7</v>
      </c>
      <c r="C281" s="64">
        <v>52.5</v>
      </c>
      <c r="D281" s="64">
        <v>52.5</v>
      </c>
      <c r="E281" s="64" t="s">
        <v>39</v>
      </c>
      <c r="F281" s="64">
        <v>87.1</v>
      </c>
      <c r="G281" s="64">
        <v>87.1</v>
      </c>
      <c r="H281" s="64" t="s">
        <v>39</v>
      </c>
      <c r="I281" s="64">
        <v>4.5</v>
      </c>
      <c r="J281" s="64">
        <v>4.5</v>
      </c>
      <c r="K281" s="64" t="s">
        <v>39</v>
      </c>
    </row>
    <row r="282" spans="1:11" s="70" customFormat="1" ht="12.75" hidden="1" customHeight="1" outlineLevel="1">
      <c r="A282" s="49" t="s">
        <v>17</v>
      </c>
      <c r="B282" s="64">
        <v>64.099999999999994</v>
      </c>
      <c r="C282" s="64">
        <v>39.6</v>
      </c>
      <c r="D282" s="64">
        <v>39.6</v>
      </c>
      <c r="E282" s="64" t="s">
        <v>39</v>
      </c>
      <c r="F282" s="64">
        <v>86.5</v>
      </c>
      <c r="G282" s="64">
        <v>86.5</v>
      </c>
      <c r="H282" s="64" t="s">
        <v>39</v>
      </c>
      <c r="I282" s="64">
        <v>25.6</v>
      </c>
      <c r="J282" s="64">
        <v>25.6</v>
      </c>
      <c r="K282" s="64" t="s">
        <v>39</v>
      </c>
    </row>
    <row r="283" spans="1:11" customFormat="1" ht="12.75" hidden="1" customHeight="1" outlineLevel="1">
      <c r="A283" s="49" t="s">
        <v>18</v>
      </c>
      <c r="B283" s="64">
        <v>58.4</v>
      </c>
      <c r="C283" s="64">
        <v>37.700000000000003</v>
      </c>
      <c r="D283" s="64">
        <v>37.700000000000003</v>
      </c>
      <c r="E283" s="64" t="s">
        <v>39</v>
      </c>
      <c r="F283" s="64">
        <v>82</v>
      </c>
      <c r="G283" s="64">
        <v>82</v>
      </c>
      <c r="H283" s="64" t="s">
        <v>39</v>
      </c>
      <c r="I283" s="64">
        <v>12.3</v>
      </c>
      <c r="J283" s="64">
        <v>12.3</v>
      </c>
      <c r="K283" s="64" t="s">
        <v>39</v>
      </c>
    </row>
    <row r="284" spans="1:11" customFormat="1" ht="12.75" hidden="1" customHeight="1" outlineLevel="1">
      <c r="A284" s="49" t="s">
        <v>19</v>
      </c>
      <c r="B284" s="64">
        <v>48.2</v>
      </c>
      <c r="C284" s="64">
        <v>25.8</v>
      </c>
      <c r="D284" s="64">
        <v>25.8</v>
      </c>
      <c r="E284" s="64" t="s">
        <v>39</v>
      </c>
      <c r="F284" s="64">
        <v>79.099999999999994</v>
      </c>
      <c r="G284" s="64">
        <v>79.099999999999994</v>
      </c>
      <c r="H284" s="64" t="s">
        <v>39</v>
      </c>
      <c r="I284" s="64">
        <v>-7.3</v>
      </c>
      <c r="J284" s="64">
        <v>-7.3</v>
      </c>
      <c r="K284" s="64" t="s">
        <v>39</v>
      </c>
    </row>
    <row r="285" spans="1:11" customFormat="1" ht="12.75" hidden="1" customHeight="1" outlineLevel="1">
      <c r="A285" s="49" t="s">
        <v>20</v>
      </c>
      <c r="B285" s="64">
        <v>43.6</v>
      </c>
      <c r="C285" s="64">
        <v>28.7</v>
      </c>
      <c r="D285" s="64">
        <v>28.7</v>
      </c>
      <c r="E285" s="64" t="s">
        <v>39</v>
      </c>
      <c r="F285" s="64">
        <v>69.2</v>
      </c>
      <c r="G285" s="64">
        <v>69.2</v>
      </c>
      <c r="H285" s="64" t="s">
        <v>39</v>
      </c>
      <c r="I285" s="64">
        <v>-8.5</v>
      </c>
      <c r="J285" s="64">
        <v>-8.5</v>
      </c>
      <c r="K285" s="64" t="s">
        <v>39</v>
      </c>
    </row>
    <row r="286" spans="1:11" customFormat="1" hidden="1" outlineLevel="1">
      <c r="A286" s="49" t="s">
        <v>21</v>
      </c>
      <c r="B286" s="64">
        <v>31.8</v>
      </c>
      <c r="C286" s="64">
        <v>37.799999999999997</v>
      </c>
      <c r="D286" s="64">
        <v>37.799999999999997</v>
      </c>
      <c r="E286" s="64" t="s">
        <v>39</v>
      </c>
      <c r="F286" s="64">
        <v>49</v>
      </c>
      <c r="G286" s="64">
        <v>49</v>
      </c>
      <c r="H286" s="64" t="s">
        <v>39</v>
      </c>
      <c r="I286" s="64">
        <v>-16.5</v>
      </c>
      <c r="J286" s="64">
        <v>-16.5</v>
      </c>
      <c r="K286" s="64" t="s">
        <v>39</v>
      </c>
    </row>
    <row r="287" spans="1:11" customFormat="1" hidden="1" outlineLevel="1">
      <c r="A287" s="49" t="s">
        <v>22</v>
      </c>
      <c r="B287" s="64">
        <v>26.3</v>
      </c>
      <c r="C287" s="64">
        <v>56.2</v>
      </c>
      <c r="D287" s="64">
        <v>56.2</v>
      </c>
      <c r="E287" s="64" t="s">
        <v>39</v>
      </c>
      <c r="F287" s="64">
        <v>37.200000000000003</v>
      </c>
      <c r="G287" s="64">
        <v>37.200000000000003</v>
      </c>
      <c r="H287" s="64" t="s">
        <v>39</v>
      </c>
      <c r="I287" s="64">
        <v>-22.5</v>
      </c>
      <c r="J287" s="64">
        <v>-22.5</v>
      </c>
      <c r="K287" s="64" t="s">
        <v>39</v>
      </c>
    </row>
    <row r="288" spans="1:11" customFormat="1" hidden="1" outlineLevel="1">
      <c r="A288" s="49" t="s">
        <v>23</v>
      </c>
      <c r="B288" s="64">
        <v>28.7</v>
      </c>
      <c r="C288" s="64">
        <v>28.7</v>
      </c>
      <c r="D288" s="64">
        <v>28.7</v>
      </c>
      <c r="E288" s="64" t="s">
        <v>39</v>
      </c>
      <c r="F288" s="64">
        <v>37.4</v>
      </c>
      <c r="G288" s="64">
        <v>37.4</v>
      </c>
      <c r="H288" s="64" t="s">
        <v>39</v>
      </c>
      <c r="I288" s="64">
        <v>6.7</v>
      </c>
      <c r="J288" s="64">
        <v>6.7</v>
      </c>
      <c r="K288" s="64" t="s">
        <v>39</v>
      </c>
    </row>
    <row r="289" spans="1:11" customFormat="1" hidden="1" outlineLevel="1">
      <c r="A289" s="49" t="s">
        <v>24</v>
      </c>
      <c r="B289" s="64">
        <v>85.1</v>
      </c>
      <c r="C289" s="64">
        <v>10.4</v>
      </c>
      <c r="D289" s="64">
        <v>10.4</v>
      </c>
      <c r="E289" s="64" t="s">
        <v>39</v>
      </c>
      <c r="F289" s="64">
        <v>143.4</v>
      </c>
      <c r="G289" s="64">
        <v>143.4</v>
      </c>
      <c r="H289" s="64" t="s">
        <v>39</v>
      </c>
      <c r="I289" s="64">
        <v>-18</v>
      </c>
      <c r="J289" s="64">
        <v>-18</v>
      </c>
      <c r="K289" s="64" t="s">
        <v>39</v>
      </c>
    </row>
    <row r="290" spans="1:11" customFormat="1" collapsed="1">
      <c r="A290" s="22">
        <v>2009</v>
      </c>
      <c r="B290" s="64">
        <v>6.9</v>
      </c>
      <c r="C290" s="64">
        <v>-59.5</v>
      </c>
      <c r="D290" s="64">
        <v>-59.5</v>
      </c>
      <c r="E290" s="64" t="s">
        <v>39</v>
      </c>
      <c r="F290" s="64">
        <v>7.6</v>
      </c>
      <c r="G290" s="64">
        <v>7.3</v>
      </c>
      <c r="H290" s="64" t="s">
        <v>39</v>
      </c>
      <c r="I290" s="64">
        <v>63.2</v>
      </c>
      <c r="J290" s="64">
        <v>63.2</v>
      </c>
      <c r="K290" s="64" t="s">
        <v>39</v>
      </c>
    </row>
    <row r="291" spans="1:11" customFormat="1" hidden="1" outlineLevel="1">
      <c r="A291" s="49" t="s">
        <v>13</v>
      </c>
      <c r="B291" s="64">
        <v>111.6</v>
      </c>
      <c r="C291" s="64">
        <v>9.4</v>
      </c>
      <c r="D291" s="64">
        <v>9.4</v>
      </c>
      <c r="E291" s="64" t="s">
        <v>39</v>
      </c>
      <c r="F291" s="64">
        <v>185.8</v>
      </c>
      <c r="G291" s="64">
        <v>185.8</v>
      </c>
      <c r="H291" s="64" t="s">
        <v>39</v>
      </c>
      <c r="I291" s="64">
        <v>-16.8</v>
      </c>
      <c r="J291" s="64">
        <v>-16.8</v>
      </c>
      <c r="K291" s="64" t="s">
        <v>39</v>
      </c>
    </row>
    <row r="292" spans="1:11" customFormat="1" hidden="1" outlineLevel="1">
      <c r="A292" s="49" t="s">
        <v>14</v>
      </c>
      <c r="B292" s="64">
        <v>94.1</v>
      </c>
      <c r="C292" s="64">
        <v>-33</v>
      </c>
      <c r="D292" s="64">
        <v>-33</v>
      </c>
      <c r="E292" s="64" t="s">
        <v>39</v>
      </c>
      <c r="F292" s="64">
        <v>145.19999999999999</v>
      </c>
      <c r="G292" s="64">
        <v>145.19999999999999</v>
      </c>
      <c r="H292" s="64" t="s">
        <v>39</v>
      </c>
      <c r="I292" s="64">
        <v>15.8</v>
      </c>
      <c r="J292" s="64">
        <v>15.8</v>
      </c>
      <c r="K292" s="64" t="s">
        <v>39</v>
      </c>
    </row>
    <row r="293" spans="1:11" customFormat="1" hidden="1" outlineLevel="1">
      <c r="A293" s="49" t="s">
        <v>15</v>
      </c>
      <c r="B293" s="64">
        <v>55.8</v>
      </c>
      <c r="C293" s="64">
        <v>-41.6</v>
      </c>
      <c r="D293" s="64">
        <v>-41.6</v>
      </c>
      <c r="E293" s="64" t="s">
        <v>39</v>
      </c>
      <c r="F293" s="64">
        <v>91.6</v>
      </c>
      <c r="G293" s="64">
        <v>91.6</v>
      </c>
      <c r="H293" s="64" t="s">
        <v>39</v>
      </c>
      <c r="I293" s="64">
        <v>22.3</v>
      </c>
      <c r="J293" s="64">
        <v>22.3</v>
      </c>
      <c r="K293" s="64" t="s">
        <v>39</v>
      </c>
    </row>
    <row r="294" spans="1:11" customFormat="1" hidden="1" outlineLevel="1">
      <c r="A294" s="49" t="s">
        <v>16</v>
      </c>
      <c r="B294" s="64">
        <v>32.4</v>
      </c>
      <c r="C294" s="64">
        <v>-38.9</v>
      </c>
      <c r="D294" s="64">
        <v>-38.9</v>
      </c>
      <c r="E294" s="64" t="s">
        <v>39</v>
      </c>
      <c r="F294" s="64">
        <v>50.8</v>
      </c>
      <c r="G294" s="64">
        <v>50.8</v>
      </c>
      <c r="H294" s="64" t="s">
        <v>39</v>
      </c>
      <c r="I294" s="64">
        <v>37</v>
      </c>
      <c r="J294" s="64">
        <v>37</v>
      </c>
      <c r="K294" s="64" t="s">
        <v>39</v>
      </c>
    </row>
    <row r="295" spans="1:11" customFormat="1" hidden="1" outlineLevel="1">
      <c r="A295" s="49" t="s">
        <v>17</v>
      </c>
      <c r="B295" s="64">
        <v>32.4</v>
      </c>
      <c r="C295" s="64">
        <v>-33.1</v>
      </c>
      <c r="D295" s="64">
        <v>-33.1</v>
      </c>
      <c r="E295" s="64" t="s">
        <v>39</v>
      </c>
      <c r="F295" s="64">
        <v>48.3</v>
      </c>
      <c r="G295" s="64">
        <v>48.3</v>
      </c>
      <c r="H295" s="64" t="s">
        <v>39</v>
      </c>
      <c r="I295" s="64">
        <v>35.6</v>
      </c>
      <c r="J295" s="64">
        <v>35.6</v>
      </c>
      <c r="K295" s="64" t="s">
        <v>39</v>
      </c>
    </row>
    <row r="296" spans="1:11" customFormat="1" hidden="1" outlineLevel="1">
      <c r="A296" s="49" t="s">
        <v>18</v>
      </c>
      <c r="B296" s="64">
        <v>4.2</v>
      </c>
      <c r="C296" s="64">
        <v>-60.1</v>
      </c>
      <c r="D296" s="64">
        <v>-60.1</v>
      </c>
      <c r="E296" s="64" t="s">
        <v>39</v>
      </c>
      <c r="F296" s="64">
        <v>11</v>
      </c>
      <c r="G296" s="64">
        <v>11</v>
      </c>
      <c r="H296" s="64" t="s">
        <v>39</v>
      </c>
      <c r="I296" s="64">
        <v>44.6</v>
      </c>
      <c r="J296" s="64">
        <v>44.6</v>
      </c>
      <c r="K296" s="64" t="s">
        <v>39</v>
      </c>
    </row>
    <row r="297" spans="1:11" hidden="1" outlineLevel="1">
      <c r="A297" s="49" t="s">
        <v>19</v>
      </c>
      <c r="B297" s="64">
        <v>36.9</v>
      </c>
      <c r="C297" s="64">
        <v>-62.6</v>
      </c>
      <c r="D297" s="64">
        <v>-62.6</v>
      </c>
      <c r="E297" s="64" t="s">
        <v>39</v>
      </c>
      <c r="F297" s="64">
        <v>57.6</v>
      </c>
      <c r="G297" s="64">
        <v>57.6</v>
      </c>
      <c r="H297" s="64" t="s">
        <v>39</v>
      </c>
      <c r="I297" s="64">
        <v>70</v>
      </c>
      <c r="J297" s="64">
        <v>70</v>
      </c>
      <c r="K297" s="64" t="s">
        <v>39</v>
      </c>
    </row>
    <row r="298" spans="1:11" hidden="1" outlineLevel="1">
      <c r="A298" s="49" t="s">
        <v>20</v>
      </c>
      <c r="B298" s="64">
        <v>58.1</v>
      </c>
      <c r="C298" s="64">
        <v>-47.1</v>
      </c>
      <c r="D298" s="64">
        <v>-47.1</v>
      </c>
      <c r="E298" s="64" t="s">
        <v>39</v>
      </c>
      <c r="F298" s="64">
        <v>81.8</v>
      </c>
      <c r="G298" s="64">
        <v>81.8</v>
      </c>
      <c r="H298" s="64" t="s">
        <v>39</v>
      </c>
      <c r="I298" s="64">
        <v>72.7</v>
      </c>
      <c r="J298" s="64">
        <v>72.7</v>
      </c>
      <c r="K298" s="64" t="s">
        <v>39</v>
      </c>
    </row>
    <row r="299" spans="1:11" hidden="1" outlineLevel="1">
      <c r="A299" s="49" t="s">
        <v>21</v>
      </c>
      <c r="B299" s="64">
        <v>53.5</v>
      </c>
      <c r="C299" s="64">
        <v>-54.6</v>
      </c>
      <c r="D299" s="64">
        <v>-54.6</v>
      </c>
      <c r="E299" s="64" t="s">
        <v>39</v>
      </c>
      <c r="F299" s="64">
        <v>75.2</v>
      </c>
      <c r="G299" s="64">
        <v>74.599999999999994</v>
      </c>
      <c r="H299" s="64" t="s">
        <v>39</v>
      </c>
      <c r="I299" s="64">
        <v>77</v>
      </c>
      <c r="J299" s="64">
        <v>77</v>
      </c>
      <c r="K299" s="64" t="s">
        <v>39</v>
      </c>
    </row>
    <row r="300" spans="1:11" hidden="1" outlineLevel="1">
      <c r="A300" s="49" t="s">
        <v>22</v>
      </c>
      <c r="B300" s="64">
        <v>46.4</v>
      </c>
      <c r="C300" s="64">
        <v>-73.5</v>
      </c>
      <c r="D300" s="64">
        <v>-73.5</v>
      </c>
      <c r="E300" s="64" t="s">
        <v>39</v>
      </c>
      <c r="F300" s="64">
        <v>75.900000000000006</v>
      </c>
      <c r="G300" s="64">
        <v>75.3</v>
      </c>
      <c r="H300" s="64" t="s">
        <v>39</v>
      </c>
      <c r="I300" s="64">
        <v>70.2</v>
      </c>
      <c r="J300" s="64">
        <v>70.2</v>
      </c>
      <c r="K300" s="64" t="s">
        <v>39</v>
      </c>
    </row>
    <row r="301" spans="1:11" hidden="1" outlineLevel="1">
      <c r="A301" s="49" t="s">
        <v>23</v>
      </c>
      <c r="B301" s="64">
        <v>55.8</v>
      </c>
      <c r="C301" s="64">
        <v>-69.7</v>
      </c>
      <c r="D301" s="64">
        <v>-69.7</v>
      </c>
      <c r="E301" s="64" t="s">
        <v>39</v>
      </c>
      <c r="F301" s="64">
        <v>100.7</v>
      </c>
      <c r="G301" s="64">
        <v>100.2</v>
      </c>
      <c r="H301" s="64" t="s">
        <v>39</v>
      </c>
      <c r="I301" s="64">
        <v>14.1</v>
      </c>
      <c r="J301" s="64">
        <v>14.1</v>
      </c>
      <c r="K301" s="64" t="s">
        <v>39</v>
      </c>
    </row>
    <row r="302" spans="1:11" hidden="1" outlineLevel="1">
      <c r="A302" s="49" t="s">
        <v>24</v>
      </c>
      <c r="B302" s="64">
        <v>6.9</v>
      </c>
      <c r="C302" s="64">
        <v>-59.5</v>
      </c>
      <c r="D302" s="64">
        <v>-59.5</v>
      </c>
      <c r="E302" s="64" t="s">
        <v>39</v>
      </c>
      <c r="F302" s="64">
        <v>7.6</v>
      </c>
      <c r="G302" s="64">
        <v>7.3</v>
      </c>
      <c r="H302" s="64" t="s">
        <v>39</v>
      </c>
      <c r="I302" s="64">
        <v>63.2</v>
      </c>
      <c r="J302" s="64">
        <v>63.2</v>
      </c>
      <c r="K302" s="64" t="s">
        <v>39</v>
      </c>
    </row>
    <row r="303" spans="1:11" collapsed="1">
      <c r="A303" s="22">
        <v>2010</v>
      </c>
      <c r="B303" s="64">
        <v>129.1</v>
      </c>
      <c r="C303" s="64">
        <v>466.9</v>
      </c>
      <c r="D303" s="64">
        <v>466.9</v>
      </c>
      <c r="E303" s="64" t="s">
        <v>39</v>
      </c>
      <c r="F303" s="64">
        <v>122.7</v>
      </c>
      <c r="G303" s="64">
        <v>123</v>
      </c>
      <c r="H303" s="64">
        <v>-4.8</v>
      </c>
      <c r="I303" s="64">
        <v>84.4</v>
      </c>
      <c r="J303" s="64">
        <v>84.4</v>
      </c>
      <c r="K303" s="64" t="s">
        <v>39</v>
      </c>
    </row>
    <row r="304" spans="1:11" hidden="1" outlineLevel="1">
      <c r="A304" s="49" t="s">
        <v>13</v>
      </c>
      <c r="B304" s="64">
        <v>-7.4</v>
      </c>
      <c r="C304" s="64">
        <v>-48.9</v>
      </c>
      <c r="D304" s="64">
        <v>-48.9</v>
      </c>
      <c r="E304" s="64" t="s">
        <v>39</v>
      </c>
      <c r="F304" s="64">
        <v>-11.6</v>
      </c>
      <c r="G304" s="64">
        <v>-11.8</v>
      </c>
      <c r="H304" s="64" t="s">
        <v>39</v>
      </c>
      <c r="I304" s="64">
        <v>70</v>
      </c>
      <c r="J304" s="64">
        <v>70</v>
      </c>
      <c r="K304" s="64" t="s">
        <v>39</v>
      </c>
    </row>
    <row r="305" spans="1:11" hidden="1" outlineLevel="1">
      <c r="A305" s="49" t="s">
        <v>14</v>
      </c>
      <c r="B305" s="64">
        <v>-3.2</v>
      </c>
      <c r="C305" s="64">
        <v>1.1000000000000001</v>
      </c>
      <c r="D305" s="64">
        <v>1.1000000000000001</v>
      </c>
      <c r="E305" s="64" t="s">
        <v>39</v>
      </c>
      <c r="F305" s="64">
        <v>-13.6</v>
      </c>
      <c r="G305" s="64">
        <v>-13.8</v>
      </c>
      <c r="H305" s="64" t="s">
        <v>39</v>
      </c>
      <c r="I305" s="64">
        <v>83.3</v>
      </c>
      <c r="J305" s="64">
        <v>83.3</v>
      </c>
      <c r="K305" s="64" t="s">
        <v>39</v>
      </c>
    </row>
    <row r="306" spans="1:11" hidden="1" outlineLevel="1">
      <c r="A306" s="49" t="s">
        <v>15</v>
      </c>
      <c r="B306" s="64">
        <v>47</v>
      </c>
      <c r="C306" s="64">
        <v>71.099999999999994</v>
      </c>
      <c r="D306" s="64">
        <v>71.099999999999994</v>
      </c>
      <c r="E306" s="64" t="s">
        <v>39</v>
      </c>
      <c r="F306" s="64">
        <v>41</v>
      </c>
      <c r="G306" s="64">
        <v>40.700000000000003</v>
      </c>
      <c r="H306" s="64" t="s">
        <v>39</v>
      </c>
      <c r="I306" s="64">
        <v>70.599999999999994</v>
      </c>
      <c r="J306" s="64">
        <v>70.599999999999994</v>
      </c>
      <c r="K306" s="64" t="s">
        <v>39</v>
      </c>
    </row>
    <row r="307" spans="1:11" s="16" customFormat="1" hidden="1" outlineLevel="1">
      <c r="A307" s="49" t="s">
        <v>16</v>
      </c>
      <c r="B307" s="64">
        <v>88.4</v>
      </c>
      <c r="C307" s="64">
        <v>58.5</v>
      </c>
      <c r="D307" s="64">
        <v>58.5</v>
      </c>
      <c r="E307" s="64" t="s">
        <v>39</v>
      </c>
      <c r="F307" s="64">
        <v>98.9</v>
      </c>
      <c r="G307" s="64">
        <v>98.5</v>
      </c>
      <c r="H307" s="64" t="s">
        <v>39</v>
      </c>
      <c r="I307" s="64">
        <v>57.1</v>
      </c>
      <c r="J307" s="64">
        <v>57.1</v>
      </c>
      <c r="K307" s="64" t="s">
        <v>39</v>
      </c>
    </row>
    <row r="308" spans="1:11" s="16" customFormat="1" hidden="1" outlineLevel="1">
      <c r="A308" s="49" t="s">
        <v>17</v>
      </c>
      <c r="B308" s="64">
        <v>97.7</v>
      </c>
      <c r="C308" s="64">
        <v>38.200000000000003</v>
      </c>
      <c r="D308" s="64">
        <v>38.200000000000003</v>
      </c>
      <c r="E308" s="64" t="s">
        <v>39</v>
      </c>
      <c r="F308" s="64">
        <v>113</v>
      </c>
      <c r="G308" s="64">
        <v>112.6</v>
      </c>
      <c r="H308" s="64" t="s">
        <v>39</v>
      </c>
      <c r="I308" s="64">
        <v>60.1</v>
      </c>
      <c r="J308" s="64">
        <v>60.1</v>
      </c>
      <c r="K308" s="64" t="s">
        <v>39</v>
      </c>
    </row>
    <row r="309" spans="1:11" s="16" customFormat="1" hidden="1" outlineLevel="1">
      <c r="A309" s="49" t="s">
        <v>18</v>
      </c>
      <c r="B309" s="64">
        <v>151.19999999999999</v>
      </c>
      <c r="C309" s="64">
        <v>163.19999999999999</v>
      </c>
      <c r="D309" s="64">
        <v>163.19999999999999</v>
      </c>
      <c r="E309" s="64" t="s">
        <v>39</v>
      </c>
      <c r="F309" s="64">
        <v>170.8</v>
      </c>
      <c r="G309" s="64">
        <v>170.3</v>
      </c>
      <c r="H309" s="64" t="s">
        <v>39</v>
      </c>
      <c r="I309" s="64">
        <v>81.099999999999994</v>
      </c>
      <c r="J309" s="64">
        <v>81.099999999999994</v>
      </c>
      <c r="K309" s="64" t="s">
        <v>39</v>
      </c>
    </row>
    <row r="310" spans="1:11" s="16" customFormat="1" hidden="1" outlineLevel="1">
      <c r="A310" s="49" t="s">
        <v>19</v>
      </c>
      <c r="B310" s="64">
        <v>89</v>
      </c>
      <c r="C310" s="64">
        <v>132.6</v>
      </c>
      <c r="D310" s="64">
        <v>132.6</v>
      </c>
      <c r="E310" s="64" t="s">
        <v>39</v>
      </c>
      <c r="F310" s="64">
        <v>87.5</v>
      </c>
      <c r="G310" s="64">
        <v>87.1</v>
      </c>
      <c r="H310" s="64" t="s">
        <v>39</v>
      </c>
      <c r="I310" s="64">
        <v>82.9</v>
      </c>
      <c r="J310" s="64">
        <v>82.9</v>
      </c>
      <c r="K310" s="64" t="s">
        <v>39</v>
      </c>
    </row>
    <row r="311" spans="1:11" s="16" customFormat="1" hidden="1" outlineLevel="1">
      <c r="A311" s="49" t="s">
        <v>20</v>
      </c>
      <c r="B311" s="64">
        <v>81.099999999999994</v>
      </c>
      <c r="C311" s="64">
        <v>158.69999999999999</v>
      </c>
      <c r="D311" s="64">
        <v>158.69999999999999</v>
      </c>
      <c r="E311" s="64" t="s">
        <v>39</v>
      </c>
      <c r="F311" s="64">
        <v>74.7</v>
      </c>
      <c r="G311" s="64">
        <v>74.400000000000006</v>
      </c>
      <c r="H311" s="64" t="s">
        <v>39</v>
      </c>
      <c r="I311" s="64">
        <v>84</v>
      </c>
      <c r="J311" s="64">
        <v>84</v>
      </c>
      <c r="K311" s="64" t="s">
        <v>39</v>
      </c>
    </row>
    <row r="312" spans="1:11" s="16" customFormat="1" hidden="1" outlineLevel="1">
      <c r="A312" s="49" t="s">
        <v>21</v>
      </c>
      <c r="B312" s="64">
        <v>112.3</v>
      </c>
      <c r="C312" s="64">
        <v>262.89999999999998</v>
      </c>
      <c r="D312" s="64">
        <v>262.89999999999998</v>
      </c>
      <c r="E312" s="64" t="s">
        <v>39</v>
      </c>
      <c r="F312" s="64">
        <v>110.2</v>
      </c>
      <c r="G312" s="64">
        <v>110.6</v>
      </c>
      <c r="H312" s="64">
        <v>-1.1000000000000001</v>
      </c>
      <c r="I312" s="64">
        <v>77.8</v>
      </c>
      <c r="J312" s="64">
        <v>77.8</v>
      </c>
      <c r="K312" s="64" t="s">
        <v>39</v>
      </c>
    </row>
    <row r="313" spans="1:11" s="16" customFormat="1" hidden="1" outlineLevel="1">
      <c r="A313" s="49" t="s">
        <v>22</v>
      </c>
      <c r="B313" s="64">
        <v>133.6</v>
      </c>
      <c r="C313" s="64">
        <v>675</v>
      </c>
      <c r="D313" s="64">
        <v>675</v>
      </c>
      <c r="E313" s="64" t="s">
        <v>39</v>
      </c>
      <c r="F313" s="64">
        <v>117.9</v>
      </c>
      <c r="G313" s="64">
        <v>118.3</v>
      </c>
      <c r="H313" s="64">
        <v>-1</v>
      </c>
      <c r="I313" s="64">
        <v>95.8</v>
      </c>
      <c r="J313" s="64">
        <v>95.8</v>
      </c>
      <c r="K313" s="64" t="s">
        <v>39</v>
      </c>
    </row>
    <row r="314" spans="1:11" s="16" customFormat="1" hidden="1" outlineLevel="1">
      <c r="A314" s="49" t="s">
        <v>23</v>
      </c>
      <c r="B314" s="64">
        <v>113.2</v>
      </c>
      <c r="C314" s="64">
        <v>624.1</v>
      </c>
      <c r="D314" s="64">
        <v>624.1</v>
      </c>
      <c r="E314" s="64" t="s">
        <v>39</v>
      </c>
      <c r="F314" s="64">
        <v>99</v>
      </c>
      <c r="G314" s="64">
        <v>99.3</v>
      </c>
      <c r="H314" s="64">
        <v>-0.5</v>
      </c>
      <c r="I314" s="64">
        <v>80.5</v>
      </c>
      <c r="J314" s="64">
        <v>80.5</v>
      </c>
      <c r="K314" s="64" t="s">
        <v>39</v>
      </c>
    </row>
    <row r="315" spans="1:11" s="16" customFormat="1" hidden="1" outlineLevel="1">
      <c r="A315" s="49" t="s">
        <v>24</v>
      </c>
      <c r="B315" s="64">
        <v>129.1</v>
      </c>
      <c r="C315" s="64">
        <v>466.9</v>
      </c>
      <c r="D315" s="64">
        <v>466.9</v>
      </c>
      <c r="E315" s="64" t="s">
        <v>39</v>
      </c>
      <c r="F315" s="64">
        <v>122.7</v>
      </c>
      <c r="G315" s="64">
        <v>123</v>
      </c>
      <c r="H315" s="64">
        <v>-4.8</v>
      </c>
      <c r="I315" s="64">
        <v>84.4</v>
      </c>
      <c r="J315" s="64">
        <v>84.4</v>
      </c>
      <c r="K315" s="64" t="s">
        <v>39</v>
      </c>
    </row>
    <row r="316" spans="1:11" s="16" customFormat="1" collapsed="1">
      <c r="A316" s="22">
        <v>2011</v>
      </c>
      <c r="B316" s="64">
        <v>10.199999999999999</v>
      </c>
      <c r="C316" s="64">
        <v>55.6</v>
      </c>
      <c r="D316" s="64">
        <v>42.7</v>
      </c>
      <c r="E316" s="64" t="s">
        <v>39</v>
      </c>
      <c r="F316" s="64">
        <v>6.4</v>
      </c>
      <c r="G316" s="64">
        <v>2.2000000000000002</v>
      </c>
      <c r="H316" s="64" t="s">
        <v>0</v>
      </c>
      <c r="I316" s="64">
        <v>1.8</v>
      </c>
      <c r="J316" s="64">
        <v>0.1</v>
      </c>
      <c r="K316" s="64" t="s">
        <v>39</v>
      </c>
    </row>
    <row r="317" spans="1:11" s="16" customFormat="1" hidden="1" outlineLevel="1">
      <c r="A317" s="49" t="s">
        <v>13</v>
      </c>
      <c r="B317" s="64">
        <v>143.1</v>
      </c>
      <c r="C317" s="64">
        <v>458.4</v>
      </c>
      <c r="D317" s="64">
        <v>458.4</v>
      </c>
      <c r="E317" s="64" t="s">
        <v>39</v>
      </c>
      <c r="F317" s="64">
        <v>137</v>
      </c>
      <c r="G317" s="64">
        <v>137.4</v>
      </c>
      <c r="H317" s="64">
        <v>-3.1</v>
      </c>
      <c r="I317" s="64">
        <v>85.1</v>
      </c>
      <c r="J317" s="64">
        <v>85.1</v>
      </c>
      <c r="K317" s="64" t="s">
        <v>39</v>
      </c>
    </row>
    <row r="318" spans="1:11" s="16" customFormat="1" hidden="1" outlineLevel="1">
      <c r="A318" s="49" t="s">
        <v>14</v>
      </c>
      <c r="B318" s="64">
        <v>147.9</v>
      </c>
      <c r="C318" s="64">
        <v>353.8</v>
      </c>
      <c r="D318" s="64">
        <v>353.8</v>
      </c>
      <c r="E318" s="64" t="s">
        <v>39</v>
      </c>
      <c r="F318" s="64">
        <v>150.1</v>
      </c>
      <c r="G318" s="64">
        <v>150.6</v>
      </c>
      <c r="H318" s="64">
        <v>-4.5</v>
      </c>
      <c r="I318" s="64">
        <v>71.8</v>
      </c>
      <c r="J318" s="64">
        <v>71.8</v>
      </c>
      <c r="K318" s="64" t="s">
        <v>39</v>
      </c>
    </row>
    <row r="319" spans="1:11" s="16" customFormat="1" hidden="1" outlineLevel="1">
      <c r="A319" s="49" t="s">
        <v>15</v>
      </c>
      <c r="B319" s="64">
        <v>111.4</v>
      </c>
      <c r="C319" s="64">
        <v>207</v>
      </c>
      <c r="D319" s="64">
        <v>207</v>
      </c>
      <c r="E319" s="64" t="s">
        <v>39</v>
      </c>
      <c r="F319" s="64">
        <v>108.1</v>
      </c>
      <c r="G319" s="64">
        <v>108.6</v>
      </c>
      <c r="H319" s="64" t="s">
        <v>39</v>
      </c>
      <c r="I319" s="64">
        <v>78</v>
      </c>
      <c r="J319" s="64">
        <v>78</v>
      </c>
      <c r="K319" s="64" t="s">
        <v>39</v>
      </c>
    </row>
    <row r="320" spans="1:11" s="16" customFormat="1" hidden="1" outlineLevel="1">
      <c r="A320" s="49" t="s">
        <v>16</v>
      </c>
      <c r="B320" s="64">
        <v>121.7</v>
      </c>
      <c r="C320" s="64">
        <v>255.7</v>
      </c>
      <c r="D320" s="64">
        <v>255.7</v>
      </c>
      <c r="E320" s="64" t="s">
        <v>39</v>
      </c>
      <c r="F320" s="64">
        <v>119.2</v>
      </c>
      <c r="G320" s="64">
        <v>119.7</v>
      </c>
      <c r="H320" s="64" t="s">
        <v>39</v>
      </c>
      <c r="I320" s="64">
        <v>70</v>
      </c>
      <c r="J320" s="64">
        <v>70</v>
      </c>
      <c r="K320" s="64" t="s">
        <v>39</v>
      </c>
    </row>
    <row r="321" spans="1:11" hidden="1" outlineLevel="1">
      <c r="A321" s="49" t="s">
        <v>17</v>
      </c>
      <c r="B321" s="64">
        <v>111.2</v>
      </c>
      <c r="C321" s="64">
        <v>298.5</v>
      </c>
      <c r="D321" s="64">
        <v>298.5</v>
      </c>
      <c r="E321" s="64" t="s">
        <v>39</v>
      </c>
      <c r="F321" s="64">
        <v>105.2</v>
      </c>
      <c r="G321" s="64">
        <v>105.6</v>
      </c>
      <c r="H321" s="64" t="s">
        <v>39</v>
      </c>
      <c r="I321" s="64">
        <v>63.9</v>
      </c>
      <c r="J321" s="64">
        <v>63.9</v>
      </c>
      <c r="K321" s="64" t="s">
        <v>39</v>
      </c>
    </row>
    <row r="322" spans="1:11" hidden="1" outlineLevel="1">
      <c r="A322" s="49" t="s">
        <v>18</v>
      </c>
      <c r="B322" s="64">
        <v>111.7</v>
      </c>
      <c r="C322" s="64">
        <v>254.2</v>
      </c>
      <c r="D322" s="64">
        <v>254.2</v>
      </c>
      <c r="E322" s="64" t="s">
        <v>39</v>
      </c>
      <c r="F322" s="64">
        <v>114</v>
      </c>
      <c r="G322" s="64">
        <v>114.4</v>
      </c>
      <c r="H322" s="64" t="s">
        <v>39</v>
      </c>
      <c r="I322" s="64">
        <v>37.6</v>
      </c>
      <c r="J322" s="64">
        <v>37.6</v>
      </c>
      <c r="K322" s="64" t="s">
        <v>39</v>
      </c>
    </row>
    <row r="323" spans="1:11" hidden="1" outlineLevel="1">
      <c r="A323" s="49" t="s">
        <v>19</v>
      </c>
      <c r="B323" s="64">
        <v>93.8</v>
      </c>
      <c r="C323" s="64">
        <v>202.8</v>
      </c>
      <c r="D323" s="64">
        <v>202.8</v>
      </c>
      <c r="E323" s="64" t="s">
        <v>39</v>
      </c>
      <c r="F323" s="64">
        <v>101.4</v>
      </c>
      <c r="G323" s="64">
        <v>101.8</v>
      </c>
      <c r="H323" s="64" t="s">
        <v>39</v>
      </c>
      <c r="I323" s="64">
        <v>17.399999999999999</v>
      </c>
      <c r="J323" s="64">
        <v>17.399999999999999</v>
      </c>
      <c r="K323" s="64" t="s">
        <v>39</v>
      </c>
    </row>
    <row r="324" spans="1:11" hidden="1" outlineLevel="1">
      <c r="A324" s="49" t="s">
        <v>20</v>
      </c>
      <c r="B324" s="64">
        <v>69.2</v>
      </c>
      <c r="C324" s="64">
        <v>98.5</v>
      </c>
      <c r="D324" s="64">
        <v>98.5</v>
      </c>
      <c r="E324" s="64" t="s">
        <v>39</v>
      </c>
      <c r="F324" s="64">
        <v>77.599999999999994</v>
      </c>
      <c r="G324" s="64">
        <v>77.900000000000006</v>
      </c>
      <c r="H324" s="64" t="s">
        <v>39</v>
      </c>
      <c r="I324" s="64">
        <v>14.5</v>
      </c>
      <c r="J324" s="64">
        <v>14.5</v>
      </c>
      <c r="K324" s="64" t="s">
        <v>39</v>
      </c>
    </row>
    <row r="325" spans="1:11" hidden="1" outlineLevel="1">
      <c r="A325" s="49" t="s">
        <v>21</v>
      </c>
      <c r="B325" s="64">
        <v>31.9</v>
      </c>
      <c r="C325" s="64">
        <v>73.400000000000006</v>
      </c>
      <c r="D325" s="64">
        <v>73.400000000000006</v>
      </c>
      <c r="E325" s="64" t="s">
        <v>39</v>
      </c>
      <c r="F325" s="64">
        <v>33.9</v>
      </c>
      <c r="G325" s="64">
        <v>34.1</v>
      </c>
      <c r="H325" s="64" t="s">
        <v>39</v>
      </c>
      <c r="I325" s="64">
        <v>-3.5</v>
      </c>
      <c r="J325" s="64">
        <v>-3.5</v>
      </c>
      <c r="K325" s="64" t="s">
        <v>39</v>
      </c>
    </row>
    <row r="326" spans="1:11" hidden="1" outlineLevel="1">
      <c r="A326" s="49" t="s">
        <v>22</v>
      </c>
      <c r="B326" s="64">
        <v>19.7</v>
      </c>
      <c r="C326" s="64">
        <v>26.8</v>
      </c>
      <c r="D326" s="64">
        <v>26.8</v>
      </c>
      <c r="E326" s="64" t="s">
        <v>39</v>
      </c>
      <c r="F326" s="64">
        <v>23.4</v>
      </c>
      <c r="G326" s="64">
        <v>23.6</v>
      </c>
      <c r="H326" s="64" t="s">
        <v>39</v>
      </c>
      <c r="I326" s="64">
        <v>-6.4</v>
      </c>
      <c r="J326" s="64">
        <v>-6.4</v>
      </c>
      <c r="K326" s="64" t="s">
        <v>39</v>
      </c>
    </row>
    <row r="327" spans="1:11" hidden="1" outlineLevel="1">
      <c r="A327" s="49" t="s">
        <v>23</v>
      </c>
      <c r="B327" s="64">
        <v>8</v>
      </c>
      <c r="C327" s="64">
        <v>21.6</v>
      </c>
      <c r="D327" s="64">
        <v>21.6</v>
      </c>
      <c r="E327" s="64" t="s">
        <v>39</v>
      </c>
      <c r="F327" s="64">
        <v>7.2</v>
      </c>
      <c r="G327" s="64">
        <v>7.4</v>
      </c>
      <c r="H327" s="64" t="s">
        <v>39</v>
      </c>
      <c r="I327" s="64">
        <v>0.9</v>
      </c>
      <c r="J327" s="64">
        <v>0.9</v>
      </c>
      <c r="K327" s="64" t="s">
        <v>39</v>
      </c>
    </row>
    <row r="328" spans="1:11" hidden="1" outlineLevel="1">
      <c r="A328" s="49" t="s">
        <v>24</v>
      </c>
      <c r="B328" s="64">
        <v>10.199999999999999</v>
      </c>
      <c r="C328" s="64">
        <v>55.6</v>
      </c>
      <c r="D328" s="64">
        <v>42.7</v>
      </c>
      <c r="E328" s="64" t="s">
        <v>39</v>
      </c>
      <c r="F328" s="64">
        <v>6.4</v>
      </c>
      <c r="G328" s="64">
        <v>2.2000000000000002</v>
      </c>
      <c r="H328" s="64" t="s">
        <v>0</v>
      </c>
      <c r="I328" s="64">
        <v>1.8</v>
      </c>
      <c r="J328" s="64">
        <v>0.1</v>
      </c>
      <c r="K328" s="64" t="s">
        <v>39</v>
      </c>
    </row>
    <row r="329" spans="1:11" collapsed="1">
      <c r="A329" s="22">
        <v>2012</v>
      </c>
      <c r="B329" s="64">
        <v>17</v>
      </c>
      <c r="C329" s="64">
        <v>60.6</v>
      </c>
      <c r="D329" s="64">
        <v>16.2</v>
      </c>
      <c r="E329" s="64">
        <v>553.6</v>
      </c>
      <c r="F329" s="64">
        <v>21.9</v>
      </c>
      <c r="G329" s="64">
        <v>5.5</v>
      </c>
      <c r="H329" s="64">
        <v>409.3</v>
      </c>
      <c r="I329" s="64">
        <v>-62</v>
      </c>
      <c r="J329" s="64">
        <v>-64.8</v>
      </c>
      <c r="K329" s="64">
        <v>115.3</v>
      </c>
    </row>
    <row r="330" spans="1:11" hidden="1" outlineLevel="1">
      <c r="A330" s="49" t="s">
        <v>13</v>
      </c>
      <c r="B330" s="64">
        <v>8.1999999999999993</v>
      </c>
      <c r="C330" s="64">
        <v>46</v>
      </c>
      <c r="D330" s="64">
        <v>36.700000000000003</v>
      </c>
      <c r="E330" s="64" t="s">
        <v>39</v>
      </c>
      <c r="F330" s="64">
        <v>4.8</v>
      </c>
      <c r="G330" s="64">
        <v>0.5</v>
      </c>
      <c r="H330" s="64" t="s">
        <v>0</v>
      </c>
      <c r="I330" s="64">
        <v>-2.2000000000000002</v>
      </c>
      <c r="J330" s="64">
        <v>-3.8</v>
      </c>
      <c r="K330" s="64" t="s">
        <v>39</v>
      </c>
    </row>
    <row r="331" spans="1:11" hidden="1" outlineLevel="1">
      <c r="A331" s="49" t="s">
        <v>14</v>
      </c>
      <c r="B331" s="64">
        <v>11.5</v>
      </c>
      <c r="C331" s="64">
        <v>48.5</v>
      </c>
      <c r="D331" s="64">
        <v>33.700000000000003</v>
      </c>
      <c r="E331" s="64" t="s">
        <v>39</v>
      </c>
      <c r="F331" s="64">
        <v>9.6999999999999993</v>
      </c>
      <c r="G331" s="64">
        <v>2.2999999999999998</v>
      </c>
      <c r="H331" s="64" t="s">
        <v>0</v>
      </c>
      <c r="I331" s="64">
        <v>-10.1</v>
      </c>
      <c r="J331" s="64">
        <v>-12.2</v>
      </c>
      <c r="K331" s="64" t="s">
        <v>39</v>
      </c>
    </row>
    <row r="332" spans="1:11" hidden="1" outlineLevel="1">
      <c r="A332" s="49" t="s">
        <v>15</v>
      </c>
      <c r="B332" s="64">
        <v>17.5</v>
      </c>
      <c r="C332" s="64">
        <v>50</v>
      </c>
      <c r="D332" s="64">
        <v>30.7</v>
      </c>
      <c r="E332" s="64" t="s">
        <v>39</v>
      </c>
      <c r="F332" s="64">
        <v>20.399999999999999</v>
      </c>
      <c r="G332" s="64">
        <v>6.6</v>
      </c>
      <c r="H332" s="64" t="s">
        <v>0</v>
      </c>
      <c r="I332" s="64">
        <v>-28.2</v>
      </c>
      <c r="J332" s="64">
        <v>-30</v>
      </c>
      <c r="K332" s="64" t="s">
        <v>39</v>
      </c>
    </row>
    <row r="333" spans="1:11" hidden="1" outlineLevel="1">
      <c r="A333" s="49" t="s">
        <v>16</v>
      </c>
      <c r="B333" s="64">
        <v>5.7</v>
      </c>
      <c r="C333" s="64">
        <v>39.5</v>
      </c>
      <c r="D333" s="64">
        <v>19</v>
      </c>
      <c r="E333" s="64" t="s">
        <v>39</v>
      </c>
      <c r="F333" s="64">
        <v>5.6</v>
      </c>
      <c r="G333" s="64">
        <v>-8</v>
      </c>
      <c r="H333" s="64" t="s">
        <v>39</v>
      </c>
      <c r="I333" s="64">
        <v>-28.2</v>
      </c>
      <c r="J333" s="64">
        <v>-30</v>
      </c>
      <c r="K333" s="64" t="s">
        <v>39</v>
      </c>
    </row>
    <row r="334" spans="1:11" hidden="1" outlineLevel="1">
      <c r="A334" s="49" t="s">
        <v>17</v>
      </c>
      <c r="B334" s="64">
        <v>9.4</v>
      </c>
      <c r="C334" s="64">
        <v>81.900000000000006</v>
      </c>
      <c r="D334" s="64">
        <v>11.3</v>
      </c>
      <c r="E334" s="64" t="s">
        <v>39</v>
      </c>
      <c r="F334" s="64">
        <v>3.9</v>
      </c>
      <c r="G334" s="64">
        <v>-8.6</v>
      </c>
      <c r="H334" s="64" t="s">
        <v>39</v>
      </c>
      <c r="I334" s="64">
        <v>-27.5</v>
      </c>
      <c r="J334" s="64">
        <v>-29.2</v>
      </c>
      <c r="K334" s="64" t="s">
        <v>39</v>
      </c>
    </row>
    <row r="335" spans="1:11" hidden="1" outlineLevel="1">
      <c r="A335" s="49" t="s">
        <v>18</v>
      </c>
      <c r="B335" s="64">
        <v>8.1</v>
      </c>
      <c r="C335" s="64">
        <v>83.8</v>
      </c>
      <c r="D335" s="64">
        <v>-4.5</v>
      </c>
      <c r="E335" s="64" t="s">
        <v>39</v>
      </c>
      <c r="F335" s="64">
        <v>1.3</v>
      </c>
      <c r="G335" s="64">
        <v>-13.1</v>
      </c>
      <c r="H335" s="64" t="s">
        <v>39</v>
      </c>
      <c r="I335" s="64">
        <v>-23.6</v>
      </c>
      <c r="J335" s="64">
        <v>-27.7</v>
      </c>
      <c r="K335" s="64" t="s">
        <v>39</v>
      </c>
    </row>
    <row r="336" spans="1:11" hidden="1" outlineLevel="1">
      <c r="A336" s="49" t="s">
        <v>19</v>
      </c>
      <c r="B336" s="64">
        <v>15.1</v>
      </c>
      <c r="C336" s="64">
        <v>124.7</v>
      </c>
      <c r="D336" s="64">
        <v>26.7</v>
      </c>
      <c r="E336" s="64" t="s">
        <v>39</v>
      </c>
      <c r="F336" s="64">
        <v>5.6</v>
      </c>
      <c r="G336" s="64">
        <v>-9.6999999999999993</v>
      </c>
      <c r="H336" s="64" t="s">
        <v>39</v>
      </c>
      <c r="I336" s="64">
        <v>-16.8</v>
      </c>
      <c r="J336" s="64">
        <v>-20.8</v>
      </c>
      <c r="K336" s="64" t="s">
        <v>39</v>
      </c>
    </row>
    <row r="337" spans="1:11" hidden="1" outlineLevel="1">
      <c r="A337" s="49" t="s">
        <v>20</v>
      </c>
      <c r="B337" s="64">
        <v>19.899999999999999</v>
      </c>
      <c r="C337" s="64">
        <v>108.5</v>
      </c>
      <c r="D337" s="64">
        <v>23</v>
      </c>
      <c r="E337" s="64" t="s">
        <v>39</v>
      </c>
      <c r="F337" s="64">
        <v>14.7</v>
      </c>
      <c r="G337" s="64">
        <v>-5.3</v>
      </c>
      <c r="H337" s="64" t="s">
        <v>39</v>
      </c>
      <c r="I337" s="64">
        <v>-21.9</v>
      </c>
      <c r="J337" s="64">
        <v>-25.3</v>
      </c>
      <c r="K337" s="64" t="s">
        <v>39</v>
      </c>
    </row>
    <row r="338" spans="1:11" hidden="1" outlineLevel="1">
      <c r="A338" s="49" t="s">
        <v>21</v>
      </c>
      <c r="B338" s="64">
        <v>33.299999999999997</v>
      </c>
      <c r="C338" s="64">
        <v>88</v>
      </c>
      <c r="D338" s="64">
        <v>14.7</v>
      </c>
      <c r="E338" s="64" t="s">
        <v>39</v>
      </c>
      <c r="F338" s="64">
        <v>32.4</v>
      </c>
      <c r="G338" s="64">
        <v>9.3000000000000007</v>
      </c>
      <c r="H338" s="64" t="s">
        <v>39</v>
      </c>
      <c r="I338" s="64">
        <v>-18.7</v>
      </c>
      <c r="J338" s="64">
        <v>-22.7</v>
      </c>
      <c r="K338" s="64" t="s">
        <v>39</v>
      </c>
    </row>
    <row r="339" spans="1:11" hidden="1" outlineLevel="1">
      <c r="A339" s="49" t="s">
        <v>22</v>
      </c>
      <c r="B339" s="64">
        <v>34.4</v>
      </c>
      <c r="C339" s="64">
        <v>85.9</v>
      </c>
      <c r="D339" s="64">
        <v>13.4</v>
      </c>
      <c r="E339" s="64" t="s">
        <v>39</v>
      </c>
      <c r="F339" s="64">
        <v>34.200000000000003</v>
      </c>
      <c r="G339" s="64">
        <v>11.8</v>
      </c>
      <c r="H339" s="64" t="s">
        <v>39</v>
      </c>
      <c r="I339" s="64">
        <v>-22.6</v>
      </c>
      <c r="J339" s="64">
        <v>-26.6</v>
      </c>
      <c r="K339" s="64" t="s">
        <v>39</v>
      </c>
    </row>
    <row r="340" spans="1:11" hidden="1" outlineLevel="1">
      <c r="A340" s="49" t="s">
        <v>23</v>
      </c>
      <c r="B340" s="64">
        <v>38.200000000000003</v>
      </c>
      <c r="C340" s="64">
        <v>93</v>
      </c>
      <c r="D340" s="64">
        <v>26.5</v>
      </c>
      <c r="E340" s="64" t="s">
        <v>39</v>
      </c>
      <c r="F340" s="64">
        <v>38.5</v>
      </c>
      <c r="G340" s="64">
        <v>13.4</v>
      </c>
      <c r="H340" s="64" t="s">
        <v>39</v>
      </c>
      <c r="I340" s="64">
        <v>-23</v>
      </c>
      <c r="J340" s="64">
        <v>-27.1</v>
      </c>
      <c r="K340" s="64" t="s">
        <v>39</v>
      </c>
    </row>
    <row r="341" spans="1:11" hidden="1" outlineLevel="1">
      <c r="A341" s="49" t="s">
        <v>24</v>
      </c>
      <c r="B341" s="64">
        <v>17</v>
      </c>
      <c r="C341" s="64">
        <v>60.6</v>
      </c>
      <c r="D341" s="64">
        <v>16.2</v>
      </c>
      <c r="E341" s="64">
        <v>553.6</v>
      </c>
      <c r="F341" s="64">
        <v>21.9</v>
      </c>
      <c r="G341" s="64">
        <v>5.5</v>
      </c>
      <c r="H341" s="64">
        <v>409.3</v>
      </c>
      <c r="I341" s="64">
        <v>-62</v>
      </c>
      <c r="J341" s="64">
        <v>-64.8</v>
      </c>
      <c r="K341" s="64">
        <v>115.3</v>
      </c>
    </row>
    <row r="342" spans="1:11" collapsed="1">
      <c r="A342" s="22">
        <v>2013</v>
      </c>
      <c r="B342" s="64">
        <v>43.8</v>
      </c>
      <c r="C342" s="64">
        <v>-43.2</v>
      </c>
      <c r="D342" s="64">
        <v>-39.5</v>
      </c>
      <c r="E342" s="64">
        <v>-50.7</v>
      </c>
      <c r="F342" s="64">
        <v>65.599999999999994</v>
      </c>
      <c r="G342" s="64">
        <v>38.4</v>
      </c>
      <c r="H342" s="64">
        <v>198.4</v>
      </c>
      <c r="I342" s="64">
        <v>-16.399999999999999</v>
      </c>
      <c r="J342" s="64">
        <v>-11.1</v>
      </c>
      <c r="K342" s="64">
        <v>-70</v>
      </c>
    </row>
    <row r="343" spans="1:11" hidden="1" outlineLevel="1">
      <c r="A343" s="49" t="s">
        <v>13</v>
      </c>
      <c r="B343" s="64">
        <v>28</v>
      </c>
      <c r="C343" s="64">
        <v>33.700000000000003</v>
      </c>
      <c r="D343" s="64">
        <v>-0.1</v>
      </c>
      <c r="E343" s="64">
        <v>530</v>
      </c>
      <c r="F343" s="64">
        <v>40.299999999999997</v>
      </c>
      <c r="G343" s="64">
        <v>10.9</v>
      </c>
      <c r="H343" s="64">
        <v>717.2</v>
      </c>
      <c r="I343" s="64">
        <v>-60.3</v>
      </c>
      <c r="J343" s="64">
        <v>-63.1</v>
      </c>
      <c r="K343" s="64">
        <v>112.5</v>
      </c>
    </row>
    <row r="344" spans="1:11" hidden="1" outlineLevel="1">
      <c r="A344" s="49" t="s">
        <v>14</v>
      </c>
      <c r="B344" s="64">
        <v>31.7</v>
      </c>
      <c r="C344" s="64">
        <v>31.7</v>
      </c>
      <c r="D344" s="64">
        <v>-0.7</v>
      </c>
      <c r="E344" s="64">
        <v>323.10000000000002</v>
      </c>
      <c r="F344" s="64">
        <v>44.3</v>
      </c>
      <c r="G344" s="64">
        <v>10.1</v>
      </c>
      <c r="H344" s="64">
        <v>510.3</v>
      </c>
      <c r="I344" s="64">
        <v>-59.6</v>
      </c>
      <c r="J344" s="64">
        <v>-62.6</v>
      </c>
      <c r="K344" s="64">
        <v>64.2</v>
      </c>
    </row>
    <row r="345" spans="1:11" hidden="1" outlineLevel="1">
      <c r="A345" s="49" t="s">
        <v>15</v>
      </c>
      <c r="B345" s="64">
        <v>30.5</v>
      </c>
      <c r="C345" s="64">
        <v>23.6</v>
      </c>
      <c r="D345" s="64">
        <v>-7.9</v>
      </c>
      <c r="E345" s="64">
        <v>237.4</v>
      </c>
      <c r="F345" s="64">
        <v>40.4</v>
      </c>
      <c r="G345" s="64">
        <v>10.199999999999999</v>
      </c>
      <c r="H345" s="64">
        <v>273.8</v>
      </c>
      <c r="I345" s="64">
        <v>-53.9</v>
      </c>
      <c r="J345" s="64">
        <v>-57.1</v>
      </c>
      <c r="K345" s="64">
        <v>70.7</v>
      </c>
    </row>
    <row r="346" spans="1:11" hidden="1" outlineLevel="1">
      <c r="A346" s="49" t="s">
        <v>16</v>
      </c>
      <c r="B346" s="64">
        <v>33.200000000000003</v>
      </c>
      <c r="C346" s="64">
        <v>25.3</v>
      </c>
      <c r="D346" s="64">
        <v>-6.6</v>
      </c>
      <c r="E346" s="64">
        <v>210.3</v>
      </c>
      <c r="F346" s="64">
        <v>42.8</v>
      </c>
      <c r="G346" s="64">
        <v>14.4</v>
      </c>
      <c r="H346" s="64">
        <v>235.7</v>
      </c>
      <c r="I346" s="64">
        <v>-51.7</v>
      </c>
      <c r="J346" s="64">
        <v>-54.9</v>
      </c>
      <c r="K346" s="64">
        <v>69.7</v>
      </c>
    </row>
    <row r="347" spans="1:11" hidden="1" outlineLevel="1">
      <c r="A347" s="49" t="s">
        <v>17</v>
      </c>
      <c r="B347" s="64">
        <v>32.6</v>
      </c>
      <c r="C347" s="64">
        <v>-6.9</v>
      </c>
      <c r="D347" s="64">
        <v>-12.9</v>
      </c>
      <c r="E347" s="64">
        <v>2.5</v>
      </c>
      <c r="F347" s="64">
        <v>50.6</v>
      </c>
      <c r="G347" s="64">
        <v>19.100000000000001</v>
      </c>
      <c r="H347" s="64">
        <v>281.5</v>
      </c>
      <c r="I347" s="64">
        <v>-51.9</v>
      </c>
      <c r="J347" s="64">
        <v>-54.9</v>
      </c>
      <c r="K347" s="64">
        <v>70.5</v>
      </c>
    </row>
    <row r="348" spans="1:11" hidden="1" outlineLevel="1">
      <c r="A348" s="49" t="s">
        <v>18</v>
      </c>
      <c r="B348" s="64">
        <v>27.2</v>
      </c>
      <c r="C348" s="64">
        <v>-19.399999999999999</v>
      </c>
      <c r="D348" s="64">
        <v>-9.1999999999999993</v>
      </c>
      <c r="E348" s="64">
        <v>-30.5</v>
      </c>
      <c r="F348" s="64">
        <v>47.1</v>
      </c>
      <c r="G348" s="64">
        <v>17.100000000000001</v>
      </c>
      <c r="H348" s="64">
        <v>228.4</v>
      </c>
      <c r="I348" s="64">
        <v>-53.4</v>
      </c>
      <c r="J348" s="64">
        <v>-54.9</v>
      </c>
      <c r="K348" s="64">
        <v>-27.3</v>
      </c>
    </row>
    <row r="349" spans="1:11" hidden="1" outlineLevel="1">
      <c r="A349" s="49" t="s">
        <v>19</v>
      </c>
      <c r="B349" s="64">
        <v>26.8</v>
      </c>
      <c r="C349" s="64">
        <v>-25.9</v>
      </c>
      <c r="D349" s="64">
        <v>-18.5</v>
      </c>
      <c r="E349" s="64">
        <v>-35.5</v>
      </c>
      <c r="F349" s="64">
        <v>48.8</v>
      </c>
      <c r="G349" s="64">
        <v>19.899999999999999</v>
      </c>
      <c r="H349" s="64">
        <v>218.5</v>
      </c>
      <c r="I349" s="64">
        <v>-56.8</v>
      </c>
      <c r="J349" s="64">
        <v>-56.1</v>
      </c>
      <c r="K349" s="64">
        <v>-71.7</v>
      </c>
    </row>
    <row r="350" spans="1:11" hidden="1" outlineLevel="1">
      <c r="A350" s="49" t="s">
        <v>20</v>
      </c>
      <c r="B350" s="64">
        <v>23.6</v>
      </c>
      <c r="C350" s="64">
        <v>-34</v>
      </c>
      <c r="D350" s="64">
        <v>-23.8</v>
      </c>
      <c r="E350" s="64">
        <v>-48.5</v>
      </c>
      <c r="F350" s="64">
        <v>44</v>
      </c>
      <c r="G350" s="64">
        <v>17.3</v>
      </c>
      <c r="H350" s="64">
        <v>170.1</v>
      </c>
      <c r="I350" s="64">
        <v>-57.1</v>
      </c>
      <c r="J350" s="64">
        <v>-56.7</v>
      </c>
      <c r="K350" s="64">
        <v>-67.8</v>
      </c>
    </row>
    <row r="351" spans="1:11" hidden="1" outlineLevel="1">
      <c r="A351" s="49" t="s">
        <v>21</v>
      </c>
      <c r="B351" s="64">
        <v>21.9</v>
      </c>
      <c r="C351" s="64">
        <v>-29.8</v>
      </c>
      <c r="D351" s="64">
        <v>-26.5</v>
      </c>
      <c r="E351" s="64">
        <v>-35</v>
      </c>
      <c r="F351" s="64">
        <v>38.6</v>
      </c>
      <c r="G351" s="64">
        <v>13.7</v>
      </c>
      <c r="H351" s="64">
        <v>157.1</v>
      </c>
      <c r="I351" s="64">
        <v>-51.5</v>
      </c>
      <c r="J351" s="64">
        <v>-50.7</v>
      </c>
      <c r="K351" s="64">
        <v>-67.2</v>
      </c>
    </row>
    <row r="352" spans="1:11" hidden="1" outlineLevel="1">
      <c r="A352" s="49" t="s">
        <v>22</v>
      </c>
      <c r="B352" s="64">
        <v>22.7</v>
      </c>
      <c r="C352" s="64">
        <v>-31.6</v>
      </c>
      <c r="D352" s="64">
        <v>-28.3</v>
      </c>
      <c r="E352" s="64">
        <v>-36.700000000000003</v>
      </c>
      <c r="F352" s="64">
        <v>40.799999999999997</v>
      </c>
      <c r="G352" s="64">
        <v>13.8</v>
      </c>
      <c r="H352" s="64">
        <v>175.6</v>
      </c>
      <c r="I352" s="64">
        <v>-52.9</v>
      </c>
      <c r="J352" s="64">
        <v>-52.1</v>
      </c>
      <c r="K352" s="64">
        <v>-67.8</v>
      </c>
    </row>
    <row r="353" spans="1:11" hidden="1" outlineLevel="1">
      <c r="A353" s="49" t="s">
        <v>23</v>
      </c>
      <c r="B353" s="64">
        <v>25.8</v>
      </c>
      <c r="C353" s="64">
        <v>-34.9</v>
      </c>
      <c r="D353" s="64">
        <v>-33.5</v>
      </c>
      <c r="E353" s="64">
        <v>-37.6</v>
      </c>
      <c r="F353" s="64">
        <v>45.8</v>
      </c>
      <c r="G353" s="64">
        <v>23.1</v>
      </c>
      <c r="H353" s="64">
        <v>148.19999999999999</v>
      </c>
      <c r="I353" s="64">
        <v>-52.6</v>
      </c>
      <c r="J353" s="64">
        <v>-51.4</v>
      </c>
      <c r="K353" s="64">
        <v>-72.5</v>
      </c>
    </row>
    <row r="354" spans="1:11" hidden="1" outlineLevel="1">
      <c r="A354" s="49" t="s">
        <v>24</v>
      </c>
      <c r="B354" s="64">
        <v>43.8</v>
      </c>
      <c r="C354" s="64">
        <v>-43.2</v>
      </c>
      <c r="D354" s="64">
        <v>-39.5</v>
      </c>
      <c r="E354" s="64">
        <v>-50.7</v>
      </c>
      <c r="F354" s="64">
        <v>65.599999999999994</v>
      </c>
      <c r="G354" s="64">
        <v>38.4</v>
      </c>
      <c r="H354" s="64">
        <v>198.4</v>
      </c>
      <c r="I354" s="64">
        <v>-16.399999999999999</v>
      </c>
      <c r="J354" s="64">
        <v>-11.1</v>
      </c>
      <c r="K354" s="64">
        <v>-70</v>
      </c>
    </row>
    <row r="355" spans="1:11" collapsed="1">
      <c r="A355" s="22">
        <v>2014</v>
      </c>
      <c r="B355" s="64">
        <v>12</v>
      </c>
      <c r="C355" s="64">
        <v>153</v>
      </c>
      <c r="D355" s="64">
        <v>173.1</v>
      </c>
      <c r="E355" s="64">
        <v>104.3</v>
      </c>
      <c r="F355" s="64">
        <v>2.1</v>
      </c>
      <c r="G355" s="64">
        <v>-2.5</v>
      </c>
      <c r="H355" s="64">
        <v>12.3</v>
      </c>
      <c r="I355" s="64">
        <v>-14.6</v>
      </c>
      <c r="J355" s="64">
        <v>-46</v>
      </c>
      <c r="K355" s="64">
        <v>925.6</v>
      </c>
    </row>
    <row r="356" spans="1:11" hidden="1" outlineLevel="1">
      <c r="A356" s="49" t="s">
        <v>13</v>
      </c>
      <c r="B356" s="64">
        <v>28</v>
      </c>
      <c r="C356" s="64">
        <v>-40.9</v>
      </c>
      <c r="D356" s="64">
        <v>-42.7</v>
      </c>
      <c r="E356" s="64">
        <v>-37</v>
      </c>
      <c r="F356" s="64">
        <v>42.6</v>
      </c>
      <c r="G356" s="64">
        <v>31</v>
      </c>
      <c r="H356" s="64">
        <v>79.099999999999994</v>
      </c>
      <c r="I356" s="64">
        <v>-22.8</v>
      </c>
      <c r="J356" s="64">
        <v>-18.399999999999999</v>
      </c>
      <c r="K356" s="64">
        <v>-69.599999999999994</v>
      </c>
    </row>
    <row r="357" spans="1:11" hidden="1" outlineLevel="1">
      <c r="A357" s="49" t="s">
        <v>14</v>
      </c>
      <c r="B357" s="64">
        <v>28.6</v>
      </c>
      <c r="C357" s="64">
        <v>-13.8</v>
      </c>
      <c r="D357" s="64">
        <v>1.3</v>
      </c>
      <c r="E357" s="64">
        <v>-45.5</v>
      </c>
      <c r="F357" s="64">
        <v>38.1</v>
      </c>
      <c r="G357" s="64">
        <v>25</v>
      </c>
      <c r="H357" s="64">
        <v>70.2</v>
      </c>
      <c r="I357" s="64">
        <v>-21.4</v>
      </c>
      <c r="J357" s="64">
        <v>-17</v>
      </c>
      <c r="K357" s="64">
        <v>-63.7</v>
      </c>
    </row>
    <row r="358" spans="1:11" hidden="1" outlineLevel="1">
      <c r="A358" s="49" t="s">
        <v>15</v>
      </c>
      <c r="B358" s="64">
        <v>22.9</v>
      </c>
      <c r="C358" s="64">
        <v>-3.2</v>
      </c>
      <c r="D358" s="64">
        <v>17.899999999999999</v>
      </c>
      <c r="E358" s="64">
        <v>-42</v>
      </c>
      <c r="F358" s="64">
        <v>28.1</v>
      </c>
      <c r="G358" s="64">
        <v>15.6</v>
      </c>
      <c r="H358" s="64">
        <v>56.7</v>
      </c>
      <c r="I358" s="64">
        <v>-3</v>
      </c>
      <c r="J358" s="64">
        <v>-17.600000000000001</v>
      </c>
      <c r="K358" s="64">
        <v>141.5</v>
      </c>
    </row>
    <row r="359" spans="1:11" hidden="1" outlineLevel="1">
      <c r="A359" s="49" t="s">
        <v>16</v>
      </c>
      <c r="B359" s="64">
        <v>17.899999999999999</v>
      </c>
      <c r="C359" s="64">
        <v>-0.9</v>
      </c>
      <c r="D359" s="64">
        <v>18.100000000000001</v>
      </c>
      <c r="E359" s="64">
        <v>-34</v>
      </c>
      <c r="F359" s="64">
        <v>20.8</v>
      </c>
      <c r="G359" s="64">
        <v>6.4</v>
      </c>
      <c r="H359" s="64">
        <v>54.2</v>
      </c>
      <c r="I359" s="64">
        <v>25.1</v>
      </c>
      <c r="J359" s="64">
        <v>11.5</v>
      </c>
      <c r="K359" s="64">
        <v>160.9</v>
      </c>
    </row>
    <row r="360" spans="1:11" hidden="1" outlineLevel="1">
      <c r="A360" s="49" t="s">
        <v>17</v>
      </c>
      <c r="B360" s="64">
        <v>14.1</v>
      </c>
      <c r="C360" s="64">
        <v>20.5</v>
      </c>
      <c r="D360" s="64">
        <v>65.7</v>
      </c>
      <c r="E360" s="64">
        <v>-40</v>
      </c>
      <c r="F360" s="64">
        <v>12.7</v>
      </c>
      <c r="G360" s="64">
        <v>-3.5</v>
      </c>
      <c r="H360" s="64">
        <v>49.8</v>
      </c>
      <c r="I360" s="64">
        <v>26.8</v>
      </c>
      <c r="J360" s="64">
        <v>14.9</v>
      </c>
      <c r="K360" s="64">
        <v>154.9</v>
      </c>
    </row>
    <row r="361" spans="1:11" hidden="1" outlineLevel="1">
      <c r="A361" s="49" t="s">
        <v>18</v>
      </c>
      <c r="B361" s="64">
        <v>10.1</v>
      </c>
      <c r="C361" s="64">
        <v>34.6</v>
      </c>
      <c r="D361" s="64">
        <v>88.3</v>
      </c>
      <c r="E361" s="64">
        <v>-41.4</v>
      </c>
      <c r="F361" s="64">
        <v>6.2</v>
      </c>
      <c r="G361" s="64">
        <v>-3</v>
      </c>
      <c r="H361" s="64">
        <v>25.8</v>
      </c>
      <c r="I361" s="64">
        <v>26.4</v>
      </c>
      <c r="J361" s="64">
        <v>14.5</v>
      </c>
      <c r="K361" s="64">
        <v>157.1</v>
      </c>
    </row>
    <row r="362" spans="1:11" hidden="1" outlineLevel="1">
      <c r="A362" s="49" t="s">
        <v>19</v>
      </c>
      <c r="B362" s="64">
        <v>7.3817327256884937</v>
      </c>
      <c r="C362" s="64">
        <v>48.235881017606033</v>
      </c>
      <c r="D362" s="64">
        <v>96.704125215849416</v>
      </c>
      <c r="E362" s="64">
        <v>-30.830384922976421</v>
      </c>
      <c r="F362" s="64">
        <v>2.3163007235066999</v>
      </c>
      <c r="G362" s="64">
        <v>-6.2539444613153847</v>
      </c>
      <c r="H362" s="64">
        <v>21.285808548539961</v>
      </c>
      <c r="I362" s="64">
        <v>-0.65197155119352601</v>
      </c>
      <c r="J362" s="64">
        <v>-20.357150503539188</v>
      </c>
      <c r="K362" s="64">
        <v>600.54802657929224</v>
      </c>
    </row>
    <row r="363" spans="1:11" hidden="1" outlineLevel="1">
      <c r="A363" s="49" t="s">
        <v>20</v>
      </c>
      <c r="B363" s="64">
        <v>18.8</v>
      </c>
      <c r="C363" s="64">
        <v>102</v>
      </c>
      <c r="D363" s="64">
        <v>140.9</v>
      </c>
      <c r="E363" s="64">
        <v>19.100000000000001</v>
      </c>
      <c r="F363" s="64">
        <v>10.8</v>
      </c>
      <c r="G363" s="64">
        <v>1.4</v>
      </c>
      <c r="H363" s="64">
        <v>29.9</v>
      </c>
      <c r="I363" s="64">
        <v>2.8</v>
      </c>
      <c r="J363" s="64">
        <v>-20.9</v>
      </c>
      <c r="K363" s="64">
        <v>697.1</v>
      </c>
    </row>
    <row r="364" spans="1:11" hidden="1" outlineLevel="1">
      <c r="A364" s="49" t="s">
        <v>21</v>
      </c>
      <c r="B364" s="64">
        <v>17.2</v>
      </c>
      <c r="C364" s="64">
        <v>94.1</v>
      </c>
      <c r="D364" s="64">
        <v>146.5</v>
      </c>
      <c r="E364" s="64">
        <v>1.3</v>
      </c>
      <c r="F364" s="64">
        <v>10</v>
      </c>
      <c r="G364" s="64">
        <v>2.5</v>
      </c>
      <c r="H364" s="64">
        <v>25.7</v>
      </c>
      <c r="I364" s="64">
        <v>-8.6</v>
      </c>
      <c r="J364" s="64">
        <v>-31.4</v>
      </c>
      <c r="K364" s="64">
        <v>663.1</v>
      </c>
    </row>
    <row r="365" spans="1:11" hidden="1" outlineLevel="1">
      <c r="A365" s="49" t="s">
        <v>22</v>
      </c>
      <c r="B365" s="64">
        <v>13.8</v>
      </c>
      <c r="C365" s="64">
        <v>84.3</v>
      </c>
      <c r="D365" s="64">
        <v>131.4</v>
      </c>
      <c r="E365" s="64">
        <v>0.8</v>
      </c>
      <c r="F365" s="64">
        <v>6.9</v>
      </c>
      <c r="G365" s="64">
        <v>-1.1000000000000001</v>
      </c>
      <c r="H365" s="64">
        <v>23.4</v>
      </c>
      <c r="I365" s="64">
        <v>-9.1999999999999993</v>
      </c>
      <c r="J365" s="64">
        <v>-33.5</v>
      </c>
      <c r="K365" s="64">
        <v>661.1</v>
      </c>
    </row>
    <row r="366" spans="1:11" hidden="1" outlineLevel="1">
      <c r="A366" s="49" t="s">
        <v>23</v>
      </c>
      <c r="B366" s="64">
        <v>12.4</v>
      </c>
      <c r="C366" s="64">
        <v>107.5</v>
      </c>
      <c r="D366" s="64">
        <v>141</v>
      </c>
      <c r="E366" s="64">
        <v>39.799999999999997</v>
      </c>
      <c r="F366" s="64">
        <v>3.5</v>
      </c>
      <c r="G366" s="64">
        <v>-7.4</v>
      </c>
      <c r="H366" s="64">
        <v>27.9</v>
      </c>
      <c r="I366" s="64">
        <v>-6.8</v>
      </c>
      <c r="J366" s="64">
        <v>-35.299999999999997</v>
      </c>
      <c r="K366" s="64">
        <v>875.3</v>
      </c>
    </row>
    <row r="367" spans="1:11" hidden="1" outlineLevel="1">
      <c r="A367" s="49" t="s">
        <v>24</v>
      </c>
      <c r="B367" s="64">
        <v>12</v>
      </c>
      <c r="C367" s="64">
        <v>153</v>
      </c>
      <c r="D367" s="64">
        <v>173.1</v>
      </c>
      <c r="E367" s="64">
        <v>104.3</v>
      </c>
      <c r="F367" s="64">
        <v>2.1</v>
      </c>
      <c r="G367" s="64">
        <v>-2.5</v>
      </c>
      <c r="H367" s="64">
        <v>12.3</v>
      </c>
      <c r="I367" s="64">
        <v>-14.6</v>
      </c>
      <c r="J367" s="64">
        <v>-46</v>
      </c>
      <c r="K367" s="64">
        <v>925.6</v>
      </c>
    </row>
    <row r="368" spans="1:11" collapsed="1">
      <c r="A368" s="22">
        <v>2015</v>
      </c>
      <c r="B368" s="64">
        <v>-23.4</v>
      </c>
      <c r="C368" s="64">
        <v>-22.5</v>
      </c>
      <c r="D368" s="64">
        <v>-2.6</v>
      </c>
      <c r="E368" s="64">
        <v>-86.9</v>
      </c>
      <c r="F368" s="64">
        <v>-29.2</v>
      </c>
      <c r="G368" s="64">
        <v>-40.799999999999997</v>
      </c>
      <c r="H368" s="64">
        <v>-6.4</v>
      </c>
      <c r="I368" s="64">
        <v>257.3</v>
      </c>
      <c r="J368" s="64">
        <v>410.2</v>
      </c>
      <c r="K368" s="64">
        <v>16.5</v>
      </c>
    </row>
    <row r="369" spans="1:11" hidden="1" outlineLevel="1">
      <c r="A369" s="49" t="s">
        <v>13</v>
      </c>
      <c r="B369" s="64">
        <v>12.4</v>
      </c>
      <c r="C369" s="64">
        <v>151.4</v>
      </c>
      <c r="D369" s="64">
        <v>187.3</v>
      </c>
      <c r="E369" s="64">
        <v>75.400000000000006</v>
      </c>
      <c r="F369" s="64">
        <v>2.6</v>
      </c>
      <c r="G369" s="64">
        <v>-2.1</v>
      </c>
      <c r="H369" s="64">
        <v>13.1</v>
      </c>
      <c r="I369" s="64">
        <v>-12.1</v>
      </c>
      <c r="J369" s="64">
        <v>-42.9</v>
      </c>
      <c r="K369" s="64">
        <v>860.9</v>
      </c>
    </row>
    <row r="370" spans="1:11" hidden="1" outlineLevel="1">
      <c r="A370" s="49" t="s">
        <v>14</v>
      </c>
      <c r="B370" s="64">
        <v>39.700000000000003</v>
      </c>
      <c r="C370" s="64">
        <v>180.6</v>
      </c>
      <c r="D370" s="64">
        <v>176.9</v>
      </c>
      <c r="E370" s="64">
        <v>195.2</v>
      </c>
      <c r="F370" s="64">
        <v>24.6</v>
      </c>
      <c r="G370" s="64">
        <v>0.6</v>
      </c>
      <c r="H370" s="64">
        <v>67.8</v>
      </c>
      <c r="I370" s="64">
        <v>7.3</v>
      </c>
      <c r="J370" s="64">
        <v>-46.7</v>
      </c>
      <c r="K370" s="64" t="s">
        <v>39</v>
      </c>
    </row>
    <row r="371" spans="1:11" hidden="1" outlineLevel="1">
      <c r="A371" s="49" t="s">
        <v>15</v>
      </c>
      <c r="B371" s="64">
        <v>12</v>
      </c>
      <c r="C371" s="64">
        <v>93.1</v>
      </c>
      <c r="D371" s="64">
        <v>104.9</v>
      </c>
      <c r="E371" s="64">
        <v>48.5</v>
      </c>
      <c r="F371" s="64">
        <v>2.7</v>
      </c>
      <c r="G371" s="64">
        <v>-3</v>
      </c>
      <c r="H371" s="64">
        <v>12.3</v>
      </c>
      <c r="I371" s="64">
        <v>-27.4</v>
      </c>
      <c r="J371" s="64">
        <v>-55.3</v>
      </c>
      <c r="K371" s="64">
        <v>66.8</v>
      </c>
    </row>
    <row r="372" spans="1:11" hidden="1" outlineLevel="1">
      <c r="A372" s="49" t="s">
        <v>16</v>
      </c>
      <c r="B372" s="64">
        <v>5.3</v>
      </c>
      <c r="C372" s="64">
        <v>48.1</v>
      </c>
      <c r="D372" s="64">
        <v>74.2</v>
      </c>
      <c r="E372" s="64">
        <v>-33.4</v>
      </c>
      <c r="F372" s="64">
        <v>1.1000000000000001</v>
      </c>
      <c r="G372" s="64">
        <v>4.4000000000000004</v>
      </c>
      <c r="H372" s="64">
        <v>-4.2</v>
      </c>
      <c r="I372" s="64">
        <v>-43.8</v>
      </c>
      <c r="J372" s="64">
        <v>-67</v>
      </c>
      <c r="K372" s="64">
        <v>55.6</v>
      </c>
    </row>
    <row r="373" spans="1:11" hidden="1" outlineLevel="1">
      <c r="A373" s="49" t="s">
        <v>17</v>
      </c>
      <c r="B373" s="64">
        <v>-4</v>
      </c>
      <c r="C373" s="64">
        <v>-0.7</v>
      </c>
      <c r="D373" s="64">
        <v>17.7</v>
      </c>
      <c r="E373" s="64">
        <v>-68.5</v>
      </c>
      <c r="F373" s="64">
        <v>-3.1</v>
      </c>
      <c r="G373" s="64">
        <v>8.8000000000000007</v>
      </c>
      <c r="H373" s="64">
        <v>-20.5</v>
      </c>
      <c r="I373" s="64">
        <v>-47.1</v>
      </c>
      <c r="J373" s="64">
        <v>-67.7</v>
      </c>
      <c r="K373" s="64">
        <v>53.5</v>
      </c>
    </row>
    <row r="374" spans="1:11" hidden="1" outlineLevel="1">
      <c r="A374" s="49" t="s">
        <v>18</v>
      </c>
      <c r="B374" s="64">
        <v>-1.1000000000000001</v>
      </c>
      <c r="C374" s="64">
        <v>-2.4</v>
      </c>
      <c r="D374" s="64">
        <v>12</v>
      </c>
      <c r="E374" s="64">
        <v>-67.8</v>
      </c>
      <c r="F374" s="64">
        <v>0.8</v>
      </c>
      <c r="G374" s="64">
        <v>6.9</v>
      </c>
      <c r="H374" s="64">
        <v>-9.1999999999999993</v>
      </c>
      <c r="I374" s="64">
        <v>-48</v>
      </c>
      <c r="J374" s="64">
        <v>-68.3</v>
      </c>
      <c r="K374" s="64">
        <v>52.3</v>
      </c>
    </row>
    <row r="375" spans="1:11" hidden="1" outlineLevel="1">
      <c r="A375" s="49" t="s">
        <v>19</v>
      </c>
      <c r="B375" s="64">
        <v>-1.8</v>
      </c>
      <c r="C375" s="64">
        <v>-10.1</v>
      </c>
      <c r="D375" s="64">
        <v>-0.1</v>
      </c>
      <c r="E375" s="64">
        <v>-56.7</v>
      </c>
      <c r="F375" s="64">
        <v>0.8</v>
      </c>
      <c r="G375" s="64">
        <v>6.5</v>
      </c>
      <c r="H375" s="64">
        <v>-8.9</v>
      </c>
      <c r="I375" s="64">
        <v>-38.9</v>
      </c>
      <c r="J375" s="64">
        <v>-61.3</v>
      </c>
      <c r="K375" s="64">
        <v>39</v>
      </c>
    </row>
    <row r="376" spans="1:11" hidden="1" outlineLevel="1">
      <c r="A376" s="49" t="s">
        <v>20</v>
      </c>
      <c r="B376" s="64">
        <v>-10.1</v>
      </c>
      <c r="C376" s="64">
        <v>-23</v>
      </c>
      <c r="D376" s="64">
        <v>-12.7</v>
      </c>
      <c r="E376" s="64">
        <v>-67.5</v>
      </c>
      <c r="F376" s="64">
        <v>-6.8</v>
      </c>
      <c r="G376" s="64">
        <v>0.8</v>
      </c>
      <c r="H376" s="64">
        <v>-18.8</v>
      </c>
      <c r="I376" s="64">
        <v>-43.7</v>
      </c>
      <c r="J376" s="64">
        <v>-65.099999999999994</v>
      </c>
      <c r="K376" s="64">
        <v>18</v>
      </c>
    </row>
    <row r="377" spans="1:11" hidden="1" outlineLevel="1">
      <c r="A377" s="49" t="s">
        <v>21</v>
      </c>
      <c r="B377" s="64">
        <v>-10.7</v>
      </c>
      <c r="C377" s="64">
        <v>-19.3</v>
      </c>
      <c r="D377" s="64">
        <v>-8.6999999999999993</v>
      </c>
      <c r="E377" s="64">
        <v>-64.8</v>
      </c>
      <c r="F377" s="64">
        <v>-8.1</v>
      </c>
      <c r="G377" s="64">
        <v>-5.8</v>
      </c>
      <c r="H377" s="64">
        <v>-12.2</v>
      </c>
      <c r="I377" s="64">
        <v>-53.4</v>
      </c>
      <c r="J377" s="64">
        <v>-83</v>
      </c>
      <c r="K377" s="64">
        <v>24.8</v>
      </c>
    </row>
    <row r="378" spans="1:11" hidden="1" outlineLevel="1">
      <c r="A378" s="49" t="s">
        <v>22</v>
      </c>
      <c r="B378" s="64">
        <v>-6.1</v>
      </c>
      <c r="C378" s="64">
        <v>-17</v>
      </c>
      <c r="D378" s="64">
        <v>-5.8</v>
      </c>
      <c r="E378" s="64">
        <v>-62.8</v>
      </c>
      <c r="F378" s="64">
        <v>-3.1</v>
      </c>
      <c r="G378" s="64">
        <v>-0.3</v>
      </c>
      <c r="H378" s="64">
        <v>-7.7</v>
      </c>
      <c r="I378" s="64">
        <v>-47.4</v>
      </c>
      <c r="J378" s="64">
        <v>-81.8</v>
      </c>
      <c r="K378" s="64">
        <v>35.5</v>
      </c>
    </row>
    <row r="379" spans="1:11" hidden="1" outlineLevel="1">
      <c r="A379" s="49" t="s">
        <v>23</v>
      </c>
      <c r="B379" s="64">
        <v>-5.2</v>
      </c>
      <c r="C379" s="64">
        <v>-19.600000000000001</v>
      </c>
      <c r="D379" s="64">
        <v>-5.7</v>
      </c>
      <c r="E379" s="64">
        <v>-68.2</v>
      </c>
      <c r="F379" s="64">
        <v>-1.2</v>
      </c>
      <c r="G379" s="64">
        <v>0.2</v>
      </c>
      <c r="H379" s="64">
        <v>-3.5</v>
      </c>
      <c r="I379" s="64">
        <v>-49.9</v>
      </c>
      <c r="J379" s="64">
        <v>-84.8</v>
      </c>
      <c r="K379" s="64">
        <v>21.7</v>
      </c>
    </row>
    <row r="380" spans="1:11" hidden="1" outlineLevel="1">
      <c r="A380" s="49" t="s">
        <v>24</v>
      </c>
      <c r="B380" s="64">
        <v>-23.4</v>
      </c>
      <c r="C380" s="64">
        <v>-22.5</v>
      </c>
      <c r="D380" s="64">
        <v>-2.6</v>
      </c>
      <c r="E380" s="64">
        <v>-86.9</v>
      </c>
      <c r="F380" s="64">
        <v>-29.2</v>
      </c>
      <c r="G380" s="64">
        <v>-40.799999999999997</v>
      </c>
      <c r="H380" s="64">
        <v>-6.4</v>
      </c>
      <c r="I380" s="64">
        <v>257.3</v>
      </c>
      <c r="J380" s="64">
        <v>410.2</v>
      </c>
      <c r="K380" s="64">
        <v>16.5</v>
      </c>
    </row>
    <row r="381" spans="1:11" collapsed="1">
      <c r="A381" s="22">
        <v>2016</v>
      </c>
      <c r="B381" s="64">
        <v>141.26614087519417</v>
      </c>
      <c r="C381" s="64">
        <v>112.6772684172351</v>
      </c>
      <c r="D381" s="64">
        <v>93.636384218215994</v>
      </c>
      <c r="E381" s="64">
        <v>570.92579217272134</v>
      </c>
      <c r="F381" s="64">
        <v>153.47151121883971</v>
      </c>
      <c r="G381" s="64">
        <v>164.08731532589383</v>
      </c>
      <c r="H381" s="64">
        <v>140.23628075597583</v>
      </c>
      <c r="I381" s="64">
        <v>78.115495021988096</v>
      </c>
      <c r="J381" s="64">
        <v>73.982561163263171</v>
      </c>
      <c r="K381" s="64">
        <v>106.61909064127073</v>
      </c>
    </row>
    <row r="382" spans="1:11" hidden="1" outlineLevel="1">
      <c r="A382" s="49" t="s">
        <v>13</v>
      </c>
      <c r="B382" s="64">
        <v>-7.6</v>
      </c>
      <c r="C382" s="64">
        <v>27.2</v>
      </c>
      <c r="D382" s="64">
        <v>51.5</v>
      </c>
      <c r="E382" s="64">
        <v>-57.1</v>
      </c>
      <c r="F382" s="64">
        <v>-22.9</v>
      </c>
      <c r="G382" s="64">
        <v>-36.700000000000003</v>
      </c>
      <c r="H382" s="64">
        <v>4.3</v>
      </c>
      <c r="I382" s="64">
        <v>441</v>
      </c>
      <c r="J382" s="64">
        <v>645.9</v>
      </c>
      <c r="K382" s="64">
        <v>95.7</v>
      </c>
    </row>
    <row r="383" spans="1:11" hidden="1" outlineLevel="1">
      <c r="A383" s="49" t="s">
        <v>14</v>
      </c>
      <c r="B383" s="64">
        <v>-22</v>
      </c>
      <c r="C383" s="64">
        <v>-19.2</v>
      </c>
      <c r="D383" s="64">
        <v>-6</v>
      </c>
      <c r="E383" s="64">
        <v>-67.900000000000006</v>
      </c>
      <c r="F383" s="64">
        <v>-30.3</v>
      </c>
      <c r="G383" s="64">
        <v>-36.5</v>
      </c>
      <c r="H383" s="64">
        <v>-23.6</v>
      </c>
      <c r="I383" s="64">
        <v>375.5</v>
      </c>
      <c r="J383" s="64">
        <v>732.9</v>
      </c>
      <c r="K383" s="64">
        <v>52.4</v>
      </c>
    </row>
    <row r="384" spans="1:11" hidden="1" outlineLevel="1">
      <c r="A384" s="49" t="s">
        <v>15</v>
      </c>
      <c r="B384" s="64">
        <v>-12.5</v>
      </c>
      <c r="C384" s="64">
        <v>-0.9</v>
      </c>
      <c r="D384" s="64">
        <v>8.4</v>
      </c>
      <c r="E384" s="64">
        <v>-49.2</v>
      </c>
      <c r="F384" s="64">
        <v>-24.4</v>
      </c>
      <c r="G384" s="64">
        <v>-34.1</v>
      </c>
      <c r="H384" s="64">
        <v>-10.4</v>
      </c>
      <c r="I384" s="64">
        <v>503.2</v>
      </c>
      <c r="J384" s="64">
        <v>964</v>
      </c>
      <c r="K384" s="64">
        <v>85.3</v>
      </c>
    </row>
    <row r="385" spans="1:11" hidden="1" outlineLevel="1">
      <c r="A385" s="49" t="s">
        <v>16</v>
      </c>
      <c r="B385" s="64">
        <v>6</v>
      </c>
      <c r="C385" s="64">
        <v>21.8</v>
      </c>
      <c r="D385" s="64">
        <v>23</v>
      </c>
      <c r="E385" s="64">
        <v>12.7</v>
      </c>
      <c r="F385" s="64">
        <v>-6.7</v>
      </c>
      <c r="G385" s="64">
        <v>-27.9</v>
      </c>
      <c r="H385" s="64">
        <v>30.3</v>
      </c>
      <c r="I385" s="64">
        <v>519.6</v>
      </c>
      <c r="J385" s="64">
        <v>964.2</v>
      </c>
      <c r="K385" s="64">
        <v>115.9</v>
      </c>
    </row>
    <row r="386" spans="1:11" hidden="1" outlineLevel="1">
      <c r="A386" s="49" t="s">
        <v>17</v>
      </c>
      <c r="B386" s="64">
        <v>22.7</v>
      </c>
      <c r="C386" s="64">
        <v>57.5</v>
      </c>
      <c r="D386" s="64">
        <v>47.2</v>
      </c>
      <c r="E386" s="64">
        <v>199.5</v>
      </c>
      <c r="F386" s="64">
        <v>7.2</v>
      </c>
      <c r="G386" s="64">
        <v>-21.9</v>
      </c>
      <c r="H386" s="64">
        <v>66.2</v>
      </c>
      <c r="I386" s="64">
        <v>537.79999999999995</v>
      </c>
      <c r="J386" s="64">
        <v>951.9</v>
      </c>
      <c r="K386" s="64">
        <v>111.4</v>
      </c>
    </row>
    <row r="387" spans="1:11" hidden="1" outlineLevel="1">
      <c r="A387" s="49" t="s">
        <v>18</v>
      </c>
      <c r="B387" s="64">
        <v>21.077757435872101</v>
      </c>
      <c r="C387" s="64">
        <v>59.825202225594609</v>
      </c>
      <c r="D387" s="64">
        <v>48.254026392085166</v>
      </c>
      <c r="E387" s="64">
        <v>242.7920308853499</v>
      </c>
      <c r="F387" s="64">
        <v>4.7552614766043604</v>
      </c>
      <c r="G387" s="64">
        <v>-20.367751350640035</v>
      </c>
      <c r="H387" s="64">
        <v>53.931874847765528</v>
      </c>
      <c r="I387" s="64">
        <v>534.60842158840615</v>
      </c>
      <c r="J387" s="64">
        <v>949.76064595624985</v>
      </c>
      <c r="K387" s="64">
        <v>110.31034984841384</v>
      </c>
    </row>
    <row r="388" spans="1:11" hidden="1" outlineLevel="1">
      <c r="A388" s="49" t="s">
        <v>19</v>
      </c>
      <c r="B388" s="64">
        <v>22.075715075331388</v>
      </c>
      <c r="C388" s="64">
        <v>66.936168994740029</v>
      </c>
      <c r="D388" s="64">
        <v>60.993122573488876</v>
      </c>
      <c r="E388" s="64">
        <v>130.48122077143188</v>
      </c>
      <c r="F388" s="64">
        <v>4.6938560624843433</v>
      </c>
      <c r="G388" s="64">
        <v>-17.344969084713995</v>
      </c>
      <c r="H388" s="64">
        <v>48.764393903085818</v>
      </c>
      <c r="I388" s="64">
        <v>605.58333495411978</v>
      </c>
      <c r="J388" s="64">
        <v>1103.9208803144402</v>
      </c>
      <c r="K388" s="64">
        <v>124.41838402933709</v>
      </c>
    </row>
    <row r="389" spans="1:11" hidden="1" outlineLevel="1">
      <c r="A389" s="49" t="s">
        <v>20</v>
      </c>
      <c r="B389" s="64">
        <v>36.920885128497304</v>
      </c>
      <c r="C389" s="64">
        <v>106.67578377777173</v>
      </c>
      <c r="D389" s="64">
        <v>96.158660438364109</v>
      </c>
      <c r="E389" s="64">
        <v>228.40882192361835</v>
      </c>
      <c r="F389" s="64">
        <v>14.97746573215781</v>
      </c>
      <c r="G389" s="64">
        <v>-15.730260181789717</v>
      </c>
      <c r="H389" s="64">
        <v>76.001234161136438</v>
      </c>
      <c r="I389" s="64">
        <v>752.90987537320666</v>
      </c>
      <c r="J389" s="64">
        <v>1492.9821098991229</v>
      </c>
      <c r="K389" s="64">
        <v>118.33049489666988</v>
      </c>
    </row>
    <row r="390" spans="1:11" hidden="1" outlineLevel="1">
      <c r="A390" s="49" t="s">
        <v>21</v>
      </c>
      <c r="B390" s="64">
        <v>46.209248367708398</v>
      </c>
      <c r="C390" s="64">
        <v>112.86915647791383</v>
      </c>
      <c r="D390" s="64">
        <v>100.59610497390517</v>
      </c>
      <c r="E390" s="64">
        <v>249.81693881408819</v>
      </c>
      <c r="F390" s="64">
        <v>23.118751858962639</v>
      </c>
      <c r="G390" s="64">
        <v>-8.7442349577113561</v>
      </c>
      <c r="H390" s="64">
        <v>81.589098460904239</v>
      </c>
      <c r="I390" s="64">
        <v>1057.0976818189645</v>
      </c>
      <c r="J390" s="64">
        <v>3680.8732954384041</v>
      </c>
      <c r="K390" s="64">
        <v>115.99443818127196</v>
      </c>
    </row>
    <row r="391" spans="1:11" hidden="1" outlineLevel="1">
      <c r="A391" s="49" t="s">
        <v>22</v>
      </c>
      <c r="B391" s="64">
        <v>45.696598039558495</v>
      </c>
      <c r="C391" s="64">
        <v>109.74965637176558</v>
      </c>
      <c r="D391" s="64">
        <v>99.698369035671533</v>
      </c>
      <c r="E391" s="64">
        <v>213.26865190829784</v>
      </c>
      <c r="F391" s="64">
        <v>23.303106923158069</v>
      </c>
      <c r="G391" s="64">
        <v>-11.297248333396269</v>
      </c>
      <c r="H391" s="64">
        <v>85.059605907491374</v>
      </c>
      <c r="I391" s="64">
        <v>1022.9130507605414</v>
      </c>
      <c r="J391" s="64">
        <v>3876.2595350950783</v>
      </c>
      <c r="K391" s="64">
        <v>99.201706615857887</v>
      </c>
    </row>
    <row r="392" spans="1:11" hidden="1" outlineLevel="1">
      <c r="A392" s="49" t="s">
        <v>23</v>
      </c>
      <c r="B392" s="64">
        <v>42.241873407527748</v>
      </c>
      <c r="C392" s="64">
        <v>97.946629149997534</v>
      </c>
      <c r="D392" s="64">
        <v>88.786738407006339</v>
      </c>
      <c r="E392" s="64">
        <v>192.85768902759423</v>
      </c>
      <c r="F392" s="64">
        <v>21.336079837205332</v>
      </c>
      <c r="G392" s="64">
        <v>-11.644554402702454</v>
      </c>
      <c r="H392" s="64">
        <v>76.712049184276907</v>
      </c>
      <c r="I392" s="64">
        <v>1011.8362521288723</v>
      </c>
      <c r="J392" s="64">
        <v>4589.6721722299453</v>
      </c>
      <c r="K392" s="64">
        <v>93.927559454487493</v>
      </c>
    </row>
    <row r="393" spans="1:11" ht="12.75" hidden="1" customHeight="1" outlineLevel="1">
      <c r="A393" s="49" t="s">
        <v>24</v>
      </c>
      <c r="B393" s="64">
        <v>141.26614087519417</v>
      </c>
      <c r="C393" s="64">
        <v>112.6772684172351</v>
      </c>
      <c r="D393" s="64">
        <v>93.636384218215994</v>
      </c>
      <c r="E393" s="64">
        <v>570.92579217272134</v>
      </c>
      <c r="F393" s="64">
        <v>153.47151121883971</v>
      </c>
      <c r="G393" s="64">
        <v>164.08731532589383</v>
      </c>
      <c r="H393" s="64">
        <v>140.23628075597583</v>
      </c>
      <c r="I393" s="64">
        <v>78.115495021988096</v>
      </c>
      <c r="J393" s="64">
        <v>73.982561163263171</v>
      </c>
      <c r="K393" s="64">
        <v>106.61909064127073</v>
      </c>
    </row>
    <row r="394" spans="1:11" ht="12.75" customHeight="1" collapsed="1">
      <c r="A394" s="22">
        <v>2017</v>
      </c>
      <c r="B394" s="64">
        <v>36.167078309049771</v>
      </c>
      <c r="C394" s="64">
        <v>29.266245960330878</v>
      </c>
      <c r="D394" s="64">
        <v>29.420542651042012</v>
      </c>
      <c r="E394" s="64">
        <v>28.194521726281295</v>
      </c>
      <c r="F394" s="64">
        <v>17.16092452817</v>
      </c>
      <c r="G394" s="64">
        <v>12.051331620039193</v>
      </c>
      <c r="H394" s="64">
        <v>24.16375895964957</v>
      </c>
      <c r="I394" s="64">
        <v>319.38311990098623</v>
      </c>
      <c r="J394" s="64">
        <v>378.35500285181178</v>
      </c>
      <c r="K394" s="64">
        <v>-23.086034691943397</v>
      </c>
    </row>
    <row r="395" spans="1:11" ht="12.75" hidden="1" customHeight="1" outlineLevel="1">
      <c r="A395" s="49" t="s">
        <v>13</v>
      </c>
      <c r="B395" s="64">
        <v>100.02794118263475</v>
      </c>
      <c r="C395" s="64">
        <v>30.612111348822395</v>
      </c>
      <c r="D395" s="64">
        <v>23.446653243678156</v>
      </c>
      <c r="E395" s="64">
        <v>118.30949836217673</v>
      </c>
      <c r="F395" s="64">
        <v>132.12400937437647</v>
      </c>
      <c r="G395" s="64">
        <v>145.02371277440309</v>
      </c>
      <c r="H395" s="64">
        <v>116.64205160441878</v>
      </c>
      <c r="I395" s="64">
        <v>20.327171760765239</v>
      </c>
      <c r="J395" s="64">
        <v>18.967555533751309</v>
      </c>
      <c r="K395" s="64">
        <v>29.056385745257273</v>
      </c>
    </row>
    <row r="396" spans="1:11" ht="12.75" hidden="1" customHeight="1" outlineLevel="1">
      <c r="A396" s="49" t="s">
        <v>14</v>
      </c>
      <c r="B396" s="64">
        <f>B161/B148*100-100</f>
        <v>90.709879127181097</v>
      </c>
      <c r="C396" s="64">
        <f t="shared" ref="B396:K401" si="0">C161/C148*100-100</f>
        <v>32.706457003960281</v>
      </c>
      <c r="D396" s="64">
        <f t="shared" si="0"/>
        <v>30.013366370408676</v>
      </c>
      <c r="E396" s="64">
        <f t="shared" si="0"/>
        <v>61.741462228000842</v>
      </c>
      <c r="F396" s="64">
        <f t="shared" si="0"/>
        <v>107.73517838289445</v>
      </c>
      <c r="G396" s="64">
        <f t="shared" si="0"/>
        <v>155.85566180449644</v>
      </c>
      <c r="H396" s="64">
        <f t="shared" si="0"/>
        <v>64.501045109772406</v>
      </c>
      <c r="I396" s="64">
        <f t="shared" si="0"/>
        <v>90.109636566814089</v>
      </c>
      <c r="J396" s="64">
        <f t="shared" si="0"/>
        <v>108.89321184844465</v>
      </c>
      <c r="K396" s="64">
        <f t="shared" si="0"/>
        <v>-2.6891636373348149</v>
      </c>
    </row>
    <row r="397" spans="1:11" ht="12.75" hidden="1" customHeight="1" outlineLevel="1">
      <c r="A397" s="49" t="s">
        <v>15</v>
      </c>
      <c r="B397" s="64">
        <f t="shared" si="0"/>
        <v>113.30995871401487</v>
      </c>
      <c r="C397" s="64">
        <f t="shared" si="0"/>
        <v>44.849416213456607</v>
      </c>
      <c r="D397" s="64">
        <f t="shared" si="0"/>
        <v>42.593792705786882</v>
      </c>
      <c r="E397" s="64">
        <f t="shared" si="0"/>
        <v>69.832148927351284</v>
      </c>
      <c r="F397" s="64">
        <f t="shared" si="0"/>
        <v>133.48322049210532</v>
      </c>
      <c r="G397" s="64">
        <f t="shared" si="0"/>
        <v>165.54017477005664</v>
      </c>
      <c r="H397" s="64">
        <f t="shared" si="0"/>
        <v>99.231438322399498</v>
      </c>
      <c r="I397" s="64">
        <f t="shared" si="0"/>
        <v>121.3491154296479</v>
      </c>
      <c r="J397" s="64">
        <f t="shared" si="0"/>
        <v>144.29834841206889</v>
      </c>
      <c r="K397" s="64">
        <f t="shared" si="0"/>
        <v>1.7996317982647696</v>
      </c>
    </row>
    <row r="398" spans="1:11" ht="12.75" hidden="1" customHeight="1" outlineLevel="1">
      <c r="A398" s="49" t="s">
        <v>16</v>
      </c>
      <c r="B398" s="64">
        <f t="shared" si="0"/>
        <v>87.026246275759775</v>
      </c>
      <c r="C398" s="64">
        <f t="shared" si="0"/>
        <v>44.167384201891025</v>
      </c>
      <c r="D398" s="64">
        <f t="shared" si="0"/>
        <v>45.786251796406219</v>
      </c>
      <c r="E398" s="64">
        <f t="shared" si="0"/>
        <v>29.755642593002506</v>
      </c>
      <c r="F398" s="64">
        <f t="shared" si="0"/>
        <v>94.740002837377887</v>
      </c>
      <c r="G398" s="64">
        <f t="shared" si="0"/>
        <v>134.22636277002206</v>
      </c>
      <c r="H398" s="64">
        <f t="shared" si="0"/>
        <v>56.751047360362037</v>
      </c>
      <c r="I398" s="64">
        <f t="shared" si="0"/>
        <v>114.97918710800153</v>
      </c>
      <c r="J398" s="64">
        <f t="shared" si="0"/>
        <v>143.84940849913224</v>
      </c>
      <c r="K398" s="64">
        <f t="shared" si="0"/>
        <v>-14.247664287461419</v>
      </c>
    </row>
    <row r="399" spans="1:11" ht="12.75" hidden="1" customHeight="1" outlineLevel="1">
      <c r="A399" s="49" t="s">
        <v>17</v>
      </c>
      <c r="B399" s="64">
        <f t="shared" si="0"/>
        <v>76.547688131111727</v>
      </c>
      <c r="C399" s="64">
        <f t="shared" si="0"/>
        <v>36.742631127476102</v>
      </c>
      <c r="D399" s="64">
        <f t="shared" si="0"/>
        <v>41.902363190233871</v>
      </c>
      <c r="E399" s="64">
        <f t="shared" si="0"/>
        <v>1.67173578703283</v>
      </c>
      <c r="F399" s="64">
        <f t="shared" si="0"/>
        <v>81.660588107463695</v>
      </c>
      <c r="G399" s="64">
        <f t="shared" si="0"/>
        <v>128.25823218911518</v>
      </c>
      <c r="H399" s="64">
        <f t="shared" si="0"/>
        <v>37.398407641035931</v>
      </c>
      <c r="I399" s="64">
        <f t="shared" si="0"/>
        <v>121.85025014572668</v>
      </c>
      <c r="J399" s="64">
        <f t="shared" si="0"/>
        <v>145.6902762991752</v>
      </c>
      <c r="K399" s="64">
        <f t="shared" si="0"/>
        <v>-0.33355511818822947</v>
      </c>
    </row>
    <row r="400" spans="1:11" ht="12.75" hidden="1" customHeight="1" outlineLevel="1">
      <c r="A400" s="49" t="s">
        <v>18</v>
      </c>
      <c r="B400" s="64">
        <f t="shared" si="0"/>
        <v>76.803692277415081</v>
      </c>
      <c r="C400" s="64">
        <f t="shared" si="0"/>
        <v>27.865372831111785</v>
      </c>
      <c r="D400" s="64">
        <f t="shared" si="0"/>
        <v>36.607903187412347</v>
      </c>
      <c r="E400" s="64">
        <f t="shared" si="0"/>
        <v>-31.921769598439568</v>
      </c>
      <c r="F400" s="64">
        <f t="shared" si="0"/>
        <v>84.703159448157663</v>
      </c>
      <c r="G400" s="64">
        <f t="shared" si="0"/>
        <v>126.76592698717889</v>
      </c>
      <c r="H400" s="64">
        <f t="shared" si="0"/>
        <v>42.109479690412286</v>
      </c>
      <c r="I400" s="64">
        <f t="shared" si="0"/>
        <v>122.53682526652318</v>
      </c>
      <c r="J400" s="64">
        <f t="shared" si="0"/>
        <v>147.32069285327603</v>
      </c>
      <c r="K400" s="64">
        <f t="shared" si="0"/>
        <v>-3.8967476131487757</v>
      </c>
    </row>
    <row r="401" spans="1:11" ht="12.75" hidden="1" customHeight="1" outlineLevel="1">
      <c r="A401" s="49" t="s">
        <v>19</v>
      </c>
      <c r="B401" s="64">
        <f t="shared" si="0"/>
        <v>88.224654493466204</v>
      </c>
      <c r="C401" s="64">
        <f t="shared" si="0"/>
        <v>31.350040585608866</v>
      </c>
      <c r="D401" s="64">
        <f t="shared" si="0"/>
        <v>36.818012027818725</v>
      </c>
      <c r="E401" s="64">
        <f t="shared" si="0"/>
        <v>-9.4885392799162247</v>
      </c>
      <c r="F401" s="64">
        <f t="shared" si="0"/>
        <v>79.584226832897684</v>
      </c>
      <c r="G401" s="64">
        <f t="shared" si="0"/>
        <v>116.76767770179271</v>
      </c>
      <c r="H401" s="64">
        <f t="shared" si="0"/>
        <v>38.271876869204959</v>
      </c>
      <c r="I401" s="64">
        <f t="shared" si="0"/>
        <v>297.21582706304378</v>
      </c>
      <c r="J401" s="64">
        <f t="shared" si="0"/>
        <v>361.91715817598072</v>
      </c>
      <c r="K401" s="64">
        <f t="shared" si="0"/>
        <v>-37.921736260221181</v>
      </c>
    </row>
    <row r="402" spans="1:11" ht="12.75" hidden="1" customHeight="1" outlineLevel="1">
      <c r="A402" s="49" t="s">
        <v>20</v>
      </c>
      <c r="B402" s="64">
        <v>73.099999999999994</v>
      </c>
      <c r="C402" s="64">
        <v>14.8</v>
      </c>
      <c r="D402" s="64">
        <v>21.1</v>
      </c>
      <c r="E402" s="64">
        <v>-28.4</v>
      </c>
      <c r="F402" s="64">
        <v>68</v>
      </c>
      <c r="G402" s="64">
        <v>110.3</v>
      </c>
      <c r="H402" s="64">
        <v>27.8</v>
      </c>
      <c r="I402" s="64">
        <v>256.8</v>
      </c>
      <c r="J402" s="64">
        <v>303.7</v>
      </c>
      <c r="K402" s="64">
        <v>-36.299999999999997</v>
      </c>
    </row>
    <row r="403" spans="1:11" ht="12.75" hidden="1" customHeight="1" outlineLevel="1">
      <c r="A403" s="49" t="s">
        <v>21</v>
      </c>
      <c r="B403" s="64">
        <v>73.400000000000006</v>
      </c>
      <c r="C403" s="64">
        <v>15.7</v>
      </c>
      <c r="D403" s="64">
        <v>23.3</v>
      </c>
      <c r="E403" s="64">
        <v>-32.5</v>
      </c>
      <c r="F403" s="64">
        <v>68.7</v>
      </c>
      <c r="G403" s="64">
        <v>112.8</v>
      </c>
      <c r="H403" s="64">
        <v>28</v>
      </c>
      <c r="I403" s="64">
        <v>253.7</v>
      </c>
      <c r="J403" s="64">
        <v>299.60000000000002</v>
      </c>
      <c r="K403" s="64">
        <v>-34.799999999999997</v>
      </c>
    </row>
    <row r="404" spans="1:11" ht="12.75" hidden="1" customHeight="1" outlineLevel="1">
      <c r="A404" s="49" t="s">
        <v>22</v>
      </c>
      <c r="B404" s="64">
        <v>75.3</v>
      </c>
      <c r="C404" s="64">
        <v>20.7</v>
      </c>
      <c r="D404" s="64">
        <v>26.1</v>
      </c>
      <c r="E404" s="64">
        <v>-14.5</v>
      </c>
      <c r="F404" s="64">
        <v>69.8</v>
      </c>
      <c r="G404" s="64">
        <v>118.1</v>
      </c>
      <c r="H404" s="64">
        <v>28.5</v>
      </c>
      <c r="I404" s="64">
        <v>251.5</v>
      </c>
      <c r="J404" s="64">
        <v>295.3</v>
      </c>
      <c r="K404" s="64">
        <v>-31.3</v>
      </c>
    </row>
    <row r="405" spans="1:11" ht="12.75" hidden="1" customHeight="1" outlineLevel="1">
      <c r="A405" s="49" t="s">
        <v>23</v>
      </c>
      <c r="B405" s="64">
        <v>82.5</v>
      </c>
      <c r="C405" s="64">
        <v>27.4</v>
      </c>
      <c r="D405" s="64">
        <v>30.3</v>
      </c>
      <c r="E405" s="64">
        <v>7.8</v>
      </c>
      <c r="F405" s="64">
        <v>76.7</v>
      </c>
      <c r="G405" s="64">
        <v>117.4</v>
      </c>
      <c r="H405" s="64">
        <v>42.5</v>
      </c>
      <c r="I405" s="64">
        <v>264.89999999999998</v>
      </c>
      <c r="J405" s="64">
        <v>311.8</v>
      </c>
      <c r="K405" s="64">
        <v>-26.4</v>
      </c>
    </row>
    <row r="406" spans="1:11" ht="12.75" hidden="1" customHeight="1" outlineLevel="1">
      <c r="A406" s="49" t="s">
        <v>24</v>
      </c>
      <c r="B406" s="64">
        <v>36.167078309049771</v>
      </c>
      <c r="C406" s="64">
        <v>29.266245960330878</v>
      </c>
      <c r="D406" s="64">
        <v>29.420542651042012</v>
      </c>
      <c r="E406" s="64">
        <v>28.194521726281295</v>
      </c>
      <c r="F406" s="64">
        <v>17.16092452817</v>
      </c>
      <c r="G406" s="64">
        <v>12.051331620039193</v>
      </c>
      <c r="H406" s="64">
        <v>24.16375895964957</v>
      </c>
      <c r="I406" s="64">
        <v>319.38311990098623</v>
      </c>
      <c r="J406" s="64">
        <v>378.35500285181178</v>
      </c>
      <c r="K406" s="64">
        <v>-23.086034691943397</v>
      </c>
    </row>
    <row r="407" spans="1:11" ht="12.75" customHeight="1" collapsed="1">
      <c r="A407" s="22">
        <v>2018</v>
      </c>
      <c r="B407" s="95">
        <v>16.2</v>
      </c>
      <c r="C407" s="95">
        <v>256.39999999999998</v>
      </c>
      <c r="D407" s="95">
        <v>288.89999999999998</v>
      </c>
      <c r="E407" s="95">
        <v>28.5</v>
      </c>
      <c r="F407" s="95">
        <v>-13.5</v>
      </c>
      <c r="G407" s="95">
        <v>-10.9</v>
      </c>
      <c r="H407" s="95">
        <v>-16.600000000000001</v>
      </c>
      <c r="I407" s="95">
        <v>-44.2</v>
      </c>
      <c r="J407" s="95">
        <v>-87.4</v>
      </c>
      <c r="K407" s="95">
        <v>1513.5</v>
      </c>
    </row>
    <row r="408" spans="1:11" ht="12.75" hidden="1" customHeight="1" outlineLevel="1">
      <c r="A408" s="49" t="s">
        <v>13</v>
      </c>
      <c r="B408" s="64">
        <v>45.1</v>
      </c>
      <c r="C408" s="64">
        <v>262.89999999999998</v>
      </c>
      <c r="D408" s="64">
        <v>300.7</v>
      </c>
      <c r="E408" s="64">
        <v>1.1000000000000001</v>
      </c>
      <c r="F408" s="64">
        <v>-1.4</v>
      </c>
      <c r="G408" s="64">
        <v>-2.6</v>
      </c>
      <c r="H408" s="64">
        <v>0.3</v>
      </c>
      <c r="I408" s="64">
        <v>175.2</v>
      </c>
      <c r="J408" s="64">
        <v>126.5</v>
      </c>
      <c r="K408" s="64">
        <v>463.5</v>
      </c>
    </row>
    <row r="409" spans="1:11" ht="12.75" hidden="1" customHeight="1" outlineLevel="1">
      <c r="A409" s="49" t="s">
        <v>14</v>
      </c>
      <c r="B409" s="76">
        <v>32.5</v>
      </c>
      <c r="C409" s="76">
        <v>209.3</v>
      </c>
      <c r="D409" s="76">
        <v>232.4</v>
      </c>
      <c r="E409" s="76">
        <v>8.6999999999999993</v>
      </c>
      <c r="F409" s="76">
        <v>-2.8</v>
      </c>
      <c r="G409" s="76">
        <v>-5</v>
      </c>
      <c r="H409" s="76">
        <v>0.4</v>
      </c>
      <c r="I409" s="76">
        <v>52.1</v>
      </c>
      <c r="J409" s="76">
        <v>15.3</v>
      </c>
      <c r="K409" s="76">
        <v>443.2</v>
      </c>
    </row>
    <row r="410" spans="1:11" ht="12.75" hidden="1" customHeight="1" outlineLevel="1">
      <c r="A410" s="49" t="s">
        <v>15</v>
      </c>
      <c r="B410" s="76">
        <v>31</v>
      </c>
      <c r="C410" s="76">
        <v>192.6</v>
      </c>
      <c r="D410" s="76">
        <v>212.6</v>
      </c>
      <c r="E410" s="76">
        <v>6.8</v>
      </c>
      <c r="F410" s="76">
        <v>-2.5</v>
      </c>
      <c r="G410" s="76">
        <v>-4.5</v>
      </c>
      <c r="H410" s="76">
        <v>0.3</v>
      </c>
      <c r="I410" s="76">
        <v>47.5</v>
      </c>
      <c r="J410" s="76">
        <v>5.6</v>
      </c>
      <c r="K410" s="76">
        <v>571.70000000000005</v>
      </c>
    </row>
    <row r="411" spans="1:11" ht="12.75" hidden="1" customHeight="1" outlineLevel="1">
      <c r="A411" s="49" t="s">
        <v>16</v>
      </c>
      <c r="B411" s="95">
        <v>29.9</v>
      </c>
      <c r="C411" s="95">
        <v>187.3</v>
      </c>
      <c r="D411" s="95">
        <v>204.9</v>
      </c>
      <c r="E411" s="95">
        <v>11.6</v>
      </c>
      <c r="F411" s="95">
        <v>-2.8</v>
      </c>
      <c r="G411" s="95">
        <v>-6.3</v>
      </c>
      <c r="H411" s="95">
        <v>2.2000000000000002</v>
      </c>
      <c r="I411" s="95">
        <v>46.4</v>
      </c>
      <c r="J411" s="95">
        <v>5.8</v>
      </c>
      <c r="K411" s="95">
        <v>563.70000000000005</v>
      </c>
    </row>
    <row r="412" spans="1:11" ht="12.75" hidden="1" customHeight="1" outlineLevel="1">
      <c r="A412" s="49" t="s">
        <v>17</v>
      </c>
      <c r="B412" s="95">
        <v>30.5</v>
      </c>
      <c r="C412" s="95">
        <v>189.5</v>
      </c>
      <c r="D412" s="95">
        <v>208.3</v>
      </c>
      <c r="E412" s="95">
        <v>11.1</v>
      </c>
      <c r="F412" s="95">
        <v>-2.1</v>
      </c>
      <c r="G412" s="95">
        <v>-11.3</v>
      </c>
      <c r="H412" s="95">
        <v>12.5</v>
      </c>
      <c r="I412" s="95">
        <v>47.2</v>
      </c>
      <c r="J412" s="95">
        <v>7.3</v>
      </c>
      <c r="K412" s="95">
        <v>551.20000000000005</v>
      </c>
    </row>
    <row r="413" spans="1:11" ht="12.75" hidden="1" customHeight="1" outlineLevel="1">
      <c r="A413" s="49" t="s">
        <v>18</v>
      </c>
      <c r="B413" s="95">
        <v>38.700000000000003</v>
      </c>
      <c r="C413" s="95">
        <v>298.60000000000002</v>
      </c>
      <c r="D413" s="95">
        <v>316.10000000000002</v>
      </c>
      <c r="E413" s="95">
        <v>57.7</v>
      </c>
      <c r="F413" s="95">
        <v>-1.6</v>
      </c>
      <c r="G413" s="95">
        <v>-11.8</v>
      </c>
      <c r="H413" s="95">
        <v>15</v>
      </c>
      <c r="I413" s="95">
        <v>-18.2</v>
      </c>
      <c r="J413" s="95">
        <v>-63.7</v>
      </c>
      <c r="K413" s="95">
        <v>578.79999999999995</v>
      </c>
    </row>
    <row r="414" spans="1:11" ht="12.75" hidden="1" customHeight="1" outlineLevel="1">
      <c r="A414" s="49" t="s">
        <v>19</v>
      </c>
      <c r="B414" s="95">
        <v>30.7</v>
      </c>
      <c r="C414" s="95">
        <v>288.3</v>
      </c>
      <c r="D414" s="95">
        <v>312.3</v>
      </c>
      <c r="E414" s="95">
        <v>17</v>
      </c>
      <c r="F414" s="95">
        <v>1.7</v>
      </c>
      <c r="G414" s="95">
        <v>-12.4</v>
      </c>
      <c r="H414" s="95">
        <v>26.4</v>
      </c>
      <c r="I414" s="95">
        <v>-53.8</v>
      </c>
      <c r="J414" s="95">
        <v>-80.599999999999994</v>
      </c>
      <c r="K414" s="95">
        <v>978</v>
      </c>
    </row>
    <row r="415" spans="1:11" ht="12.75" hidden="1" customHeight="1" outlineLevel="1">
      <c r="A415" s="49" t="s">
        <v>20</v>
      </c>
      <c r="B415" s="95">
        <v>36.299999999999997</v>
      </c>
      <c r="C415" s="95">
        <v>309.5</v>
      </c>
      <c r="D415" s="95">
        <v>328.5</v>
      </c>
      <c r="E415" s="95">
        <v>87.1</v>
      </c>
      <c r="F415" s="95">
        <v>6</v>
      </c>
      <c r="G415" s="95">
        <v>-4.0999999999999996</v>
      </c>
      <c r="H415" s="95">
        <v>21.8</v>
      </c>
      <c r="I415" s="95">
        <v>-51.8</v>
      </c>
      <c r="J415" s="95">
        <v>-80.3</v>
      </c>
      <c r="K415" s="95">
        <v>1077.5</v>
      </c>
    </row>
    <row r="416" spans="1:11" ht="12.75" hidden="1" customHeight="1" outlineLevel="1">
      <c r="A416" s="49" t="s">
        <v>21</v>
      </c>
      <c r="B416" s="95">
        <v>31.7</v>
      </c>
      <c r="C416" s="95">
        <v>290.60000000000002</v>
      </c>
      <c r="D416" s="95">
        <v>309.2</v>
      </c>
      <c r="E416" s="95">
        <v>72.599999999999994</v>
      </c>
      <c r="F416" s="95">
        <v>2.4</v>
      </c>
      <c r="G416" s="95">
        <v>-6.7</v>
      </c>
      <c r="H416" s="95">
        <v>16.2</v>
      </c>
      <c r="I416" s="95">
        <v>-51.8</v>
      </c>
      <c r="J416" s="95">
        <v>-80.400000000000006</v>
      </c>
      <c r="K416" s="95">
        <v>1047.8</v>
      </c>
    </row>
    <row r="417" spans="1:11" ht="12.75" hidden="1" customHeight="1" outlineLevel="1">
      <c r="A417" s="49" t="s">
        <v>22</v>
      </c>
      <c r="B417" s="95">
        <v>26.8</v>
      </c>
      <c r="C417" s="95">
        <v>281.39999999999998</v>
      </c>
      <c r="D417" s="95">
        <v>305.2</v>
      </c>
      <c r="E417" s="95">
        <v>51.1</v>
      </c>
      <c r="F417" s="95">
        <v>-5.6</v>
      </c>
      <c r="G417" s="95">
        <v>-9.1</v>
      </c>
      <c r="H417" s="95">
        <v>-0.5</v>
      </c>
      <c r="I417" s="95">
        <v>-41.9</v>
      </c>
      <c r="J417" s="95">
        <v>-80.400000000000006</v>
      </c>
      <c r="K417" s="95">
        <v>1391.2</v>
      </c>
    </row>
    <row r="418" spans="1:11" ht="12.75" hidden="1" customHeight="1" outlineLevel="1">
      <c r="A418" s="49" t="s">
        <v>23</v>
      </c>
      <c r="B418" s="95">
        <v>20.7</v>
      </c>
      <c r="C418" s="95">
        <v>270.2</v>
      </c>
      <c r="D418" s="95">
        <v>300.39999999999998</v>
      </c>
      <c r="E418" s="95">
        <v>26</v>
      </c>
      <c r="F418" s="95">
        <v>-11.3</v>
      </c>
      <c r="G418" s="95">
        <v>-12</v>
      </c>
      <c r="H418" s="95">
        <v>-10.4</v>
      </c>
      <c r="I418" s="95">
        <v>-46.5</v>
      </c>
      <c r="J418" s="95">
        <v>-85.2</v>
      </c>
      <c r="K418" s="95">
        <v>1297.7</v>
      </c>
    </row>
    <row r="419" spans="1:11" ht="12.75" hidden="1" customHeight="1" outlineLevel="1">
      <c r="A419" s="49" t="s">
        <v>24</v>
      </c>
      <c r="B419" s="95">
        <v>16.2</v>
      </c>
      <c r="C419" s="95">
        <v>256.39999999999998</v>
      </c>
      <c r="D419" s="95">
        <v>288.89999999999998</v>
      </c>
      <c r="E419" s="95">
        <v>28.5</v>
      </c>
      <c r="F419" s="95">
        <v>-13.5</v>
      </c>
      <c r="G419" s="95">
        <v>-10.9</v>
      </c>
      <c r="H419" s="95">
        <v>-16.600000000000001</v>
      </c>
      <c r="I419" s="95">
        <v>-44.2</v>
      </c>
      <c r="J419" s="95">
        <v>-87.4</v>
      </c>
      <c r="K419" s="95">
        <v>1513.5</v>
      </c>
    </row>
    <row r="420" spans="1:11" ht="12.75" customHeight="1" collapsed="1">
      <c r="A420" s="22">
        <v>2019</v>
      </c>
      <c r="B420" s="95">
        <v>-10.199999999999999</v>
      </c>
      <c r="C420" s="95">
        <v>-7.3</v>
      </c>
      <c r="D420" s="95">
        <v>-4.2</v>
      </c>
      <c r="E420" s="95">
        <v>-73</v>
      </c>
      <c r="F420" s="95">
        <v>-13</v>
      </c>
      <c r="G420" s="95">
        <v>-8.8000000000000007</v>
      </c>
      <c r="H420" s="95">
        <v>-18.600000000000001</v>
      </c>
      <c r="I420" s="95">
        <v>-6.9</v>
      </c>
      <c r="J420" s="95">
        <v>107.2</v>
      </c>
      <c r="K420" s="95">
        <v>-39.200000000000003</v>
      </c>
    </row>
    <row r="421" spans="1:11" ht="12.75" hidden="1" customHeight="1" outlineLevel="1">
      <c r="A421" s="49" t="s">
        <v>13</v>
      </c>
      <c r="B421" s="95">
        <v>10.4</v>
      </c>
      <c r="C421" s="95">
        <v>29.6</v>
      </c>
      <c r="D421" s="95">
        <v>27.7</v>
      </c>
      <c r="E421" s="95">
        <v>80.5</v>
      </c>
      <c r="F421" s="95">
        <v>0.7</v>
      </c>
      <c r="G421" s="95">
        <v>4.0999999999999996</v>
      </c>
      <c r="H421" s="95">
        <v>-3.8</v>
      </c>
      <c r="I421" s="95">
        <v>-1</v>
      </c>
      <c r="J421" s="95">
        <v>-57.6</v>
      </c>
      <c r="K421" s="95">
        <v>133.80000000000001</v>
      </c>
    </row>
    <row r="422" spans="1:11" ht="12.75" hidden="1" customHeight="1" outlineLevel="1">
      <c r="A422" s="49" t="s">
        <v>14</v>
      </c>
      <c r="B422" s="95">
        <v>9.6999999999999993</v>
      </c>
      <c r="C422" s="95">
        <v>35.4</v>
      </c>
      <c r="D422" s="95">
        <v>32.6</v>
      </c>
      <c r="E422" s="95">
        <v>110.3</v>
      </c>
      <c r="F422" s="95">
        <v>-3.9</v>
      </c>
      <c r="G422" s="95">
        <v>5.5</v>
      </c>
      <c r="H422" s="95">
        <v>-16.399999999999999</v>
      </c>
      <c r="I422" s="95">
        <v>1</v>
      </c>
      <c r="J422" s="95">
        <v>-44.8</v>
      </c>
      <c r="K422" s="95">
        <v>104</v>
      </c>
    </row>
    <row r="423" spans="1:11" ht="12.75" hidden="1" customHeight="1" outlineLevel="1">
      <c r="A423" s="49" t="s">
        <v>15</v>
      </c>
      <c r="B423" s="95">
        <v>8.5</v>
      </c>
      <c r="C423" s="95">
        <v>36.9</v>
      </c>
      <c r="D423" s="95">
        <v>34.799999999999997</v>
      </c>
      <c r="E423" s="95">
        <v>93.9</v>
      </c>
      <c r="F423" s="95">
        <v>-6.1</v>
      </c>
      <c r="G423" s="95">
        <v>0.9</v>
      </c>
      <c r="H423" s="95">
        <v>-15.6</v>
      </c>
      <c r="I423" s="95">
        <v>-0.3</v>
      </c>
      <c r="J423" s="95">
        <v>-40</v>
      </c>
      <c r="K423" s="95">
        <v>77.599999999999994</v>
      </c>
    </row>
    <row r="424" spans="1:11" ht="12.75" hidden="1" customHeight="1" outlineLevel="1">
      <c r="A424" s="49" t="s">
        <v>16</v>
      </c>
      <c r="B424" s="95">
        <v>7</v>
      </c>
      <c r="C424" s="95">
        <v>37.5</v>
      </c>
      <c r="D424" s="95">
        <v>35.9</v>
      </c>
      <c r="E424" s="95">
        <v>82.7</v>
      </c>
      <c r="F424" s="95">
        <v>-8.8000000000000007</v>
      </c>
      <c r="G424" s="95">
        <v>2</v>
      </c>
      <c r="H424" s="95">
        <v>-22.9</v>
      </c>
      <c r="I424" s="95">
        <v>-0.8</v>
      </c>
      <c r="J424" s="95">
        <v>-30.9</v>
      </c>
      <c r="K424" s="95">
        <v>60.4</v>
      </c>
    </row>
    <row r="425" spans="1:11" ht="12.75" hidden="1" customHeight="1" outlineLevel="1">
      <c r="A425" s="49" t="s">
        <v>17</v>
      </c>
      <c r="B425" s="95">
        <v>7.2</v>
      </c>
      <c r="C425" s="95">
        <v>38.799999999999997</v>
      </c>
      <c r="D425" s="95">
        <v>36.9</v>
      </c>
      <c r="E425" s="95">
        <v>88.9</v>
      </c>
      <c r="F425" s="95">
        <v>-9.1</v>
      </c>
      <c r="G425" s="95">
        <v>2.4</v>
      </c>
      <c r="H425" s="95">
        <v>-23.5</v>
      </c>
      <c r="I425" s="95">
        <v>-0.2</v>
      </c>
      <c r="J425" s="95">
        <v>-31.6</v>
      </c>
      <c r="K425" s="95">
        <v>65.099999999999994</v>
      </c>
    </row>
    <row r="426" spans="1:11" ht="12.75" hidden="1" customHeight="1" outlineLevel="1">
      <c r="A426" s="49" t="s">
        <v>18</v>
      </c>
      <c r="B426" s="95">
        <v>-2.2999999999999998</v>
      </c>
      <c r="C426" s="95">
        <v>4.8</v>
      </c>
      <c r="D426" s="95">
        <v>3</v>
      </c>
      <c r="E426" s="95">
        <v>66.400000000000006</v>
      </c>
      <c r="F426" s="95">
        <v>-15.3</v>
      </c>
      <c r="G426" s="95">
        <v>-3</v>
      </c>
      <c r="H426" s="95">
        <v>-30.6</v>
      </c>
      <c r="I426" s="95">
        <v>67</v>
      </c>
      <c r="J426" s="95">
        <v>91.1</v>
      </c>
      <c r="K426" s="95">
        <v>50.1</v>
      </c>
    </row>
    <row r="427" spans="1:11" ht="12.75" hidden="1" customHeight="1" outlineLevel="1">
      <c r="A427" s="49" t="s">
        <v>19</v>
      </c>
      <c r="B427" s="95">
        <v>-3.5</v>
      </c>
      <c r="C427" s="95">
        <v>4.3</v>
      </c>
      <c r="D427" s="95">
        <v>1.4</v>
      </c>
      <c r="E427" s="95">
        <v>121.2</v>
      </c>
      <c r="F427" s="95">
        <v>-16.5</v>
      </c>
      <c r="G427" s="95">
        <v>-1.8</v>
      </c>
      <c r="H427" s="95">
        <v>-34.200000000000003</v>
      </c>
      <c r="I427" s="95">
        <v>58.9</v>
      </c>
      <c r="J427" s="95">
        <v>70.2</v>
      </c>
      <c r="K427" s="95">
        <v>51.1</v>
      </c>
    </row>
    <row r="428" spans="1:11" ht="12.75" hidden="1" customHeight="1" outlineLevel="1">
      <c r="A428" s="49" t="s">
        <v>20</v>
      </c>
      <c r="B428" s="95">
        <v>-9.6</v>
      </c>
      <c r="C428" s="105">
        <v>0</v>
      </c>
      <c r="D428" s="95">
        <v>-0.8</v>
      </c>
      <c r="E428" s="95">
        <v>19.899999999999999</v>
      </c>
      <c r="F428" s="95">
        <v>-23.1</v>
      </c>
      <c r="G428" s="95">
        <v>-10.199999999999999</v>
      </c>
      <c r="H428" s="95">
        <v>-39.1</v>
      </c>
      <c r="I428" s="95">
        <v>48.4</v>
      </c>
      <c r="J428" s="95">
        <v>58.1</v>
      </c>
      <c r="K428" s="95">
        <v>41.9</v>
      </c>
    </row>
    <row r="429" spans="1:11" ht="12.75" hidden="1" customHeight="1" outlineLevel="1">
      <c r="A429" s="49" t="s">
        <v>21</v>
      </c>
      <c r="B429" s="95">
        <v>-6.6</v>
      </c>
      <c r="C429" s="105">
        <v>0</v>
      </c>
      <c r="D429" s="95">
        <v>-1.8</v>
      </c>
      <c r="E429" s="95">
        <v>49.6</v>
      </c>
      <c r="F429" s="95">
        <v>-18.8</v>
      </c>
      <c r="G429" s="95">
        <v>-6.7</v>
      </c>
      <c r="H429" s="95">
        <v>-33.6</v>
      </c>
      <c r="I429" s="95">
        <v>58.6</v>
      </c>
      <c r="J429" s="95">
        <v>57.2</v>
      </c>
      <c r="K429" s="95">
        <v>59.5</v>
      </c>
    </row>
    <row r="430" spans="1:11" ht="12.75" hidden="1" customHeight="1" outlineLevel="1">
      <c r="A430" s="49" t="s">
        <v>22</v>
      </c>
      <c r="B430" s="95">
        <v>-7</v>
      </c>
      <c r="C430" s="105">
        <v>0.2</v>
      </c>
      <c r="D430" s="95">
        <v>-1</v>
      </c>
      <c r="E430" s="95">
        <v>32.200000000000003</v>
      </c>
      <c r="F430" s="95">
        <v>-15.8</v>
      </c>
      <c r="G430" s="95">
        <v>-7</v>
      </c>
      <c r="H430" s="95">
        <v>-27.5</v>
      </c>
      <c r="I430" s="95">
        <v>15.1</v>
      </c>
      <c r="J430" s="95">
        <v>52.1</v>
      </c>
      <c r="K430" s="95">
        <v>-3</v>
      </c>
    </row>
    <row r="431" spans="1:11" ht="12.75" hidden="1" customHeight="1" outlineLevel="1">
      <c r="A431" s="49" t="s">
        <v>23</v>
      </c>
      <c r="B431" s="95">
        <v>-7.4</v>
      </c>
      <c r="C431" s="105">
        <v>-5.4</v>
      </c>
      <c r="D431" s="95">
        <v>-2.4</v>
      </c>
      <c r="E431" s="95">
        <v>-83.3</v>
      </c>
      <c r="F431" s="95">
        <v>-11.7</v>
      </c>
      <c r="G431" s="95">
        <v>-2.2000000000000002</v>
      </c>
      <c r="H431" s="95">
        <v>-23.6</v>
      </c>
      <c r="I431" s="95">
        <v>11.8</v>
      </c>
      <c r="J431" s="95">
        <v>96.9</v>
      </c>
      <c r="K431" s="95">
        <v>-19.399999999999999</v>
      </c>
    </row>
    <row r="432" spans="1:11" ht="12.75" hidden="1" customHeight="1" outlineLevel="1">
      <c r="A432" s="49" t="s">
        <v>24</v>
      </c>
      <c r="B432" s="95">
        <v>-10.199999999999999</v>
      </c>
      <c r="C432" s="105">
        <v>-7.3</v>
      </c>
      <c r="D432" s="95">
        <v>-4.2</v>
      </c>
      <c r="E432" s="95">
        <v>-73</v>
      </c>
      <c r="F432" s="95">
        <v>-13</v>
      </c>
      <c r="G432" s="95">
        <v>-8.8000000000000007</v>
      </c>
      <c r="H432" s="95">
        <v>-18.600000000000001</v>
      </c>
      <c r="I432" s="95">
        <v>-6.9</v>
      </c>
      <c r="J432" s="95">
        <v>107.2</v>
      </c>
      <c r="K432" s="95">
        <v>-39.200000000000003</v>
      </c>
    </row>
    <row r="433" spans="1:11" ht="12.75" customHeight="1" collapsed="1">
      <c r="A433" s="22">
        <v>2020</v>
      </c>
      <c r="B433" s="95">
        <v>63</v>
      </c>
      <c r="C433" s="95">
        <v>22.3</v>
      </c>
      <c r="D433" s="95">
        <v>23.2</v>
      </c>
      <c r="E433" s="95">
        <v>-41.4</v>
      </c>
      <c r="F433" s="95">
        <v>55.7</v>
      </c>
      <c r="G433" s="95">
        <v>91.6</v>
      </c>
      <c r="H433" s="95">
        <v>2.6</v>
      </c>
      <c r="I433" s="95">
        <v>295.2</v>
      </c>
      <c r="J433" s="95">
        <v>505.7</v>
      </c>
      <c r="K433" s="95">
        <v>92.2</v>
      </c>
    </row>
    <row r="434" spans="1:11" ht="12.75" hidden="1" customHeight="1" outlineLevel="1">
      <c r="A434" s="49" t="s">
        <v>13</v>
      </c>
      <c r="B434" s="95">
        <v>-10.6</v>
      </c>
      <c r="C434" s="95">
        <v>-4.5999999999999996</v>
      </c>
      <c r="D434" s="95">
        <v>-0.7</v>
      </c>
      <c r="E434" s="95">
        <v>-79.900000000000006</v>
      </c>
      <c r="F434" s="95">
        <v>-10.1</v>
      </c>
      <c r="G434" s="95">
        <v>-5.7</v>
      </c>
      <c r="H434" s="95">
        <v>-16.399999999999999</v>
      </c>
      <c r="I434" s="95">
        <v>-37.299999999999997</v>
      </c>
      <c r="J434" s="95">
        <v>8.6</v>
      </c>
      <c r="K434" s="95">
        <v>-57.1</v>
      </c>
    </row>
    <row r="435" spans="1:11" ht="12.75" hidden="1" customHeight="1" outlineLevel="1">
      <c r="A435" s="49" t="s">
        <v>14</v>
      </c>
      <c r="B435" s="95">
        <v>-7.5</v>
      </c>
      <c r="C435" s="95">
        <v>-1.8</v>
      </c>
      <c r="D435" s="95">
        <v>3.1</v>
      </c>
      <c r="E435" s="95">
        <v>-85</v>
      </c>
      <c r="F435" s="95">
        <v>-6</v>
      </c>
      <c r="G435" s="95">
        <v>-4.7</v>
      </c>
      <c r="H435" s="95">
        <v>-8.3000000000000007</v>
      </c>
      <c r="I435" s="95">
        <v>-39.1</v>
      </c>
      <c r="J435" s="95">
        <v>-13.8</v>
      </c>
      <c r="K435" s="95">
        <v>-54.6</v>
      </c>
    </row>
    <row r="436" spans="1:11" ht="12.75" hidden="1" customHeight="1" outlineLevel="1">
      <c r="A436" s="49" t="s">
        <v>15</v>
      </c>
      <c r="B436" s="95">
        <v>-2.7</v>
      </c>
      <c r="C436" s="95">
        <v>2.2999999999999998</v>
      </c>
      <c r="D436" s="95">
        <v>6.7</v>
      </c>
      <c r="E436" s="95">
        <v>-80.900000000000006</v>
      </c>
      <c r="F436" s="95">
        <v>0.2</v>
      </c>
      <c r="G436" s="95">
        <v>-7</v>
      </c>
      <c r="H436" s="95">
        <v>12</v>
      </c>
      <c r="I436" s="95">
        <v>-35.6</v>
      </c>
      <c r="J436" s="95">
        <v>-20</v>
      </c>
      <c r="K436" s="95">
        <v>-45.9</v>
      </c>
    </row>
    <row r="437" spans="1:11" ht="12.75" hidden="1" customHeight="1" outlineLevel="1">
      <c r="A437" s="49" t="s">
        <v>16</v>
      </c>
      <c r="B437" s="95">
        <v>4.0999999999999996</v>
      </c>
      <c r="C437" s="95">
        <v>6.5</v>
      </c>
      <c r="D437" s="95">
        <v>10.9</v>
      </c>
      <c r="E437" s="95">
        <v>-82.6</v>
      </c>
      <c r="F437" s="95">
        <v>5.4</v>
      </c>
      <c r="G437" s="95">
        <v>0.7</v>
      </c>
      <c r="H437" s="95">
        <v>13.6</v>
      </c>
      <c r="I437" s="95">
        <v>-10.9</v>
      </c>
      <c r="J437" s="95">
        <v>3.1</v>
      </c>
      <c r="K437" s="95">
        <v>-23.1</v>
      </c>
    </row>
    <row r="438" spans="1:11" ht="12.75" hidden="1" customHeight="1" outlineLevel="1">
      <c r="A438" s="49" t="s">
        <v>17</v>
      </c>
      <c r="B438" s="95">
        <v>15</v>
      </c>
      <c r="C438" s="95">
        <v>5.7</v>
      </c>
      <c r="D438" s="95">
        <v>10.7</v>
      </c>
      <c r="E438" s="95">
        <v>-90.8</v>
      </c>
      <c r="F438" s="95">
        <v>18.100000000000001</v>
      </c>
      <c r="G438" s="95">
        <v>21.7</v>
      </c>
      <c r="H438" s="95">
        <v>12.1</v>
      </c>
      <c r="I438" s="95">
        <v>37.799999999999997</v>
      </c>
      <c r="J438" s="95">
        <v>109.4</v>
      </c>
      <c r="K438" s="95">
        <v>-24</v>
      </c>
    </row>
    <row r="439" spans="1:11" ht="12.75" hidden="1" customHeight="1" outlineLevel="1">
      <c r="A439" s="49" t="s">
        <v>18</v>
      </c>
      <c r="B439" s="95">
        <v>26.9</v>
      </c>
      <c r="C439" s="95">
        <v>6.4</v>
      </c>
      <c r="D439" s="95">
        <v>10.5</v>
      </c>
      <c r="E439" s="95">
        <v>-87.1</v>
      </c>
      <c r="F439" s="95">
        <v>32.9</v>
      </c>
      <c r="G439" s="95">
        <v>40.4</v>
      </c>
      <c r="H439" s="95">
        <v>19.899999999999999</v>
      </c>
      <c r="I439" s="95">
        <v>85.3</v>
      </c>
      <c r="J439" s="95">
        <v>173.3</v>
      </c>
      <c r="K439" s="95">
        <v>6.7</v>
      </c>
    </row>
    <row r="440" spans="1:11" ht="12.75" hidden="1" customHeight="1" outlineLevel="1">
      <c r="A440" s="49" t="s">
        <v>19</v>
      </c>
      <c r="B440" s="95">
        <v>32</v>
      </c>
      <c r="C440" s="95">
        <v>10.1</v>
      </c>
      <c r="D440" s="95">
        <v>15.4</v>
      </c>
      <c r="E440" s="95">
        <v>-86.1</v>
      </c>
      <c r="F440" s="95">
        <v>36.6</v>
      </c>
      <c r="G440" s="95">
        <v>42.9</v>
      </c>
      <c r="H440" s="95">
        <v>25.2</v>
      </c>
      <c r="I440" s="95">
        <v>104.9</v>
      </c>
      <c r="J440" s="95">
        <v>218.9</v>
      </c>
      <c r="K440" s="95">
        <v>15.8</v>
      </c>
    </row>
    <row r="441" spans="1:11" ht="12.75" hidden="1" customHeight="1" outlineLevel="1">
      <c r="A441" s="49" t="s">
        <v>20</v>
      </c>
      <c r="B441" s="95">
        <v>31.3</v>
      </c>
      <c r="C441" s="95">
        <v>8.9</v>
      </c>
      <c r="D441" s="95">
        <v>13</v>
      </c>
      <c r="E441" s="95">
        <v>-83.1</v>
      </c>
      <c r="F441" s="95">
        <v>31.9</v>
      </c>
      <c r="G441" s="95">
        <v>45.2</v>
      </c>
      <c r="H441" s="95">
        <v>7.7</v>
      </c>
      <c r="I441" s="95">
        <v>128</v>
      </c>
      <c r="J441" s="95">
        <v>254.8</v>
      </c>
      <c r="K441" s="95">
        <v>34.4</v>
      </c>
    </row>
    <row r="442" spans="1:11" ht="12.75" hidden="1" customHeight="1" outlineLevel="1">
      <c r="A442" s="49" t="s">
        <v>21</v>
      </c>
      <c r="B442" s="95">
        <v>34.1</v>
      </c>
      <c r="C442" s="95">
        <v>13.3</v>
      </c>
      <c r="D442" s="95">
        <v>18.7</v>
      </c>
      <c r="E442" s="95">
        <v>-86.3</v>
      </c>
      <c r="F442" s="95">
        <v>30.1</v>
      </c>
      <c r="G442" s="95">
        <v>43.8</v>
      </c>
      <c r="H442" s="95">
        <v>6.4</v>
      </c>
      <c r="I442" s="95">
        <v>136.19999999999999</v>
      </c>
      <c r="J442" s="95">
        <v>310.10000000000002</v>
      </c>
      <c r="K442" s="95">
        <v>23.4</v>
      </c>
    </row>
    <row r="443" spans="1:11" ht="12.75" hidden="1" customHeight="1" outlineLevel="1">
      <c r="A443" s="49" t="s">
        <v>22</v>
      </c>
      <c r="B443" s="95">
        <v>41.7</v>
      </c>
      <c r="C443" s="95">
        <v>13.5</v>
      </c>
      <c r="D443" s="95">
        <v>18.600000000000001</v>
      </c>
      <c r="E443" s="95">
        <v>-84.9</v>
      </c>
      <c r="F443" s="95">
        <v>39.700000000000003</v>
      </c>
      <c r="G443" s="95">
        <v>58.2</v>
      </c>
      <c r="H443" s="95">
        <v>8.3000000000000007</v>
      </c>
      <c r="I443" s="95">
        <v>181.6</v>
      </c>
      <c r="J443" s="95">
        <v>361.5</v>
      </c>
      <c r="K443" s="95">
        <v>43.6</v>
      </c>
    </row>
    <row r="444" spans="1:11" ht="12.75" hidden="1" customHeight="1" outlineLevel="1">
      <c r="A444" s="49" t="s">
        <v>23</v>
      </c>
      <c r="B444" s="95">
        <v>49.4</v>
      </c>
      <c r="C444" s="95">
        <v>19.3</v>
      </c>
      <c r="D444" s="95">
        <v>19.2</v>
      </c>
      <c r="E444" s="95">
        <v>25</v>
      </c>
      <c r="F444" s="95">
        <v>40.4</v>
      </c>
      <c r="G444" s="95">
        <v>63</v>
      </c>
      <c r="H444" s="95">
        <v>3.9</v>
      </c>
      <c r="I444" s="95">
        <v>245.2</v>
      </c>
      <c r="J444" s="95">
        <v>429.6</v>
      </c>
      <c r="K444" s="95">
        <v>80.099999999999994</v>
      </c>
    </row>
    <row r="445" spans="1:11" ht="12.75" hidden="1" customHeight="1" outlineLevel="1">
      <c r="A445" s="49" t="s">
        <v>24</v>
      </c>
      <c r="B445" s="95">
        <v>63</v>
      </c>
      <c r="C445" s="95">
        <v>22.3</v>
      </c>
      <c r="D445" s="95">
        <v>23.2</v>
      </c>
      <c r="E445" s="95">
        <v>-41.4</v>
      </c>
      <c r="F445" s="95">
        <v>55.7</v>
      </c>
      <c r="G445" s="95">
        <v>91.6</v>
      </c>
      <c r="H445" s="95">
        <v>2.6</v>
      </c>
      <c r="I445" s="95">
        <v>295.2</v>
      </c>
      <c r="J445" s="95">
        <v>505.7</v>
      </c>
      <c r="K445" s="95">
        <v>92.2</v>
      </c>
    </row>
    <row r="446" spans="1:11" ht="12.75" customHeight="1" collapsed="1">
      <c r="A446" s="22">
        <v>2021</v>
      </c>
      <c r="B446" s="95">
        <v>-0.2</v>
      </c>
      <c r="C446" s="95">
        <v>-6.8</v>
      </c>
      <c r="D446" s="95">
        <v>-7.3</v>
      </c>
      <c r="E446" s="95">
        <v>80.8</v>
      </c>
      <c r="F446" s="95">
        <v>4.5999999999999996</v>
      </c>
      <c r="G446" s="95">
        <v>14.9</v>
      </c>
      <c r="H446" s="95">
        <v>-23.8</v>
      </c>
      <c r="I446" s="95">
        <v>-1.6</v>
      </c>
      <c r="J446" s="95">
        <v>3.1</v>
      </c>
      <c r="K446" s="95">
        <v>-16</v>
      </c>
    </row>
    <row r="447" spans="1:11" ht="12.75" hidden="1" customHeight="1" outlineLevel="1">
      <c r="A447" s="49" t="s">
        <v>13</v>
      </c>
      <c r="B447" s="95">
        <v>62.6</v>
      </c>
      <c r="C447" s="95">
        <v>16.899999999999999</v>
      </c>
      <c r="D447" s="95">
        <v>17.399999999999999</v>
      </c>
      <c r="E447" s="95">
        <v>-30.1</v>
      </c>
      <c r="F447" s="95">
        <v>59.7</v>
      </c>
      <c r="G447" s="95">
        <v>92.8</v>
      </c>
      <c r="H447" s="95">
        <v>6.4</v>
      </c>
      <c r="I447" s="95">
        <v>366.3</v>
      </c>
      <c r="J447" s="95">
        <v>587.79999999999995</v>
      </c>
      <c r="K447" s="95">
        <v>124.3</v>
      </c>
    </row>
    <row r="448" spans="1:11" ht="12.75" hidden="1" customHeight="1" outlineLevel="1">
      <c r="A448" s="49" t="s">
        <v>14</v>
      </c>
      <c r="B448" s="95">
        <v>62.8</v>
      </c>
      <c r="C448" s="95">
        <v>13.3</v>
      </c>
      <c r="D448" s="95">
        <v>13.4</v>
      </c>
      <c r="E448" s="95">
        <v>-7.4</v>
      </c>
      <c r="F448" s="95">
        <v>64.3</v>
      </c>
      <c r="G448" s="95">
        <v>93.5</v>
      </c>
      <c r="H448" s="95">
        <v>13.9</v>
      </c>
      <c r="I448" s="95">
        <v>394.1</v>
      </c>
      <c r="J448" s="95">
        <v>622.29999999999995</v>
      </c>
      <c r="K448" s="95">
        <v>130.5</v>
      </c>
    </row>
    <row r="449" spans="1:11" ht="12.75" hidden="1" customHeight="1" outlineLevel="1">
      <c r="A449" s="49" t="s">
        <v>15</v>
      </c>
      <c r="B449" s="95">
        <v>54.2</v>
      </c>
      <c r="C449" s="95">
        <v>6.4</v>
      </c>
      <c r="D449" s="95">
        <v>6.6</v>
      </c>
      <c r="E449" s="95">
        <v>-14.6</v>
      </c>
      <c r="F449" s="95">
        <v>54.6</v>
      </c>
      <c r="G449" s="95">
        <v>94.5</v>
      </c>
      <c r="H449" s="95">
        <v>1</v>
      </c>
      <c r="I449" s="95">
        <v>347.4</v>
      </c>
      <c r="J449" s="95">
        <v>609.5</v>
      </c>
      <c r="K449" s="95">
        <v>89.9</v>
      </c>
    </row>
    <row r="450" spans="1:11" ht="12.75" hidden="1" customHeight="1" outlineLevel="1">
      <c r="A450" s="49" t="s">
        <v>16</v>
      </c>
      <c r="B450" s="95">
        <v>45.1</v>
      </c>
      <c r="C450" s="95">
        <v>4.5999999999999996</v>
      </c>
      <c r="D450" s="95">
        <v>4.5</v>
      </c>
      <c r="E450" s="95">
        <v>18.3</v>
      </c>
      <c r="F450" s="95">
        <v>47.6</v>
      </c>
      <c r="G450" s="95">
        <v>77.5</v>
      </c>
      <c r="H450" s="95">
        <v>1.3</v>
      </c>
      <c r="I450" s="95">
        <v>217.7</v>
      </c>
      <c r="J450" s="95">
        <v>358.9</v>
      </c>
      <c r="K450" s="95">
        <v>52.1</v>
      </c>
    </row>
    <row r="451" spans="1:11" ht="12.75" hidden="1" customHeight="1" outlineLevel="1">
      <c r="A451" s="49" t="s">
        <v>17</v>
      </c>
      <c r="B451" s="95">
        <v>45.1</v>
      </c>
      <c r="C451" s="95">
        <v>4.5999999999999996</v>
      </c>
      <c r="D451" s="95">
        <v>4.5</v>
      </c>
      <c r="E451" s="95">
        <v>18.3</v>
      </c>
      <c r="F451" s="95">
        <v>47.6</v>
      </c>
      <c r="G451" s="95">
        <v>77.5</v>
      </c>
      <c r="H451" s="95">
        <v>1.3</v>
      </c>
      <c r="I451" s="95">
        <v>217.7</v>
      </c>
      <c r="J451" s="95">
        <v>358.9</v>
      </c>
      <c r="K451" s="95">
        <v>52.1</v>
      </c>
    </row>
    <row r="452" spans="1:11" ht="12.75" hidden="1" customHeight="1" outlineLevel="1">
      <c r="A452" s="49" t="s">
        <v>18</v>
      </c>
      <c r="B452" s="95">
        <v>16.899999999999999</v>
      </c>
      <c r="C452" s="95">
        <v>2.2000000000000002</v>
      </c>
      <c r="D452" s="95">
        <v>1.7</v>
      </c>
      <c r="E452" s="95">
        <v>92.1</v>
      </c>
      <c r="F452" s="95">
        <v>13.7</v>
      </c>
      <c r="G452" s="95">
        <v>24.9</v>
      </c>
      <c r="H452" s="95">
        <v>-9.1</v>
      </c>
      <c r="I452" s="95">
        <v>62.1</v>
      </c>
      <c r="J452" s="95">
        <v>85.3</v>
      </c>
      <c r="K452" s="95">
        <v>9.1</v>
      </c>
    </row>
    <row r="453" spans="1:11" ht="12.75" hidden="1" customHeight="1" outlineLevel="1">
      <c r="A453" s="49" t="s">
        <v>19</v>
      </c>
      <c r="B453" s="95">
        <v>12.8</v>
      </c>
      <c r="C453" s="95">
        <v>0.4</v>
      </c>
      <c r="D453" s="95">
        <v>-0.1</v>
      </c>
      <c r="E453" s="95">
        <v>73</v>
      </c>
      <c r="F453" s="95">
        <v>12.7</v>
      </c>
      <c r="G453" s="95">
        <v>26.9</v>
      </c>
      <c r="H453" s="95">
        <v>-16.5</v>
      </c>
      <c r="I453" s="95">
        <v>41.8</v>
      </c>
      <c r="J453" s="95">
        <v>67.7</v>
      </c>
      <c r="K453" s="95">
        <v>-14</v>
      </c>
    </row>
    <row r="454" spans="1:11" ht="12.75" hidden="1" customHeight="1" outlineLevel="1">
      <c r="A454" s="49" t="s">
        <v>20</v>
      </c>
      <c r="B454" s="95">
        <v>13.8</v>
      </c>
      <c r="C454" s="95">
        <v>-0.3</v>
      </c>
      <c r="D454" s="95">
        <v>-0.7</v>
      </c>
      <c r="E454" s="95">
        <v>56.1</v>
      </c>
      <c r="F454" s="95">
        <v>18</v>
      </c>
      <c r="G454" s="95">
        <v>27.2</v>
      </c>
      <c r="H454" s="95">
        <v>-4.5</v>
      </c>
      <c r="I454" s="95">
        <v>32.200000000000003</v>
      </c>
      <c r="J454" s="95">
        <v>59.4</v>
      </c>
      <c r="K454" s="95">
        <v>-20.7</v>
      </c>
    </row>
    <row r="455" spans="1:11" ht="12.75" hidden="1" customHeight="1" outlineLevel="1">
      <c r="A455" s="49" t="s">
        <v>21</v>
      </c>
      <c r="B455" s="95">
        <v>9</v>
      </c>
      <c r="C455" s="95">
        <v>-5</v>
      </c>
      <c r="D455" s="95">
        <v>-5.5</v>
      </c>
      <c r="E455" s="95">
        <v>77.900000000000006</v>
      </c>
      <c r="F455" s="95">
        <v>16.899999999999999</v>
      </c>
      <c r="G455" s="95">
        <v>28</v>
      </c>
      <c r="H455" s="95">
        <v>-9.1</v>
      </c>
      <c r="I455" s="95">
        <v>16.8</v>
      </c>
      <c r="J455" s="95">
        <v>35</v>
      </c>
      <c r="K455" s="95">
        <v>-22.4</v>
      </c>
    </row>
    <row r="456" spans="1:11" ht="12.75" hidden="1" customHeight="1" outlineLevel="1">
      <c r="A456" s="49" t="s">
        <v>22</v>
      </c>
      <c r="B456" s="95">
        <v>3.9</v>
      </c>
      <c r="C456" s="95">
        <v>-6.3</v>
      </c>
      <c r="D456" s="95">
        <v>-7</v>
      </c>
      <c r="E456" s="95">
        <v>98.3</v>
      </c>
      <c r="F456" s="95">
        <v>8.5</v>
      </c>
      <c r="G456" s="95">
        <v>19.100000000000001</v>
      </c>
      <c r="H456" s="95">
        <v>-17.8</v>
      </c>
      <c r="I456" s="95">
        <v>11.7</v>
      </c>
      <c r="J456" s="95">
        <v>23.8</v>
      </c>
      <c r="K456" s="95">
        <v>-18.2</v>
      </c>
    </row>
    <row r="457" spans="1:11" ht="12.75" hidden="1" customHeight="1" outlineLevel="1">
      <c r="A457" s="49" t="s">
        <v>23</v>
      </c>
      <c r="B457" s="95">
        <v>1.9</v>
      </c>
      <c r="C457" s="95">
        <v>-6.1</v>
      </c>
      <c r="D457" s="95">
        <v>-6.7</v>
      </c>
      <c r="E457" s="95">
        <v>77.7</v>
      </c>
      <c r="F457" s="95">
        <v>8</v>
      </c>
      <c r="G457" s="95">
        <v>19.399999999999999</v>
      </c>
      <c r="H457" s="95">
        <v>-20.9</v>
      </c>
      <c r="I457" s="95">
        <v>1.5</v>
      </c>
      <c r="J457" s="95">
        <v>11.1</v>
      </c>
      <c r="K457" s="95">
        <v>-24</v>
      </c>
    </row>
    <row r="458" spans="1:11" ht="12.75" hidden="1" customHeight="1" outlineLevel="1">
      <c r="A458" s="49" t="s">
        <v>24</v>
      </c>
      <c r="B458" s="95">
        <v>-0.2</v>
      </c>
      <c r="C458" s="95">
        <v>-6.8</v>
      </c>
      <c r="D458" s="95">
        <v>-7.3</v>
      </c>
      <c r="E458" s="95">
        <v>80.8</v>
      </c>
      <c r="F458" s="95">
        <v>4.5999999999999996</v>
      </c>
      <c r="G458" s="95">
        <v>14.9</v>
      </c>
      <c r="H458" s="95">
        <v>-23.8</v>
      </c>
      <c r="I458" s="95">
        <v>-1.6</v>
      </c>
      <c r="J458" s="95">
        <v>3.1</v>
      </c>
      <c r="K458" s="95">
        <v>-16</v>
      </c>
    </row>
    <row r="459" spans="1:11" ht="12.75" customHeight="1" collapsed="1">
      <c r="A459" s="22">
        <v>2022</v>
      </c>
      <c r="B459" s="95">
        <v>-12.2</v>
      </c>
      <c r="C459" s="95">
        <v>5</v>
      </c>
      <c r="D459" s="95">
        <v>5</v>
      </c>
      <c r="E459" s="95">
        <v>2.2000000000000002</v>
      </c>
      <c r="F459" s="95">
        <v>-19.8</v>
      </c>
      <c r="G459" s="95">
        <v>-27.7</v>
      </c>
      <c r="H459" s="95">
        <v>13</v>
      </c>
      <c r="I459" s="95">
        <v>-17.899999999999999</v>
      </c>
      <c r="J459" s="95">
        <v>-10.5</v>
      </c>
      <c r="K459" s="95">
        <v>-45.9</v>
      </c>
    </row>
    <row r="460" spans="1:11" ht="12.75" hidden="1" customHeight="1" outlineLevel="1">
      <c r="A460" s="49" t="s">
        <v>13</v>
      </c>
      <c r="B460" s="95">
        <v>1.6</v>
      </c>
      <c r="C460" s="95">
        <v>-5.3</v>
      </c>
      <c r="D460" s="95">
        <v>-5.8</v>
      </c>
      <c r="E460" s="95">
        <v>67.599999999999994</v>
      </c>
      <c r="F460" s="95">
        <v>2.4</v>
      </c>
      <c r="G460" s="95">
        <v>9.8000000000000007</v>
      </c>
      <c r="H460" s="95">
        <v>-19.2</v>
      </c>
      <c r="I460" s="95">
        <v>10.5</v>
      </c>
      <c r="J460" s="95">
        <v>13.2</v>
      </c>
      <c r="K460" s="95">
        <v>1.2</v>
      </c>
    </row>
    <row r="461" spans="1:11" ht="12.75" hidden="1" customHeight="1" outlineLevel="1">
      <c r="A461" s="119" t="s">
        <v>14</v>
      </c>
      <c r="B461" s="95">
        <v>-5.0999999999999996</v>
      </c>
      <c r="C461" s="95">
        <v>-3.9</v>
      </c>
      <c r="D461" s="95">
        <v>-4.2</v>
      </c>
      <c r="E461" s="95">
        <v>28.9</v>
      </c>
      <c r="F461" s="95">
        <v>-7.6</v>
      </c>
      <c r="G461" s="95">
        <v>0.7</v>
      </c>
      <c r="H461" s="95">
        <v>-32.200000000000003</v>
      </c>
      <c r="I461" s="95">
        <v>-0.1</v>
      </c>
      <c r="J461" s="95">
        <v>5.2</v>
      </c>
      <c r="K461" s="95">
        <v>-19.3</v>
      </c>
    </row>
    <row r="462" spans="1:11" ht="12.75" hidden="1" customHeight="1" outlineLevel="1">
      <c r="A462" s="119" t="s">
        <v>15</v>
      </c>
      <c r="B462" s="95">
        <v>-3.8</v>
      </c>
      <c r="C462" s="95">
        <v>-3</v>
      </c>
      <c r="D462" s="95">
        <v>-3.2</v>
      </c>
      <c r="E462" s="95">
        <v>22.7</v>
      </c>
      <c r="F462" s="95">
        <v>-4.4000000000000004</v>
      </c>
      <c r="G462" s="95">
        <v>8.5</v>
      </c>
      <c r="H462" s="95">
        <v>-37.700000000000003</v>
      </c>
      <c r="I462" s="95">
        <v>-3.3</v>
      </c>
      <c r="J462" s="95">
        <v>3.2</v>
      </c>
      <c r="K462" s="95">
        <v>-27.3</v>
      </c>
    </row>
    <row r="463" spans="1:11" ht="12.75" hidden="1" customHeight="1" outlineLevel="1">
      <c r="A463" s="119" t="s">
        <v>16</v>
      </c>
      <c r="B463" s="95">
        <v>-2</v>
      </c>
      <c r="C463" s="95">
        <v>-5.5</v>
      </c>
      <c r="D463" s="95">
        <v>-5.5</v>
      </c>
      <c r="E463" s="95">
        <v>-9.6</v>
      </c>
      <c r="F463" s="95">
        <v>0.9</v>
      </c>
      <c r="G463" s="95">
        <v>13</v>
      </c>
      <c r="H463" s="95">
        <v>-31.7</v>
      </c>
      <c r="I463" s="95">
        <v>-3.9</v>
      </c>
      <c r="J463" s="95">
        <v>3.8</v>
      </c>
      <c r="K463" s="95">
        <v>-31</v>
      </c>
    </row>
    <row r="464" spans="1:11" ht="12.75" hidden="1" customHeight="1" outlineLevel="1">
      <c r="A464" s="119" t="s">
        <v>17</v>
      </c>
      <c r="B464" s="95">
        <v>-0.5</v>
      </c>
      <c r="C464" s="95">
        <v>-5.2</v>
      </c>
      <c r="D464" s="95">
        <v>-5.2</v>
      </c>
      <c r="E464" s="95">
        <v>-5.3</v>
      </c>
      <c r="F464" s="95">
        <v>1.8</v>
      </c>
      <c r="G464" s="95">
        <v>12.9</v>
      </c>
      <c r="H464" s="95">
        <v>-27.7</v>
      </c>
      <c r="I464" s="95">
        <v>0.9</v>
      </c>
      <c r="J464" s="95">
        <v>2.2000000000000002</v>
      </c>
      <c r="K464" s="95">
        <v>-4.8</v>
      </c>
    </row>
    <row r="465" spans="1:11" ht="12.75" hidden="1" customHeight="1" outlineLevel="1">
      <c r="A465" s="119" t="s">
        <v>18</v>
      </c>
      <c r="B465" s="95">
        <v>-1.5</v>
      </c>
      <c r="C465" s="95">
        <v>-6.4</v>
      </c>
      <c r="D465" s="95">
        <v>-6.3</v>
      </c>
      <c r="E465" s="95">
        <v>-17.100000000000001</v>
      </c>
      <c r="F465" s="95">
        <v>4.5</v>
      </c>
      <c r="G465" s="95">
        <v>14.1</v>
      </c>
      <c r="H465" s="95">
        <v>-22.5</v>
      </c>
      <c r="I465" s="95">
        <v>-7.7</v>
      </c>
      <c r="J465" s="95">
        <v>0.4</v>
      </c>
      <c r="K465" s="95">
        <v>-39</v>
      </c>
    </row>
    <row r="466" spans="1:11" ht="12.75" hidden="1" customHeight="1" outlineLevel="1">
      <c r="A466" s="119" t="s">
        <v>19</v>
      </c>
      <c r="B466" s="95">
        <v>4.4000000000000004</v>
      </c>
      <c r="C466" s="95">
        <v>3.8</v>
      </c>
      <c r="D466" s="95">
        <v>4.3</v>
      </c>
      <c r="E466" s="95">
        <v>-42.8</v>
      </c>
      <c r="F466" s="95">
        <v>7.4</v>
      </c>
      <c r="G466" s="95">
        <v>8.1</v>
      </c>
      <c r="H466" s="95">
        <v>5</v>
      </c>
      <c r="I466" s="95">
        <v>-2</v>
      </c>
      <c r="J466" s="95">
        <v>3.3</v>
      </c>
      <c r="K466" s="95">
        <v>-24</v>
      </c>
    </row>
    <row r="467" spans="1:11" ht="12.75" hidden="1" customHeight="1" outlineLevel="1">
      <c r="A467" s="119" t="s">
        <v>20</v>
      </c>
      <c r="B467" s="95">
        <v>1.4</v>
      </c>
      <c r="C467" s="95">
        <v>9</v>
      </c>
      <c r="D467" s="95">
        <v>9.5</v>
      </c>
      <c r="E467" s="95">
        <v>-38</v>
      </c>
      <c r="F467" s="95">
        <v>0</v>
      </c>
      <c r="G467" s="95">
        <v>-2.5</v>
      </c>
      <c r="H467" s="95">
        <v>8</v>
      </c>
      <c r="I467" s="95">
        <v>-7.2</v>
      </c>
      <c r="J467" s="95">
        <v>-1.6</v>
      </c>
      <c r="K467" s="95">
        <v>-29.1</v>
      </c>
    </row>
    <row r="468" spans="1:11" ht="12.75" hidden="1" customHeight="1" outlineLevel="1">
      <c r="A468" s="119" t="s">
        <v>21</v>
      </c>
      <c r="B468" s="95">
        <v>0.4</v>
      </c>
      <c r="C468" s="95">
        <v>8.6999999999999993</v>
      </c>
      <c r="D468" s="95">
        <v>9.1</v>
      </c>
      <c r="E468" s="95">
        <v>-27.5</v>
      </c>
      <c r="F468" s="95">
        <v>-2.6</v>
      </c>
      <c r="G468" s="95">
        <v>-7.1</v>
      </c>
      <c r="H468" s="95">
        <v>12</v>
      </c>
      <c r="I468" s="95">
        <v>-5.2</v>
      </c>
      <c r="J468" s="95">
        <v>1.6</v>
      </c>
      <c r="K468" s="95">
        <v>-30.8</v>
      </c>
    </row>
    <row r="469" spans="1:11" ht="12.75" hidden="1" customHeight="1" outlineLevel="1">
      <c r="A469" s="119" t="s">
        <v>22</v>
      </c>
      <c r="B469" s="95">
        <v>1</v>
      </c>
      <c r="C469" s="95">
        <v>6.3</v>
      </c>
      <c r="D469" s="95">
        <v>6.8</v>
      </c>
      <c r="E469" s="95">
        <v>-29.7</v>
      </c>
      <c r="F469" s="95">
        <v>-0.7</v>
      </c>
      <c r="G469" s="95">
        <v>-6.1</v>
      </c>
      <c r="H469" s="95">
        <v>18.600000000000001</v>
      </c>
      <c r="I469" s="95">
        <v>-3</v>
      </c>
      <c r="J469" s="95">
        <v>4.0999999999999996</v>
      </c>
      <c r="K469" s="95">
        <v>-29.7</v>
      </c>
    </row>
    <row r="470" spans="1:11" ht="12.75" hidden="1" customHeight="1" outlineLevel="1">
      <c r="A470" s="119" t="s">
        <v>23</v>
      </c>
      <c r="B470" s="95">
        <v>-3.1</v>
      </c>
      <c r="C470" s="95">
        <v>7.1</v>
      </c>
      <c r="D470" s="95">
        <v>7.7</v>
      </c>
      <c r="E470" s="95">
        <v>-35.299999999999997</v>
      </c>
      <c r="F470" s="95">
        <v>-8.4</v>
      </c>
      <c r="G470" s="95">
        <v>-15.7</v>
      </c>
      <c r="H470" s="95">
        <v>19.3</v>
      </c>
      <c r="I470" s="95">
        <v>-5.9</v>
      </c>
      <c r="J470" s="95">
        <v>-1.9</v>
      </c>
      <c r="K470" s="95">
        <v>-21.5</v>
      </c>
    </row>
    <row r="471" spans="1:11" ht="12.75" hidden="1" customHeight="1" outlineLevel="1">
      <c r="A471" s="119" t="s">
        <v>24</v>
      </c>
      <c r="B471" s="95">
        <v>-12.2</v>
      </c>
      <c r="C471" s="95">
        <v>5</v>
      </c>
      <c r="D471" s="95">
        <v>5</v>
      </c>
      <c r="E471" s="95">
        <v>2.2000000000000002</v>
      </c>
      <c r="F471" s="95">
        <v>-19.8</v>
      </c>
      <c r="G471" s="95">
        <v>-27.7</v>
      </c>
      <c r="H471" s="95">
        <v>13</v>
      </c>
      <c r="I471" s="95">
        <v>-17.899999999999999</v>
      </c>
      <c r="J471" s="95">
        <v>-10.5</v>
      </c>
      <c r="K471" s="95">
        <v>-45.9</v>
      </c>
    </row>
    <row r="472" spans="1:11" ht="12.75" customHeight="1" collapsed="1">
      <c r="A472" s="22">
        <v>2023</v>
      </c>
      <c r="B472" s="95"/>
      <c r="C472" s="95"/>
      <c r="D472" s="95"/>
      <c r="E472" s="95"/>
      <c r="F472" s="95"/>
      <c r="G472" s="95"/>
      <c r="H472" s="95"/>
      <c r="I472" s="95"/>
      <c r="J472" s="95"/>
      <c r="K472" s="95"/>
    </row>
    <row r="473" spans="1:11" ht="12.75" hidden="1" customHeight="1" outlineLevel="1">
      <c r="A473" s="119" t="s">
        <v>13</v>
      </c>
      <c r="B473" s="95">
        <v>-9.4</v>
      </c>
      <c r="C473" s="95">
        <v>5.7</v>
      </c>
      <c r="D473" s="95">
        <v>5.7</v>
      </c>
      <c r="E473" s="95">
        <v>7.6</v>
      </c>
      <c r="F473" s="95">
        <v>-16.7</v>
      </c>
      <c r="G473" s="95">
        <v>-22.7</v>
      </c>
      <c r="H473" s="95">
        <v>7.2</v>
      </c>
      <c r="I473" s="95">
        <v>-12.6</v>
      </c>
      <c r="J473" s="95">
        <v>-3.4</v>
      </c>
      <c r="K473" s="95">
        <v>-47.1</v>
      </c>
    </row>
    <row r="474" spans="1:11" ht="12.75" hidden="1" customHeight="1" outlineLevel="1">
      <c r="A474" s="119" t="s">
        <v>14</v>
      </c>
      <c r="B474" s="95">
        <v>0.4</v>
      </c>
      <c r="C474" s="95">
        <v>3.7</v>
      </c>
      <c r="D474" s="95">
        <v>3.5</v>
      </c>
      <c r="E474" s="95">
        <v>25.1</v>
      </c>
      <c r="F474" s="95">
        <v>-3.3</v>
      </c>
      <c r="G474" s="95">
        <v>-9.6999999999999993</v>
      </c>
      <c r="H474" s="95">
        <v>24.7</v>
      </c>
      <c r="I474" s="95">
        <v>4.4000000000000004</v>
      </c>
      <c r="J474" s="95">
        <v>10.7</v>
      </c>
      <c r="K474" s="95">
        <v>-25.4</v>
      </c>
    </row>
    <row r="475" spans="1:11" ht="12.75" hidden="1" customHeight="1" outlineLevel="1">
      <c r="A475" s="119" t="s">
        <v>15</v>
      </c>
      <c r="B475" s="95">
        <v>1.3</v>
      </c>
      <c r="C475" s="95">
        <v>6.3</v>
      </c>
      <c r="D475" s="95">
        <v>6.1</v>
      </c>
      <c r="E475" s="95">
        <v>25.4</v>
      </c>
      <c r="F475" s="95">
        <v>0.8</v>
      </c>
      <c r="G475" s="95">
        <v>-4.3</v>
      </c>
      <c r="H475" s="95">
        <v>24</v>
      </c>
      <c r="I475" s="95">
        <v>-5.2</v>
      </c>
      <c r="J475" s="95">
        <v>-4</v>
      </c>
      <c r="K475" s="95">
        <v>-11.5</v>
      </c>
    </row>
    <row r="476" spans="1:11" ht="12.75" hidden="1" customHeight="1" outlineLevel="1">
      <c r="A476" s="119" t="s">
        <v>16</v>
      </c>
      <c r="B476" s="95">
        <v>0.9</v>
      </c>
      <c r="C476" s="95">
        <v>8.8000000000000007</v>
      </c>
      <c r="D476" s="95">
        <v>8.4</v>
      </c>
      <c r="E476" s="95">
        <v>55.4</v>
      </c>
      <c r="F476" s="95">
        <v>-4.3</v>
      </c>
      <c r="G476" s="95">
        <v>-9.4</v>
      </c>
      <c r="H476" s="95">
        <v>18.5</v>
      </c>
      <c r="I476" s="95">
        <v>2.5</v>
      </c>
      <c r="J476" s="95">
        <v>4</v>
      </c>
      <c r="K476" s="95">
        <v>-5.5</v>
      </c>
    </row>
    <row r="477" spans="1:11" ht="12.75" hidden="1" customHeight="1" outlineLevel="1">
      <c r="A477" s="119" t="s">
        <v>17</v>
      </c>
      <c r="B477" s="95">
        <v>3.4</v>
      </c>
      <c r="C477" s="95">
        <v>8.6</v>
      </c>
      <c r="D477" s="95">
        <v>7.8</v>
      </c>
      <c r="E477" s="95">
        <v>91.2</v>
      </c>
      <c r="F477" s="95">
        <v>-4</v>
      </c>
      <c r="G477" s="95">
        <v>-8.6999999999999993</v>
      </c>
      <c r="H477" s="95">
        <v>15.8</v>
      </c>
      <c r="I477" s="95">
        <v>14.5</v>
      </c>
      <c r="J477" s="95">
        <v>18.7</v>
      </c>
      <c r="K477" s="95">
        <v>-6</v>
      </c>
    </row>
    <row r="478" spans="1:11" ht="12.75" hidden="1" customHeight="1" outlineLevel="1">
      <c r="A478" s="119" t="s">
        <v>18</v>
      </c>
      <c r="B478" s="95">
        <v>8.3000000000000007</v>
      </c>
      <c r="C478" s="95">
        <v>12.3</v>
      </c>
      <c r="D478" s="95">
        <v>11.8</v>
      </c>
      <c r="E478" s="95">
        <v>75.599999999999994</v>
      </c>
      <c r="F478" s="95">
        <v>0.6</v>
      </c>
      <c r="G478" s="95">
        <v>-3.7</v>
      </c>
      <c r="H478" s="95">
        <v>18.2</v>
      </c>
      <c r="I478" s="95">
        <v>21.9</v>
      </c>
      <c r="J478" s="95">
        <v>22.6</v>
      </c>
      <c r="K478" s="95">
        <v>17.3</v>
      </c>
    </row>
    <row r="479" spans="1:11" ht="12.75" hidden="1" customHeight="1" outlineLevel="1">
      <c r="A479" s="119" t="s">
        <v>19</v>
      </c>
      <c r="B479" s="95">
        <v>4.9000000000000004</v>
      </c>
      <c r="C479" s="95">
        <v>0.3</v>
      </c>
      <c r="D479" s="95">
        <v>-0.5</v>
      </c>
      <c r="E479" s="95">
        <v>132.69999999999999</v>
      </c>
      <c r="F479" s="95">
        <v>1.8</v>
      </c>
      <c r="G479" s="95">
        <v>7</v>
      </c>
      <c r="H479" s="95">
        <v>-15</v>
      </c>
      <c r="I479" s="95">
        <v>21.1</v>
      </c>
      <c r="J479" s="95">
        <v>24</v>
      </c>
      <c r="K479" s="95">
        <v>4.9000000000000004</v>
      </c>
    </row>
    <row r="480" spans="1:11" ht="12.75" hidden="1" customHeight="1" outlineLevel="1">
      <c r="A480" s="119" t="s">
        <v>20</v>
      </c>
      <c r="B480" s="95">
        <v>8</v>
      </c>
      <c r="C480" s="95">
        <v>-3.6</v>
      </c>
      <c r="D480" s="95">
        <v>-4.0999999999999996</v>
      </c>
      <c r="E480" s="95">
        <v>84.8</v>
      </c>
      <c r="F480" s="95">
        <v>9.4</v>
      </c>
      <c r="G480" s="95">
        <v>21.5</v>
      </c>
      <c r="H480" s="95">
        <v>-26.2</v>
      </c>
      <c r="I480" s="95">
        <v>26.1</v>
      </c>
      <c r="J480" s="95">
        <v>30.1</v>
      </c>
      <c r="K480" s="95">
        <v>4.8</v>
      </c>
    </row>
    <row r="481" spans="1:11" ht="12.75" customHeight="1">
      <c r="A481" s="119" t="s">
        <v>21</v>
      </c>
      <c r="B481" s="95">
        <v>12.6</v>
      </c>
      <c r="C481" s="95">
        <v>-2.2000000000000002</v>
      </c>
      <c r="D481" s="95">
        <v>-3.1</v>
      </c>
      <c r="E481" s="95">
        <v>108.1</v>
      </c>
      <c r="F481" s="95">
        <v>16.5</v>
      </c>
      <c r="G481" s="95">
        <v>32.200000000000003</v>
      </c>
      <c r="H481" s="95">
        <v>-26.4</v>
      </c>
      <c r="I481" s="95">
        <v>29.3</v>
      </c>
      <c r="J481" s="95">
        <v>34.9</v>
      </c>
      <c r="K481" s="95">
        <v>-1.8</v>
      </c>
    </row>
    <row r="482" spans="1:11" ht="13.2" customHeight="1">
      <c r="A482" s="119" t="s">
        <v>22</v>
      </c>
      <c r="B482" s="95">
        <v>18.7</v>
      </c>
      <c r="C482" s="95">
        <v>-0.2</v>
      </c>
      <c r="D482" s="95">
        <v>-1.1000000000000001</v>
      </c>
      <c r="E482" s="95">
        <v>100.1</v>
      </c>
      <c r="F482" s="95">
        <v>27.1</v>
      </c>
      <c r="G482" s="95">
        <v>44.9</v>
      </c>
      <c r="H482" s="95">
        <v>-23.5</v>
      </c>
      <c r="I482" s="95">
        <v>30.1</v>
      </c>
      <c r="J482" s="95">
        <v>37.799999999999997</v>
      </c>
      <c r="K482" s="95">
        <v>-12.6</v>
      </c>
    </row>
    <row r="483" spans="1:11" ht="13.2" customHeight="1">
      <c r="A483" s="119" t="s">
        <v>23</v>
      </c>
      <c r="B483" s="95">
        <v>26.9</v>
      </c>
      <c r="C483" s="95">
        <v>0.5</v>
      </c>
      <c r="D483" s="95">
        <v>-0.4</v>
      </c>
      <c r="E483" s="95">
        <v>111.7</v>
      </c>
      <c r="F483" s="95">
        <v>41</v>
      </c>
      <c r="G483" s="95">
        <v>63.3</v>
      </c>
      <c r="H483" s="95">
        <v>-19</v>
      </c>
      <c r="I483" s="95">
        <v>39.799999999999997</v>
      </c>
      <c r="J483" s="95">
        <v>51.8</v>
      </c>
      <c r="K483" s="95">
        <v>-17.899999999999999</v>
      </c>
    </row>
    <row r="484" spans="1:11" ht="13.2" customHeight="1">
      <c r="A484" s="119" t="s">
        <v>24</v>
      </c>
      <c r="B484" s="95">
        <v>8</v>
      </c>
      <c r="C484" s="95">
        <v>-3.6</v>
      </c>
      <c r="D484" s="95">
        <v>-4.0999999999999996</v>
      </c>
      <c r="E484" s="95">
        <v>84.8</v>
      </c>
      <c r="F484" s="95">
        <v>9.4</v>
      </c>
      <c r="G484" s="95">
        <v>21.5</v>
      </c>
      <c r="H484" s="95">
        <v>-26.2</v>
      </c>
      <c r="I484" s="95">
        <v>26.1</v>
      </c>
      <c r="J484" s="95">
        <v>30.1</v>
      </c>
      <c r="K484" s="95">
        <v>4.8</v>
      </c>
    </row>
    <row r="485" spans="1:11" ht="13.2" customHeight="1">
      <c r="A485" s="22">
        <v>2024</v>
      </c>
      <c r="B485" s="95"/>
      <c r="C485" s="95"/>
      <c r="D485" s="95"/>
      <c r="E485" s="95"/>
      <c r="F485" s="95"/>
      <c r="G485" s="95"/>
      <c r="H485" s="95"/>
      <c r="I485" s="95"/>
      <c r="J485" s="95"/>
      <c r="K485" s="95"/>
    </row>
    <row r="486" spans="1:11" ht="13.2" customHeight="1">
      <c r="A486" s="119" t="s">
        <v>13</v>
      </c>
      <c r="B486" s="95">
        <v>32.9</v>
      </c>
      <c r="C486" s="95">
        <v>1.5</v>
      </c>
      <c r="D486" s="95">
        <v>0.6</v>
      </c>
      <c r="E486" s="95">
        <v>74.8</v>
      </c>
      <c r="F486" s="95">
        <v>55.3</v>
      </c>
      <c r="G486" s="95">
        <v>74.3</v>
      </c>
      <c r="H486" s="95">
        <v>1.1000000000000001</v>
      </c>
      <c r="I486" s="95">
        <v>34.200000000000003</v>
      </c>
      <c r="J486" s="95">
        <v>41.2</v>
      </c>
      <c r="K486" s="95">
        <v>-13.2</v>
      </c>
    </row>
    <row r="487" spans="1:11" ht="13.2" customHeight="1">
      <c r="A487" s="119" t="s">
        <v>14</v>
      </c>
      <c r="B487" s="95">
        <v>29</v>
      </c>
      <c r="C487" s="95">
        <v>2.9</v>
      </c>
      <c r="D487" s="95">
        <v>2.2000000000000002</v>
      </c>
      <c r="E487" s="95">
        <v>62.4</v>
      </c>
      <c r="F487" s="95">
        <v>46.3</v>
      </c>
      <c r="G487" s="95">
        <v>59.6</v>
      </c>
      <c r="H487" s="95">
        <v>3.9</v>
      </c>
      <c r="I487" s="95">
        <v>29.6</v>
      </c>
      <c r="J487" s="95">
        <v>35.4</v>
      </c>
      <c r="K487" s="95">
        <v>-11.6</v>
      </c>
    </row>
    <row r="488" spans="1:11" ht="13.2" customHeight="1">
      <c r="A488" s="119" t="s">
        <v>15</v>
      </c>
      <c r="B488" s="95">
        <v>29.2</v>
      </c>
      <c r="C488" s="95">
        <v>3</v>
      </c>
      <c r="D488" s="95">
        <v>2.6</v>
      </c>
      <c r="E488" s="95">
        <v>38.9</v>
      </c>
      <c r="F488" s="95">
        <v>41.1</v>
      </c>
      <c r="G488" s="95">
        <v>53.3</v>
      </c>
      <c r="H488" s="95">
        <v>-1.4</v>
      </c>
      <c r="I488" s="95">
        <v>41.8</v>
      </c>
      <c r="J488" s="95">
        <v>54.7</v>
      </c>
      <c r="K488" s="95">
        <v>-31.3</v>
      </c>
    </row>
    <row r="489" spans="1:11" ht="13.2" customHeight="1">
      <c r="A489" s="119" t="s">
        <v>16</v>
      </c>
      <c r="B489" s="95">
        <v>33</v>
      </c>
      <c r="C489" s="95">
        <v>3.1</v>
      </c>
      <c r="D489" s="95">
        <v>2.9</v>
      </c>
      <c r="E489" s="95">
        <v>14.1</v>
      </c>
      <c r="F489" s="95">
        <v>51.1</v>
      </c>
      <c r="G489" s="95">
        <v>66.599999999999994</v>
      </c>
      <c r="H489" s="95">
        <v>-1.7</v>
      </c>
      <c r="I489" s="95">
        <v>36.5</v>
      </c>
      <c r="J489" s="95">
        <v>48.3</v>
      </c>
      <c r="K489" s="95">
        <v>-32.6</v>
      </c>
    </row>
    <row r="490" spans="1:11" ht="13.2" customHeight="1">
      <c r="A490" s="119" t="s">
        <v>17</v>
      </c>
      <c r="B490" s="95">
        <v>30.6</v>
      </c>
      <c r="C490" s="95">
        <v>5.5</v>
      </c>
      <c r="D490" s="95">
        <v>5.7</v>
      </c>
      <c r="E490" s="95">
        <v>-7.8</v>
      </c>
      <c r="F490" s="95">
        <v>48.8</v>
      </c>
      <c r="G490" s="95">
        <v>67.400000000000006</v>
      </c>
      <c r="H490" s="95">
        <v>-12.1</v>
      </c>
      <c r="I490" s="95">
        <v>27</v>
      </c>
      <c r="J490" s="95">
        <v>39.5</v>
      </c>
      <c r="K490" s="95">
        <v>-48.9</v>
      </c>
    </row>
    <row r="491" spans="1:11" ht="13.2" customHeight="1">
      <c r="A491" s="119" t="s">
        <v>18</v>
      </c>
      <c r="B491" s="95">
        <v>33.799999999999997</v>
      </c>
      <c r="C491" s="95">
        <v>5.7</v>
      </c>
      <c r="D491" s="95">
        <v>5.7</v>
      </c>
      <c r="E491" s="95">
        <v>4.5999999999999996</v>
      </c>
      <c r="F491" s="95">
        <v>52.4</v>
      </c>
      <c r="G491" s="95">
        <v>69.5</v>
      </c>
      <c r="H491" s="95">
        <v>-4.7</v>
      </c>
      <c r="I491" s="95">
        <v>33.9</v>
      </c>
      <c r="J491" s="95">
        <v>44.9</v>
      </c>
      <c r="K491" s="95">
        <v>-39.799999999999997</v>
      </c>
    </row>
    <row r="492" spans="1:11" ht="13.2" customHeight="1">
      <c r="A492" s="119" t="s">
        <v>19</v>
      </c>
      <c r="B492" s="95">
        <v>34</v>
      </c>
      <c r="C492" s="95">
        <v>8.1</v>
      </c>
      <c r="D492" s="95">
        <v>8.6999999999999993</v>
      </c>
      <c r="E492" s="95">
        <v>-32.700000000000003</v>
      </c>
      <c r="F492" s="95">
        <v>49.4</v>
      </c>
      <c r="G492" s="95">
        <v>58.7</v>
      </c>
      <c r="H492" s="95">
        <v>11.6</v>
      </c>
      <c r="I492" s="95">
        <v>36.6</v>
      </c>
      <c r="J492" s="95">
        <v>46.6</v>
      </c>
      <c r="K492" s="95">
        <v>-31.1</v>
      </c>
    </row>
    <row r="493" spans="1:11" ht="13.2" customHeight="1">
      <c r="A493" s="119" t="s">
        <v>20</v>
      </c>
      <c r="B493" s="95">
        <v>36.200000000000003</v>
      </c>
      <c r="C493" s="95">
        <v>10.1</v>
      </c>
      <c r="D493" s="95">
        <v>10.8</v>
      </c>
      <c r="E493" s="95">
        <v>-50.1</v>
      </c>
      <c r="F493" s="95">
        <v>54.2</v>
      </c>
      <c r="G493" s="95">
        <v>59</v>
      </c>
      <c r="H493" s="95">
        <v>31.4</v>
      </c>
      <c r="I493" s="95">
        <v>33.299999999999997</v>
      </c>
      <c r="J493" s="95">
        <v>42.1</v>
      </c>
      <c r="K493" s="95">
        <v>-25.9</v>
      </c>
    </row>
    <row r="494" spans="1:11" ht="13.2" customHeight="1">
      <c r="A494" s="119" t="s">
        <v>21</v>
      </c>
      <c r="B494" s="95">
        <v>39.1</v>
      </c>
      <c r="C494" s="95">
        <v>8.1</v>
      </c>
      <c r="D494" s="95">
        <v>9.1999999999999993</v>
      </c>
      <c r="E494" s="95">
        <v>-56.9</v>
      </c>
      <c r="F494" s="95">
        <v>55</v>
      </c>
      <c r="G494" s="95">
        <v>60.3</v>
      </c>
      <c r="H494" s="95">
        <v>28.8</v>
      </c>
      <c r="I494" s="95">
        <v>45</v>
      </c>
      <c r="J494" s="95">
        <v>48.6</v>
      </c>
      <c r="K494" s="95">
        <v>17.7</v>
      </c>
    </row>
    <row r="495" spans="1:11" ht="3" customHeight="1">
      <c r="A495" s="119" t="s">
        <v>19</v>
      </c>
      <c r="B495" s="89"/>
      <c r="C495" s="89"/>
      <c r="D495" s="89"/>
      <c r="E495" s="89"/>
      <c r="F495" s="89"/>
      <c r="G495" s="89"/>
      <c r="H495" s="89"/>
      <c r="I495" s="89"/>
      <c r="J495" s="89"/>
      <c r="K495" s="89"/>
    </row>
    <row r="496" spans="1:11" ht="13.95" customHeight="1">
      <c r="A496" s="129"/>
      <c r="B496" s="129"/>
      <c r="C496" s="90"/>
      <c r="D496" s="90"/>
      <c r="E496" s="90"/>
      <c r="F496" s="90"/>
      <c r="G496" s="90"/>
      <c r="H496" s="90"/>
      <c r="I496" s="90"/>
      <c r="J496" s="90"/>
      <c r="K496" s="90"/>
    </row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</sheetData>
  <mergeCells count="13">
    <mergeCell ref="A496:B496"/>
    <mergeCell ref="I8:I9"/>
    <mergeCell ref="J8:K8"/>
    <mergeCell ref="A6:A9"/>
    <mergeCell ref="B6:B9"/>
    <mergeCell ref="C6:K6"/>
    <mergeCell ref="C7:E7"/>
    <mergeCell ref="F7:H7"/>
    <mergeCell ref="I7:K7"/>
    <mergeCell ref="C8:C9"/>
    <mergeCell ref="D8:E8"/>
    <mergeCell ref="F8:F9"/>
    <mergeCell ref="G8:H8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tabColor theme="0" tint="-0.34998626667073579"/>
    <outlinePr summaryBelow="0"/>
  </sheetPr>
  <dimension ref="A1:X305"/>
  <sheetViews>
    <sheetView showGridLines="0" zoomScaleNormal="100" zoomScaleSheetLayoutView="100" workbookViewId="0">
      <pane ySplit="11" topLeftCell="A12" activePane="bottomLeft" state="frozen"/>
      <selection activeCell="A2" sqref="A2"/>
      <selection pane="bottomLeft"/>
    </sheetView>
  </sheetViews>
  <sheetFormatPr defaultColWidth="9.109375" defaultRowHeight="13.2" outlineLevelRow="1"/>
  <cols>
    <col min="1" max="1" width="10.44140625" style="23" customWidth="1"/>
    <col min="2" max="2" width="8.6640625" style="5" customWidth="1"/>
    <col min="3" max="3" width="5.6640625" style="5" customWidth="1"/>
    <col min="4" max="4" width="6.6640625" style="5" customWidth="1"/>
    <col min="5" max="5" width="6.44140625" style="5" customWidth="1"/>
    <col min="6" max="6" width="9.109375" style="5"/>
    <col min="7" max="7" width="6.44140625" style="5" customWidth="1"/>
    <col min="8" max="8" width="8.44140625" style="5" customWidth="1"/>
    <col min="9" max="9" width="6.6640625" style="5" customWidth="1"/>
    <col min="10" max="10" width="7.44140625" style="5" bestFit="1" customWidth="1"/>
    <col min="11" max="11" width="9.109375" style="5"/>
    <col min="12" max="12" width="7.44140625" style="5" bestFit="1" customWidth="1"/>
    <col min="13" max="13" width="6.44140625" style="5" customWidth="1"/>
    <col min="14" max="14" width="6.6640625" style="5" customWidth="1"/>
    <col min="15" max="15" width="6.44140625" style="5" customWidth="1"/>
    <col min="16" max="16" width="9.109375" style="5"/>
    <col min="17" max="17" width="6.44140625" style="5" customWidth="1"/>
    <col min="18" max="18" width="5.88671875" style="5" customWidth="1"/>
    <col min="19" max="19" width="6.6640625" style="5" customWidth="1"/>
    <col min="20" max="20" width="6.44140625" style="5" customWidth="1"/>
    <col min="21" max="21" width="9.109375" style="5"/>
    <col min="22" max="22" width="5.6640625" style="5" customWidth="1"/>
    <col min="23" max="16384" width="9.109375" style="5"/>
  </cols>
  <sheetData>
    <row r="1" spans="1:24">
      <c r="A1" s="52" t="s">
        <v>1</v>
      </c>
    </row>
    <row r="2" spans="1:24">
      <c r="A2" s="18" t="s">
        <v>63</v>
      </c>
    </row>
    <row r="3" spans="1:24">
      <c r="A3" s="18" t="s">
        <v>64</v>
      </c>
    </row>
    <row r="4" spans="1:24">
      <c r="A4" s="18" t="s">
        <v>65</v>
      </c>
    </row>
    <row r="5" spans="1:24">
      <c r="A5" s="48" t="s">
        <v>2</v>
      </c>
    </row>
    <row r="6" spans="1:24" ht="4.5" customHeight="1">
      <c r="A6" s="48"/>
    </row>
    <row r="7" spans="1:24" s="29" customFormat="1" ht="6" customHeight="1">
      <c r="A7" s="19"/>
    </row>
    <row r="8" spans="1:24" s="39" customFormat="1">
      <c r="A8" s="142" t="s">
        <v>3</v>
      </c>
      <c r="B8" s="138" t="s">
        <v>4</v>
      </c>
      <c r="C8" s="138" t="s">
        <v>8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40"/>
    </row>
    <row r="9" spans="1:24" s="40" customFormat="1" ht="27.75" customHeight="1">
      <c r="A9" s="142"/>
      <c r="B9" s="138"/>
      <c r="C9" s="138" t="s">
        <v>7</v>
      </c>
      <c r="D9" s="138" t="s">
        <v>5</v>
      </c>
      <c r="E9" s="138"/>
      <c r="F9" s="138"/>
      <c r="G9" s="138"/>
      <c r="H9" s="138" t="s">
        <v>7</v>
      </c>
      <c r="I9" s="138" t="s">
        <v>6</v>
      </c>
      <c r="J9" s="138"/>
      <c r="K9" s="138"/>
      <c r="L9" s="138"/>
      <c r="M9" s="138" t="s">
        <v>7</v>
      </c>
      <c r="N9" s="138" t="s">
        <v>32</v>
      </c>
      <c r="O9" s="138"/>
      <c r="P9" s="138"/>
      <c r="Q9" s="138"/>
      <c r="R9" s="138" t="s">
        <v>7</v>
      </c>
      <c r="S9" s="138" t="s">
        <v>59</v>
      </c>
      <c r="T9" s="138"/>
      <c r="U9" s="138"/>
      <c r="V9" s="140"/>
    </row>
    <row r="10" spans="1:24" s="12" customFormat="1" ht="51" customHeight="1">
      <c r="A10" s="142"/>
      <c r="B10" s="138"/>
      <c r="C10" s="138"/>
      <c r="D10" s="37" t="s">
        <v>27</v>
      </c>
      <c r="E10" s="37" t="s">
        <v>28</v>
      </c>
      <c r="F10" s="37" t="s">
        <v>30</v>
      </c>
      <c r="G10" s="37" t="s">
        <v>29</v>
      </c>
      <c r="H10" s="138"/>
      <c r="I10" s="37" t="s">
        <v>27</v>
      </c>
      <c r="J10" s="37" t="s">
        <v>28</v>
      </c>
      <c r="K10" s="37" t="s">
        <v>30</v>
      </c>
      <c r="L10" s="37" t="s">
        <v>29</v>
      </c>
      <c r="M10" s="138"/>
      <c r="N10" s="37" t="s">
        <v>27</v>
      </c>
      <c r="O10" s="37" t="s">
        <v>28</v>
      </c>
      <c r="P10" s="37" t="s">
        <v>30</v>
      </c>
      <c r="Q10" s="37" t="s">
        <v>29</v>
      </c>
      <c r="R10" s="138"/>
      <c r="S10" s="37" t="s">
        <v>27</v>
      </c>
      <c r="T10" s="37" t="s">
        <v>28</v>
      </c>
      <c r="U10" s="37" t="s">
        <v>30</v>
      </c>
      <c r="V10" s="38" t="s">
        <v>29</v>
      </c>
    </row>
    <row r="11" spans="1:24" s="7" customFormat="1">
      <c r="A11" s="2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7">
        <v>9</v>
      </c>
      <c r="J11" s="37">
        <v>10</v>
      </c>
      <c r="K11" s="37">
        <v>11</v>
      </c>
      <c r="L11" s="37">
        <v>12</v>
      </c>
      <c r="M11" s="37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8">
        <v>22</v>
      </c>
    </row>
    <row r="12" spans="1:24" collapsed="1">
      <c r="A12" s="20"/>
    </row>
    <row r="13" spans="1:24" ht="12.75" hidden="1" customHeight="1" outlineLevel="1">
      <c r="A13" s="22">
        <v>2002</v>
      </c>
      <c r="B13" s="1">
        <v>3320</v>
      </c>
      <c r="C13" s="3">
        <v>4</v>
      </c>
      <c r="D13" s="3" t="s">
        <v>0</v>
      </c>
      <c r="E13" s="3" t="s">
        <v>0</v>
      </c>
      <c r="F13" s="3" t="s">
        <v>0</v>
      </c>
      <c r="G13" s="3" t="s">
        <v>0</v>
      </c>
      <c r="H13" s="3">
        <v>2382</v>
      </c>
      <c r="I13" s="3" t="s">
        <v>0</v>
      </c>
      <c r="J13" s="3" t="s">
        <v>0</v>
      </c>
      <c r="K13" s="3" t="s">
        <v>0</v>
      </c>
      <c r="L13" s="3" t="s">
        <v>0</v>
      </c>
      <c r="M13" s="3">
        <v>935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0</v>
      </c>
      <c r="T13" s="1" t="s">
        <v>0</v>
      </c>
      <c r="U13" s="1" t="s">
        <v>0</v>
      </c>
      <c r="V13" s="1" t="s">
        <v>0</v>
      </c>
      <c r="X13" s="1"/>
    </row>
    <row r="14" spans="1:24" ht="12.75" hidden="1" customHeight="1" outlineLevel="1">
      <c r="A14" s="22">
        <v>2003</v>
      </c>
      <c r="B14" s="1">
        <v>4934</v>
      </c>
      <c r="C14" s="3">
        <v>134</v>
      </c>
      <c r="D14" s="3" t="s">
        <v>0</v>
      </c>
      <c r="E14" s="3" t="s">
        <v>0</v>
      </c>
      <c r="F14" s="3" t="s">
        <v>0</v>
      </c>
      <c r="G14" s="3" t="s">
        <v>0</v>
      </c>
      <c r="H14" s="3">
        <v>2562</v>
      </c>
      <c r="I14" s="3" t="s">
        <v>0</v>
      </c>
      <c r="J14" s="3" t="s">
        <v>0</v>
      </c>
      <c r="K14" s="3" t="s">
        <v>0</v>
      </c>
      <c r="L14" s="3" t="s">
        <v>0</v>
      </c>
      <c r="M14" s="3">
        <v>2239</v>
      </c>
      <c r="N14" s="1" t="s">
        <v>0</v>
      </c>
      <c r="O14" s="1" t="s">
        <v>0</v>
      </c>
      <c r="P14" s="1" t="s">
        <v>0</v>
      </c>
      <c r="Q14" s="1" t="s">
        <v>0</v>
      </c>
      <c r="R14" s="1" t="s">
        <v>0</v>
      </c>
      <c r="S14" s="1" t="s">
        <v>0</v>
      </c>
      <c r="T14" s="1" t="s">
        <v>0</v>
      </c>
      <c r="U14" s="1" t="s">
        <v>0</v>
      </c>
      <c r="V14" s="1" t="s">
        <v>0</v>
      </c>
      <c r="X14" s="1"/>
    </row>
    <row r="15" spans="1:24" ht="12.75" hidden="1" customHeight="1" outlineLevel="1">
      <c r="A15" s="22">
        <v>2004</v>
      </c>
      <c r="B15" s="1">
        <v>5719</v>
      </c>
      <c r="C15" s="3">
        <v>140</v>
      </c>
      <c r="D15" s="3" t="s">
        <v>0</v>
      </c>
      <c r="E15" s="3" t="s">
        <v>0</v>
      </c>
      <c r="F15" s="3" t="s">
        <v>0</v>
      </c>
      <c r="G15" s="3" t="s">
        <v>0</v>
      </c>
      <c r="H15" s="3">
        <v>2724</v>
      </c>
      <c r="I15" s="3" t="s">
        <v>0</v>
      </c>
      <c r="J15" s="3" t="s">
        <v>0</v>
      </c>
      <c r="K15" s="3" t="s">
        <v>0</v>
      </c>
      <c r="L15" s="3" t="s">
        <v>0</v>
      </c>
      <c r="M15" s="3">
        <v>2855</v>
      </c>
      <c r="N15" s="1" t="s">
        <v>0</v>
      </c>
      <c r="O15" s="1" t="s">
        <v>0</v>
      </c>
      <c r="P15" s="1" t="s">
        <v>0</v>
      </c>
      <c r="Q15" s="1" t="s">
        <v>0</v>
      </c>
      <c r="R15" s="1" t="s">
        <v>0</v>
      </c>
      <c r="S15" s="1" t="s">
        <v>0</v>
      </c>
      <c r="T15" s="1" t="s">
        <v>0</v>
      </c>
      <c r="U15" s="1" t="s">
        <v>0</v>
      </c>
      <c r="V15" s="1" t="s">
        <v>0</v>
      </c>
      <c r="X15" s="1"/>
    </row>
    <row r="16" spans="1:24" s="7" customFormat="1">
      <c r="A16" s="22">
        <v>2005</v>
      </c>
      <c r="B16" s="3">
        <v>8035</v>
      </c>
      <c r="C16" s="3">
        <v>470</v>
      </c>
      <c r="D16" s="3" t="s">
        <v>0</v>
      </c>
      <c r="E16" s="3" t="s">
        <v>0</v>
      </c>
      <c r="F16" s="3" t="s">
        <v>0</v>
      </c>
      <c r="G16" s="3" t="s">
        <v>0</v>
      </c>
      <c r="H16" s="3">
        <v>3656</v>
      </c>
      <c r="I16" s="3" t="s">
        <v>0</v>
      </c>
      <c r="J16" s="3" t="s">
        <v>0</v>
      </c>
      <c r="K16" s="3" t="s">
        <v>0</v>
      </c>
      <c r="L16" s="3" t="s">
        <v>0</v>
      </c>
      <c r="M16" s="3">
        <v>3885</v>
      </c>
      <c r="N16" s="1" t="s">
        <v>0</v>
      </c>
      <c r="O16" s="1" t="s">
        <v>0</v>
      </c>
      <c r="P16" s="1" t="s">
        <v>0</v>
      </c>
      <c r="Q16" s="1" t="s">
        <v>0</v>
      </c>
      <c r="R16" s="3">
        <v>25</v>
      </c>
      <c r="S16" s="1" t="s">
        <v>0</v>
      </c>
      <c r="T16" s="1" t="s">
        <v>0</v>
      </c>
      <c r="U16" s="1" t="s">
        <v>0</v>
      </c>
      <c r="V16" s="1" t="s">
        <v>0</v>
      </c>
      <c r="W16" s="5"/>
      <c r="X16" s="1"/>
    </row>
    <row r="17" spans="1:24" s="7" customFormat="1" collapsed="1">
      <c r="A17" s="22">
        <v>2006</v>
      </c>
      <c r="B17" s="3">
        <v>9548</v>
      </c>
      <c r="C17" s="3">
        <v>524</v>
      </c>
      <c r="D17" s="3" t="s">
        <v>0</v>
      </c>
      <c r="E17" s="3" t="s">
        <v>0</v>
      </c>
      <c r="F17" s="3" t="s">
        <v>0</v>
      </c>
      <c r="G17" s="3" t="s">
        <v>0</v>
      </c>
      <c r="H17" s="3">
        <v>4556</v>
      </c>
      <c r="I17" s="3" t="s">
        <v>0</v>
      </c>
      <c r="J17" s="3" t="s">
        <v>0</v>
      </c>
      <c r="K17" s="3" t="s">
        <v>0</v>
      </c>
      <c r="L17" s="3" t="s">
        <v>0</v>
      </c>
      <c r="M17" s="3">
        <v>4458</v>
      </c>
      <c r="N17" s="1" t="s">
        <v>0</v>
      </c>
      <c r="O17" s="1" t="s">
        <v>0</v>
      </c>
      <c r="P17" s="1" t="s">
        <v>0</v>
      </c>
      <c r="Q17" s="1" t="s">
        <v>0</v>
      </c>
      <c r="R17" s="3">
        <v>10</v>
      </c>
      <c r="S17" s="1" t="s">
        <v>0</v>
      </c>
      <c r="T17" s="1" t="s">
        <v>0</v>
      </c>
      <c r="U17" s="1" t="s">
        <v>0</v>
      </c>
      <c r="V17" s="1" t="s">
        <v>0</v>
      </c>
      <c r="W17" s="5"/>
      <c r="X17" s="1"/>
    </row>
    <row r="18" spans="1:24" s="7" customFormat="1" ht="12.75" hidden="1" customHeight="1" outlineLevel="1">
      <c r="A18" s="49" t="s">
        <v>13</v>
      </c>
      <c r="B18" s="3">
        <v>7905</v>
      </c>
      <c r="C18" s="3">
        <v>478</v>
      </c>
      <c r="D18" s="3" t="s">
        <v>0</v>
      </c>
      <c r="E18" s="3" t="s">
        <v>0</v>
      </c>
      <c r="F18" s="3" t="s">
        <v>0</v>
      </c>
      <c r="G18" s="3" t="s">
        <v>0</v>
      </c>
      <c r="H18" s="3">
        <v>3725</v>
      </c>
      <c r="I18" s="3" t="s">
        <v>0</v>
      </c>
      <c r="J18" s="3" t="s">
        <v>0</v>
      </c>
      <c r="K18" s="3" t="s">
        <v>0</v>
      </c>
      <c r="L18" s="3" t="s">
        <v>0</v>
      </c>
      <c r="M18" s="3">
        <v>3701</v>
      </c>
      <c r="N18" s="1" t="s">
        <v>0</v>
      </c>
      <c r="O18" s="1" t="s">
        <v>0</v>
      </c>
      <c r="P18" s="1" t="s">
        <v>0</v>
      </c>
      <c r="Q18" s="1" t="s">
        <v>0</v>
      </c>
      <c r="R18" s="3">
        <v>1</v>
      </c>
      <c r="S18" s="1" t="s">
        <v>0</v>
      </c>
      <c r="T18" s="1" t="s">
        <v>0</v>
      </c>
      <c r="U18" s="1" t="s">
        <v>0</v>
      </c>
      <c r="V18" s="1" t="s">
        <v>0</v>
      </c>
      <c r="W18" s="5"/>
      <c r="X18" s="1"/>
    </row>
    <row r="19" spans="1:24" ht="12.75" hidden="1" customHeight="1" outlineLevel="1">
      <c r="A19" s="49" t="s">
        <v>14</v>
      </c>
      <c r="B19" s="3">
        <v>8398</v>
      </c>
      <c r="C19" s="3">
        <v>523</v>
      </c>
      <c r="D19" s="3" t="s">
        <v>0</v>
      </c>
      <c r="E19" s="3" t="s">
        <v>0</v>
      </c>
      <c r="F19" s="3" t="s">
        <v>0</v>
      </c>
      <c r="G19" s="3" t="s">
        <v>0</v>
      </c>
      <c r="H19" s="3">
        <v>4181</v>
      </c>
      <c r="I19" s="3" t="s">
        <v>0</v>
      </c>
      <c r="J19" s="3" t="s">
        <v>0</v>
      </c>
      <c r="K19" s="3" t="s">
        <v>0</v>
      </c>
      <c r="L19" s="3" t="s">
        <v>0</v>
      </c>
      <c r="M19" s="3">
        <v>3693</v>
      </c>
      <c r="N19" s="1" t="s">
        <v>0</v>
      </c>
      <c r="O19" s="1" t="s">
        <v>0</v>
      </c>
      <c r="P19" s="1" t="s">
        <v>0</v>
      </c>
      <c r="Q19" s="1" t="s">
        <v>0</v>
      </c>
      <c r="R19" s="3">
        <v>2</v>
      </c>
      <c r="S19" s="1" t="s">
        <v>0</v>
      </c>
      <c r="T19" s="1" t="s">
        <v>0</v>
      </c>
      <c r="U19" s="1" t="s">
        <v>0</v>
      </c>
      <c r="V19" s="1" t="s">
        <v>0</v>
      </c>
      <c r="X19" s="1"/>
    </row>
    <row r="20" spans="1:24" ht="12.75" hidden="1" customHeight="1" outlineLevel="1">
      <c r="A20" s="49" t="s">
        <v>15</v>
      </c>
      <c r="B20" s="3">
        <v>8885</v>
      </c>
      <c r="C20" s="3">
        <v>595</v>
      </c>
      <c r="D20" s="3" t="s">
        <v>0</v>
      </c>
      <c r="E20" s="3" t="s">
        <v>0</v>
      </c>
      <c r="F20" s="3" t="s">
        <v>0</v>
      </c>
      <c r="G20" s="3" t="s">
        <v>0</v>
      </c>
      <c r="H20" s="3">
        <v>4333</v>
      </c>
      <c r="I20" s="3" t="s">
        <v>0</v>
      </c>
      <c r="J20" s="3" t="s">
        <v>0</v>
      </c>
      <c r="K20" s="3" t="s">
        <v>0</v>
      </c>
      <c r="L20" s="3" t="s">
        <v>0</v>
      </c>
      <c r="M20" s="3">
        <v>3958</v>
      </c>
      <c r="N20" s="1" t="s">
        <v>0</v>
      </c>
      <c r="O20" s="1" t="s">
        <v>0</v>
      </c>
      <c r="P20" s="1" t="s">
        <v>0</v>
      </c>
      <c r="Q20" s="1" t="s">
        <v>0</v>
      </c>
      <c r="R20" s="3">
        <v>0</v>
      </c>
      <c r="S20" s="1" t="s">
        <v>0</v>
      </c>
      <c r="T20" s="1" t="s">
        <v>0</v>
      </c>
      <c r="U20" s="1" t="s">
        <v>0</v>
      </c>
      <c r="V20" s="1" t="s">
        <v>0</v>
      </c>
      <c r="X20" s="3"/>
    </row>
    <row r="21" spans="1:24" ht="12.75" hidden="1" customHeight="1" outlineLevel="1">
      <c r="A21" s="49" t="s">
        <v>16</v>
      </c>
      <c r="B21" s="3">
        <v>9067</v>
      </c>
      <c r="C21" s="3">
        <v>476</v>
      </c>
      <c r="D21" s="3" t="s">
        <v>0</v>
      </c>
      <c r="E21" s="3" t="s">
        <v>0</v>
      </c>
      <c r="F21" s="3" t="s">
        <v>0</v>
      </c>
      <c r="G21" s="3" t="s">
        <v>0</v>
      </c>
      <c r="H21" s="3">
        <v>4692</v>
      </c>
      <c r="I21" s="3" t="s">
        <v>0</v>
      </c>
      <c r="J21" s="3" t="s">
        <v>0</v>
      </c>
      <c r="K21" s="3" t="s">
        <v>0</v>
      </c>
      <c r="L21" s="3" t="s">
        <v>0</v>
      </c>
      <c r="M21" s="3">
        <v>3899</v>
      </c>
      <c r="N21" s="1" t="s">
        <v>0</v>
      </c>
      <c r="O21" s="1" t="s">
        <v>0</v>
      </c>
      <c r="P21" s="1" t="s">
        <v>0</v>
      </c>
      <c r="Q21" s="1" t="s">
        <v>0</v>
      </c>
      <c r="R21" s="3">
        <v>0</v>
      </c>
      <c r="S21" s="1" t="s">
        <v>0</v>
      </c>
      <c r="T21" s="1" t="s">
        <v>0</v>
      </c>
      <c r="U21" s="1" t="s">
        <v>0</v>
      </c>
      <c r="V21" s="1" t="s">
        <v>0</v>
      </c>
      <c r="X21" s="1"/>
    </row>
    <row r="22" spans="1:24" ht="12.75" hidden="1" customHeight="1" outlineLevel="1">
      <c r="A22" s="49" t="s">
        <v>17</v>
      </c>
      <c r="B22" s="3">
        <v>8762</v>
      </c>
      <c r="C22" s="3">
        <v>407</v>
      </c>
      <c r="D22" s="3" t="s">
        <v>0</v>
      </c>
      <c r="E22" s="3" t="s">
        <v>0</v>
      </c>
      <c r="F22" s="3" t="s">
        <v>0</v>
      </c>
      <c r="G22" s="3" t="s">
        <v>0</v>
      </c>
      <c r="H22" s="3">
        <v>4460</v>
      </c>
      <c r="I22" s="3" t="s">
        <v>0</v>
      </c>
      <c r="J22" s="3" t="s">
        <v>0</v>
      </c>
      <c r="K22" s="3" t="s">
        <v>0</v>
      </c>
      <c r="L22" s="3" t="s">
        <v>0</v>
      </c>
      <c r="M22" s="3">
        <v>3894</v>
      </c>
      <c r="N22" s="1" t="s">
        <v>0</v>
      </c>
      <c r="O22" s="1" t="s">
        <v>0</v>
      </c>
      <c r="P22" s="1" t="s">
        <v>0</v>
      </c>
      <c r="Q22" s="1" t="s">
        <v>0</v>
      </c>
      <c r="R22" s="3">
        <v>0</v>
      </c>
      <c r="S22" s="1" t="s">
        <v>0</v>
      </c>
      <c r="T22" s="1" t="s">
        <v>0</v>
      </c>
      <c r="U22" s="1" t="s">
        <v>0</v>
      </c>
      <c r="V22" s="1" t="s">
        <v>0</v>
      </c>
      <c r="X22" s="1"/>
    </row>
    <row r="23" spans="1:24" ht="12.75" hidden="1" customHeight="1" outlineLevel="1">
      <c r="A23" s="49" t="s">
        <v>18</v>
      </c>
      <c r="B23" s="3">
        <v>9048</v>
      </c>
      <c r="C23" s="3">
        <v>427</v>
      </c>
      <c r="D23" s="3" t="s">
        <v>0</v>
      </c>
      <c r="E23" s="3" t="s">
        <v>0</v>
      </c>
      <c r="F23" s="3" t="s">
        <v>0</v>
      </c>
      <c r="G23" s="3" t="s">
        <v>0</v>
      </c>
      <c r="H23" s="3">
        <v>4735</v>
      </c>
      <c r="I23" s="3" t="s">
        <v>0</v>
      </c>
      <c r="J23" s="3" t="s">
        <v>0</v>
      </c>
      <c r="K23" s="3" t="s">
        <v>0</v>
      </c>
      <c r="L23" s="3" t="s">
        <v>0</v>
      </c>
      <c r="M23" s="3">
        <v>3885</v>
      </c>
      <c r="N23" s="1" t="s">
        <v>0</v>
      </c>
      <c r="O23" s="1" t="s">
        <v>0</v>
      </c>
      <c r="P23" s="1" t="s">
        <v>0</v>
      </c>
      <c r="Q23" s="1" t="s">
        <v>0</v>
      </c>
      <c r="R23" s="3">
        <v>0</v>
      </c>
      <c r="S23" s="1" t="s">
        <v>0</v>
      </c>
      <c r="T23" s="1" t="s">
        <v>0</v>
      </c>
      <c r="U23" s="1" t="s">
        <v>0</v>
      </c>
      <c r="V23" s="1" t="s">
        <v>0</v>
      </c>
      <c r="X23" s="1"/>
    </row>
    <row r="24" spans="1:24" ht="12.75" hidden="1" customHeight="1" outlineLevel="1">
      <c r="A24" s="49" t="s">
        <v>19</v>
      </c>
      <c r="B24" s="3">
        <v>8864</v>
      </c>
      <c r="C24" s="3">
        <v>375</v>
      </c>
      <c r="D24" s="3" t="s">
        <v>0</v>
      </c>
      <c r="E24" s="3" t="s">
        <v>0</v>
      </c>
      <c r="F24" s="3" t="s">
        <v>0</v>
      </c>
      <c r="G24" s="3" t="s">
        <v>0</v>
      </c>
      <c r="H24" s="3">
        <v>4852</v>
      </c>
      <c r="I24" s="3" t="s">
        <v>0</v>
      </c>
      <c r="J24" s="3" t="s">
        <v>0</v>
      </c>
      <c r="K24" s="3" t="s">
        <v>0</v>
      </c>
      <c r="L24" s="3" t="s">
        <v>0</v>
      </c>
      <c r="M24" s="3">
        <v>3627</v>
      </c>
      <c r="N24" s="1" t="s">
        <v>0</v>
      </c>
      <c r="O24" s="1" t="s">
        <v>0</v>
      </c>
      <c r="P24" s="1" t="s">
        <v>0</v>
      </c>
      <c r="Q24" s="1" t="s">
        <v>0</v>
      </c>
      <c r="R24" s="3">
        <v>10</v>
      </c>
      <c r="S24" s="1" t="s">
        <v>0</v>
      </c>
      <c r="T24" s="1" t="s">
        <v>0</v>
      </c>
      <c r="U24" s="1" t="s">
        <v>0</v>
      </c>
      <c r="V24" s="1" t="s">
        <v>0</v>
      </c>
      <c r="X24" s="1"/>
    </row>
    <row r="25" spans="1:24" ht="12.75" hidden="1" customHeight="1" outlineLevel="1">
      <c r="A25" s="49" t="s">
        <v>20</v>
      </c>
      <c r="B25" s="3">
        <v>8866</v>
      </c>
      <c r="C25" s="3">
        <v>463</v>
      </c>
      <c r="D25" s="3" t="s">
        <v>0</v>
      </c>
      <c r="E25" s="3" t="s">
        <v>0</v>
      </c>
      <c r="F25" s="3" t="s">
        <v>0</v>
      </c>
      <c r="G25" s="3" t="s">
        <v>0</v>
      </c>
      <c r="H25" s="3">
        <v>4625</v>
      </c>
      <c r="I25" s="3" t="s">
        <v>0</v>
      </c>
      <c r="J25" s="3" t="s">
        <v>0</v>
      </c>
      <c r="K25" s="3" t="s">
        <v>0</v>
      </c>
      <c r="L25" s="3" t="s">
        <v>0</v>
      </c>
      <c r="M25" s="3">
        <v>3768</v>
      </c>
      <c r="N25" s="1" t="s">
        <v>0</v>
      </c>
      <c r="O25" s="1" t="s">
        <v>0</v>
      </c>
      <c r="P25" s="1" t="s">
        <v>0</v>
      </c>
      <c r="Q25" s="1" t="s">
        <v>0</v>
      </c>
      <c r="R25" s="3">
        <v>10</v>
      </c>
      <c r="S25" s="1" t="s">
        <v>0</v>
      </c>
      <c r="T25" s="1" t="s">
        <v>0</v>
      </c>
      <c r="U25" s="1" t="s">
        <v>0</v>
      </c>
      <c r="V25" s="1" t="s">
        <v>0</v>
      </c>
      <c r="X25" s="1"/>
    </row>
    <row r="26" spans="1:24" ht="12.75" hidden="1" customHeight="1" outlineLevel="1">
      <c r="A26" s="49" t="s">
        <v>21</v>
      </c>
      <c r="B26" s="3">
        <v>9384</v>
      </c>
      <c r="C26" s="3">
        <v>562</v>
      </c>
      <c r="D26" s="3" t="s">
        <v>0</v>
      </c>
      <c r="E26" s="3" t="s">
        <v>0</v>
      </c>
      <c r="F26" s="3" t="s">
        <v>0</v>
      </c>
      <c r="G26" s="3" t="s">
        <v>0</v>
      </c>
      <c r="H26" s="3">
        <v>4837</v>
      </c>
      <c r="I26" s="3" t="s">
        <v>0</v>
      </c>
      <c r="J26" s="3" t="s">
        <v>0</v>
      </c>
      <c r="K26" s="3" t="s">
        <v>0</v>
      </c>
      <c r="L26" s="3" t="s">
        <v>0</v>
      </c>
      <c r="M26" s="3">
        <v>3981</v>
      </c>
      <c r="N26" s="1" t="s">
        <v>0</v>
      </c>
      <c r="O26" s="1" t="s">
        <v>0</v>
      </c>
      <c r="P26" s="1" t="s">
        <v>0</v>
      </c>
      <c r="Q26" s="1" t="s">
        <v>0</v>
      </c>
      <c r="R26" s="3">
        <v>4</v>
      </c>
      <c r="S26" s="1" t="s">
        <v>0</v>
      </c>
      <c r="T26" s="1" t="s">
        <v>0</v>
      </c>
      <c r="U26" s="1" t="s">
        <v>0</v>
      </c>
      <c r="V26" s="1" t="s">
        <v>0</v>
      </c>
      <c r="X26" s="1"/>
    </row>
    <row r="27" spans="1:24" ht="12.75" hidden="1" customHeight="1" outlineLevel="1">
      <c r="A27" s="49" t="s">
        <v>22</v>
      </c>
      <c r="B27" s="3">
        <v>8921</v>
      </c>
      <c r="C27" s="3">
        <v>423</v>
      </c>
      <c r="D27" s="3" t="s">
        <v>0</v>
      </c>
      <c r="E27" s="3" t="s">
        <v>0</v>
      </c>
      <c r="F27" s="3" t="s">
        <v>0</v>
      </c>
      <c r="G27" s="3" t="s">
        <v>0</v>
      </c>
      <c r="H27" s="3">
        <v>4923</v>
      </c>
      <c r="I27" s="3" t="s">
        <v>0</v>
      </c>
      <c r="J27" s="3" t="s">
        <v>0</v>
      </c>
      <c r="K27" s="3" t="s">
        <v>0</v>
      </c>
      <c r="L27" s="3" t="s">
        <v>0</v>
      </c>
      <c r="M27" s="3">
        <v>3565</v>
      </c>
      <c r="N27" s="1" t="s">
        <v>0</v>
      </c>
      <c r="O27" s="1" t="s">
        <v>0</v>
      </c>
      <c r="P27" s="1" t="s">
        <v>0</v>
      </c>
      <c r="Q27" s="1" t="s">
        <v>0</v>
      </c>
      <c r="R27" s="3">
        <v>10</v>
      </c>
      <c r="S27" s="1" t="s">
        <v>0</v>
      </c>
      <c r="T27" s="1" t="s">
        <v>0</v>
      </c>
      <c r="U27" s="1" t="s">
        <v>0</v>
      </c>
      <c r="V27" s="1" t="s">
        <v>0</v>
      </c>
      <c r="X27" s="1"/>
    </row>
    <row r="28" spans="1:24" ht="12.75" hidden="1" customHeight="1" outlineLevel="1">
      <c r="A28" s="49" t="s">
        <v>23</v>
      </c>
      <c r="B28" s="3">
        <v>8829</v>
      </c>
      <c r="C28" s="3">
        <v>387</v>
      </c>
      <c r="D28" s="3" t="s">
        <v>0</v>
      </c>
      <c r="E28" s="3" t="s">
        <v>0</v>
      </c>
      <c r="F28" s="3" t="s">
        <v>0</v>
      </c>
      <c r="G28" s="3" t="s">
        <v>0</v>
      </c>
      <c r="H28" s="3">
        <v>4593</v>
      </c>
      <c r="I28" s="3" t="s">
        <v>0</v>
      </c>
      <c r="J28" s="3" t="s">
        <v>0</v>
      </c>
      <c r="K28" s="3" t="s">
        <v>0</v>
      </c>
      <c r="L28" s="3" t="s">
        <v>0</v>
      </c>
      <c r="M28" s="3">
        <v>3839</v>
      </c>
      <c r="N28" s="1" t="s">
        <v>0</v>
      </c>
      <c r="O28" s="1" t="s">
        <v>0</v>
      </c>
      <c r="P28" s="1" t="s">
        <v>0</v>
      </c>
      <c r="Q28" s="1" t="s">
        <v>0</v>
      </c>
      <c r="R28" s="3">
        <v>10</v>
      </c>
      <c r="S28" s="1" t="s">
        <v>0</v>
      </c>
      <c r="T28" s="1" t="s">
        <v>0</v>
      </c>
      <c r="U28" s="1" t="s">
        <v>0</v>
      </c>
      <c r="V28" s="1" t="s">
        <v>0</v>
      </c>
      <c r="X28" s="1"/>
    </row>
    <row r="29" spans="1:24" ht="12.75" hidden="1" customHeight="1" outlineLevel="1">
      <c r="A29" s="49" t="s">
        <v>24</v>
      </c>
      <c r="B29" s="3">
        <v>9548</v>
      </c>
      <c r="C29" s="3">
        <v>524</v>
      </c>
      <c r="D29" s="3" t="s">
        <v>0</v>
      </c>
      <c r="E29" s="3" t="s">
        <v>0</v>
      </c>
      <c r="F29" s="3" t="s">
        <v>0</v>
      </c>
      <c r="G29" s="3" t="s">
        <v>0</v>
      </c>
      <c r="H29" s="3">
        <v>4556</v>
      </c>
      <c r="I29" s="3" t="s">
        <v>0</v>
      </c>
      <c r="J29" s="3" t="s">
        <v>0</v>
      </c>
      <c r="K29" s="3" t="s">
        <v>0</v>
      </c>
      <c r="L29" s="3" t="s">
        <v>0</v>
      </c>
      <c r="M29" s="3">
        <v>4458</v>
      </c>
      <c r="N29" s="1" t="s">
        <v>0</v>
      </c>
      <c r="O29" s="1" t="s">
        <v>0</v>
      </c>
      <c r="P29" s="1" t="s">
        <v>0</v>
      </c>
      <c r="Q29" s="1" t="s">
        <v>0</v>
      </c>
      <c r="R29" s="3">
        <v>10</v>
      </c>
      <c r="S29" s="1" t="s">
        <v>0</v>
      </c>
      <c r="T29" s="1" t="s">
        <v>0</v>
      </c>
      <c r="U29" s="1" t="s">
        <v>0</v>
      </c>
      <c r="V29" s="1" t="s">
        <v>0</v>
      </c>
      <c r="X29" s="1"/>
    </row>
    <row r="30" spans="1:24" collapsed="1">
      <c r="A30" s="22">
        <v>2007</v>
      </c>
      <c r="B30" s="1">
        <v>15199.84</v>
      </c>
      <c r="C30" s="3">
        <v>1513.16</v>
      </c>
      <c r="D30" s="3">
        <v>138.69999999999999</v>
      </c>
      <c r="E30" s="3">
        <v>170.52</v>
      </c>
      <c r="F30" s="3">
        <v>47.5</v>
      </c>
      <c r="G30" s="3">
        <v>1156.44</v>
      </c>
      <c r="H30" s="3">
        <v>6252.06</v>
      </c>
      <c r="I30" s="3">
        <v>398.25</v>
      </c>
      <c r="J30" s="3">
        <v>1175.25</v>
      </c>
      <c r="K30" s="3">
        <v>1148.71</v>
      </c>
      <c r="L30" s="3">
        <v>3529.85</v>
      </c>
      <c r="M30" s="3">
        <v>7426.35</v>
      </c>
      <c r="N30" s="1">
        <v>1111.71</v>
      </c>
      <c r="O30" s="1">
        <v>2497.9899999999998</v>
      </c>
      <c r="P30" s="1">
        <v>829.86</v>
      </c>
      <c r="Q30" s="1">
        <v>2986.79</v>
      </c>
      <c r="R30" s="3">
        <v>8.26</v>
      </c>
      <c r="S30" s="1">
        <v>0</v>
      </c>
      <c r="T30" s="1">
        <v>0</v>
      </c>
      <c r="U30" s="1">
        <v>0</v>
      </c>
      <c r="V30" s="3">
        <v>8.26</v>
      </c>
      <c r="X30" s="1"/>
    </row>
    <row r="31" spans="1:24" ht="12.75" hidden="1" customHeight="1" outlineLevel="1">
      <c r="A31" s="49" t="s">
        <v>13</v>
      </c>
      <c r="B31" s="3">
        <v>9038.6</v>
      </c>
      <c r="C31" s="3">
        <v>401.98</v>
      </c>
      <c r="D31" s="3" t="s">
        <v>0</v>
      </c>
      <c r="E31" s="3" t="s">
        <v>0</v>
      </c>
      <c r="F31" s="3" t="s">
        <v>0</v>
      </c>
      <c r="G31" s="3" t="s">
        <v>0</v>
      </c>
      <c r="H31" s="3">
        <v>4460.95</v>
      </c>
      <c r="I31" s="3" t="s">
        <v>0</v>
      </c>
      <c r="J31" s="3" t="s">
        <v>0</v>
      </c>
      <c r="K31" s="3" t="s">
        <v>0</v>
      </c>
      <c r="L31" s="3" t="s">
        <v>0</v>
      </c>
      <c r="M31" s="3">
        <v>4165.58</v>
      </c>
      <c r="N31" s="1" t="s">
        <v>0</v>
      </c>
      <c r="O31" s="1" t="s">
        <v>0</v>
      </c>
      <c r="P31" s="1" t="s">
        <v>0</v>
      </c>
      <c r="Q31" s="1" t="s">
        <v>0</v>
      </c>
      <c r="R31" s="3">
        <v>10.1</v>
      </c>
      <c r="S31" s="1">
        <v>10.1</v>
      </c>
      <c r="T31" s="1">
        <v>0</v>
      </c>
      <c r="U31" s="1">
        <v>0</v>
      </c>
      <c r="V31" s="1">
        <v>0</v>
      </c>
      <c r="X31" s="1"/>
    </row>
    <row r="32" spans="1:24" ht="12.75" hidden="1" customHeight="1" outlineLevel="1">
      <c r="A32" s="49" t="s">
        <v>14</v>
      </c>
      <c r="B32" s="3">
        <v>9432</v>
      </c>
      <c r="C32" s="3">
        <v>443.22</v>
      </c>
      <c r="D32" s="3">
        <v>68.58</v>
      </c>
      <c r="E32" s="3">
        <v>169.89</v>
      </c>
      <c r="F32" s="3">
        <v>52.39</v>
      </c>
      <c r="G32" s="3">
        <v>152.36000000000001</v>
      </c>
      <c r="H32" s="3">
        <v>4408.95</v>
      </c>
      <c r="I32" s="3">
        <v>434.68</v>
      </c>
      <c r="J32" s="3">
        <v>269.52999999999997</v>
      </c>
      <c r="K32" s="3">
        <v>454.29</v>
      </c>
      <c r="L32" s="3">
        <v>3250.45</v>
      </c>
      <c r="M32" s="3">
        <v>4569.6099999999997</v>
      </c>
      <c r="N32" s="1">
        <v>712.88</v>
      </c>
      <c r="O32" s="1">
        <v>1497.81</v>
      </c>
      <c r="P32" s="1">
        <v>474.81</v>
      </c>
      <c r="Q32" s="1">
        <v>1884.11</v>
      </c>
      <c r="R32" s="3">
        <v>10.220000000000001</v>
      </c>
      <c r="S32" s="1">
        <v>10.220000000000001</v>
      </c>
      <c r="T32" s="1">
        <v>0</v>
      </c>
      <c r="U32" s="1">
        <v>0</v>
      </c>
      <c r="V32" s="1">
        <v>0</v>
      </c>
      <c r="X32" s="1"/>
    </row>
    <row r="33" spans="1:24" ht="12.75" hidden="1" customHeight="1" outlineLevel="1">
      <c r="A33" s="49" t="s">
        <v>15</v>
      </c>
      <c r="B33" s="3">
        <v>9167.2900000000009</v>
      </c>
      <c r="C33" s="3">
        <v>368.74</v>
      </c>
      <c r="D33" s="3">
        <v>50.37</v>
      </c>
      <c r="E33" s="3">
        <v>193.22</v>
      </c>
      <c r="F33" s="3">
        <v>47.4</v>
      </c>
      <c r="G33" s="3">
        <v>77.75</v>
      </c>
      <c r="H33" s="3">
        <v>4286.1000000000004</v>
      </c>
      <c r="I33" s="3">
        <v>494.23</v>
      </c>
      <c r="J33" s="3">
        <v>252.27</v>
      </c>
      <c r="K33" s="3">
        <v>379.69</v>
      </c>
      <c r="L33" s="3">
        <v>3159.91</v>
      </c>
      <c r="M33" s="3">
        <v>4502.09</v>
      </c>
      <c r="N33" s="1">
        <v>692.58</v>
      </c>
      <c r="O33" s="1">
        <v>1443.22</v>
      </c>
      <c r="P33" s="1">
        <v>562.11</v>
      </c>
      <c r="Q33" s="1">
        <v>1804.18</v>
      </c>
      <c r="R33" s="3">
        <v>10.36</v>
      </c>
      <c r="S33" s="1">
        <v>10.36</v>
      </c>
      <c r="T33" s="1">
        <v>0</v>
      </c>
      <c r="U33" s="1">
        <v>0</v>
      </c>
      <c r="V33" s="1">
        <v>0</v>
      </c>
      <c r="X33" s="1"/>
    </row>
    <row r="34" spans="1:24" ht="12.75" hidden="1" customHeight="1" outlineLevel="1">
      <c r="A34" s="49" t="s">
        <v>16</v>
      </c>
      <c r="B34" s="3">
        <v>9398.64</v>
      </c>
      <c r="C34" s="3">
        <v>421.94</v>
      </c>
      <c r="D34" s="3">
        <v>70.91</v>
      </c>
      <c r="E34" s="3">
        <v>216.15</v>
      </c>
      <c r="F34" s="3">
        <v>46.86</v>
      </c>
      <c r="G34" s="3">
        <v>88.02</v>
      </c>
      <c r="H34" s="3">
        <v>4484.53</v>
      </c>
      <c r="I34" s="3">
        <v>573.78</v>
      </c>
      <c r="J34" s="3">
        <v>301.72000000000003</v>
      </c>
      <c r="K34" s="3">
        <v>397.88</v>
      </c>
      <c r="L34" s="3">
        <v>3211.15</v>
      </c>
      <c r="M34" s="3">
        <v>4492.16</v>
      </c>
      <c r="N34" s="1">
        <v>688.06</v>
      </c>
      <c r="O34" s="1">
        <v>1369.77</v>
      </c>
      <c r="P34" s="1">
        <v>601.80999999999995</v>
      </c>
      <c r="Q34" s="1">
        <v>1832.52</v>
      </c>
      <c r="R34" s="3">
        <v>0</v>
      </c>
      <c r="S34" s="1">
        <v>0</v>
      </c>
      <c r="T34" s="1">
        <v>0</v>
      </c>
      <c r="U34" s="1">
        <v>0</v>
      </c>
      <c r="V34" s="1">
        <v>0</v>
      </c>
      <c r="X34" s="1"/>
    </row>
    <row r="35" spans="1:24" ht="12.75" hidden="1" customHeight="1" outlineLevel="1">
      <c r="A35" s="49" t="s">
        <v>17</v>
      </c>
      <c r="B35" s="3">
        <v>9307.69</v>
      </c>
      <c r="C35" s="3">
        <v>351.04</v>
      </c>
      <c r="D35" s="3">
        <v>71</v>
      </c>
      <c r="E35" s="3">
        <v>166</v>
      </c>
      <c r="F35" s="3">
        <v>19</v>
      </c>
      <c r="G35" s="3">
        <v>95.04</v>
      </c>
      <c r="H35" s="3">
        <v>4064.59</v>
      </c>
      <c r="I35" s="3">
        <v>589.59</v>
      </c>
      <c r="J35" s="3">
        <v>228</v>
      </c>
      <c r="K35" s="3">
        <v>360</v>
      </c>
      <c r="L35" s="3">
        <v>2887</v>
      </c>
      <c r="M35" s="3">
        <v>4892.05</v>
      </c>
      <c r="N35" s="1">
        <v>750</v>
      </c>
      <c r="O35" s="1">
        <v>1440.02</v>
      </c>
      <c r="P35" s="1">
        <v>658.03</v>
      </c>
      <c r="Q35" s="1">
        <v>2043</v>
      </c>
      <c r="R35" s="3">
        <v>0</v>
      </c>
      <c r="S35" s="1">
        <v>0</v>
      </c>
      <c r="T35" s="1">
        <v>0</v>
      </c>
      <c r="U35" s="1">
        <v>0</v>
      </c>
      <c r="V35" s="1">
        <v>0</v>
      </c>
      <c r="X35" s="1"/>
    </row>
    <row r="36" spans="1:24" ht="12.75" hidden="1" customHeight="1" outlineLevel="1">
      <c r="A36" s="49" t="s">
        <v>18</v>
      </c>
      <c r="B36" s="3">
        <v>10226.26</v>
      </c>
      <c r="C36" s="3">
        <v>697.21</v>
      </c>
      <c r="D36" s="3">
        <v>61.5</v>
      </c>
      <c r="E36" s="3">
        <v>216</v>
      </c>
      <c r="F36" s="3">
        <v>41.78</v>
      </c>
      <c r="G36" s="3">
        <v>376.93</v>
      </c>
      <c r="H36" s="3">
        <v>4115.4399999999996</v>
      </c>
      <c r="I36" s="3">
        <v>526.75</v>
      </c>
      <c r="J36" s="3">
        <v>251.75</v>
      </c>
      <c r="K36" s="3">
        <v>848.94</v>
      </c>
      <c r="L36" s="3">
        <v>2488</v>
      </c>
      <c r="M36" s="3">
        <v>5413.62</v>
      </c>
      <c r="N36" s="1">
        <v>773.35</v>
      </c>
      <c r="O36" s="1">
        <v>1677.09</v>
      </c>
      <c r="P36" s="1">
        <v>723.18</v>
      </c>
      <c r="Q36" s="1">
        <v>2240</v>
      </c>
      <c r="R36" s="3">
        <v>0</v>
      </c>
      <c r="S36" s="1">
        <v>0</v>
      </c>
      <c r="T36" s="1">
        <v>0</v>
      </c>
      <c r="U36" s="1">
        <v>0</v>
      </c>
      <c r="V36" s="1">
        <v>0</v>
      </c>
      <c r="X36" s="1"/>
    </row>
    <row r="37" spans="1:24" ht="12.75" hidden="1" customHeight="1" outlineLevel="1">
      <c r="A37" s="49" t="s">
        <v>19</v>
      </c>
      <c r="B37" s="1">
        <v>11607.34</v>
      </c>
      <c r="C37" s="3">
        <v>569.72</v>
      </c>
      <c r="D37" s="3">
        <v>57.32</v>
      </c>
      <c r="E37" s="3">
        <v>99.2</v>
      </c>
      <c r="F37" s="3">
        <v>42.48</v>
      </c>
      <c r="G37" s="3">
        <v>370.72</v>
      </c>
      <c r="H37" s="3">
        <v>5134.71</v>
      </c>
      <c r="I37" s="3">
        <v>1003.02</v>
      </c>
      <c r="J37" s="3">
        <v>276.67</v>
      </c>
      <c r="K37" s="3">
        <v>1251.19</v>
      </c>
      <c r="L37" s="3">
        <v>2603.83</v>
      </c>
      <c r="M37" s="3">
        <v>5894.86</v>
      </c>
      <c r="N37" s="1">
        <v>742.82</v>
      </c>
      <c r="O37" s="1">
        <v>2137.36</v>
      </c>
      <c r="P37" s="1">
        <v>912.57</v>
      </c>
      <c r="Q37" s="1">
        <v>2102.11</v>
      </c>
      <c r="R37" s="3">
        <v>8.06</v>
      </c>
      <c r="S37" s="1">
        <v>8.06</v>
      </c>
      <c r="T37" s="1">
        <v>0</v>
      </c>
      <c r="U37" s="1">
        <v>0</v>
      </c>
      <c r="V37" s="1">
        <v>0</v>
      </c>
      <c r="X37" s="1"/>
    </row>
    <row r="38" spans="1:24" ht="12.75" hidden="1" customHeight="1" outlineLevel="1">
      <c r="A38" s="49" t="s">
        <v>20</v>
      </c>
      <c r="B38" s="1">
        <v>11884.49</v>
      </c>
      <c r="C38" s="3">
        <v>587.94000000000005</v>
      </c>
      <c r="D38" s="3">
        <v>63.43</v>
      </c>
      <c r="E38" s="3">
        <v>95.79</v>
      </c>
      <c r="F38" s="3">
        <v>51.49</v>
      </c>
      <c r="G38" s="3">
        <v>377.23</v>
      </c>
      <c r="H38" s="3">
        <v>5306.95</v>
      </c>
      <c r="I38" s="3">
        <v>689.75</v>
      </c>
      <c r="J38" s="3">
        <v>725.84</v>
      </c>
      <c r="K38" s="3">
        <v>1364.33</v>
      </c>
      <c r="L38" s="3">
        <v>2527.0300000000002</v>
      </c>
      <c r="M38" s="3">
        <v>5981.44</v>
      </c>
      <c r="N38" s="1">
        <v>818.05</v>
      </c>
      <c r="O38" s="1">
        <v>2060.16</v>
      </c>
      <c r="P38" s="1">
        <v>845.25</v>
      </c>
      <c r="Q38" s="1">
        <v>2257.98</v>
      </c>
      <c r="R38" s="3">
        <v>8.16</v>
      </c>
      <c r="S38" s="1">
        <v>8.16</v>
      </c>
      <c r="T38" s="1">
        <v>0</v>
      </c>
      <c r="U38" s="1">
        <v>0</v>
      </c>
      <c r="V38" s="1">
        <v>0</v>
      </c>
      <c r="X38" s="1"/>
    </row>
    <row r="39" spans="1:24" ht="12.75" hidden="1" customHeight="1" outlineLevel="1">
      <c r="A39" s="49" t="s">
        <v>21</v>
      </c>
      <c r="B39" s="1">
        <v>12947.64</v>
      </c>
      <c r="C39" s="3">
        <v>933.1</v>
      </c>
      <c r="D39" s="3">
        <v>106.14</v>
      </c>
      <c r="E39" s="3">
        <v>82.39</v>
      </c>
      <c r="F39" s="3">
        <v>49.96</v>
      </c>
      <c r="G39" s="3">
        <v>694.61</v>
      </c>
      <c r="H39" s="3">
        <v>5465.64</v>
      </c>
      <c r="I39" s="3">
        <v>341.57</v>
      </c>
      <c r="J39" s="3">
        <v>873.02</v>
      </c>
      <c r="K39" s="3">
        <v>1577.35</v>
      </c>
      <c r="L39" s="3">
        <v>2673.7</v>
      </c>
      <c r="M39" s="3">
        <v>6540.64</v>
      </c>
      <c r="N39" s="1">
        <v>843.45</v>
      </c>
      <c r="O39" s="1">
        <v>2380.16</v>
      </c>
      <c r="P39" s="1">
        <v>843.7</v>
      </c>
      <c r="Q39" s="1">
        <v>2473.33</v>
      </c>
      <c r="R39" s="3">
        <v>8.26</v>
      </c>
      <c r="S39" s="1">
        <v>8.26</v>
      </c>
      <c r="T39" s="1">
        <v>0</v>
      </c>
      <c r="U39" s="1">
        <v>0</v>
      </c>
      <c r="V39" s="1">
        <v>0</v>
      </c>
      <c r="X39" s="1"/>
    </row>
    <row r="40" spans="1:24" ht="12.75" hidden="1" customHeight="1" outlineLevel="1">
      <c r="A40" s="49" t="s">
        <v>22</v>
      </c>
      <c r="B40" s="1">
        <v>13893.23</v>
      </c>
      <c r="C40" s="3">
        <v>1310.27</v>
      </c>
      <c r="D40" s="3">
        <v>79.66</v>
      </c>
      <c r="E40" s="3">
        <v>90.37</v>
      </c>
      <c r="F40" s="3">
        <v>50.35</v>
      </c>
      <c r="G40" s="3">
        <v>1089.8900000000001</v>
      </c>
      <c r="H40" s="3">
        <v>5610.56</v>
      </c>
      <c r="I40" s="3">
        <v>526.96</v>
      </c>
      <c r="J40" s="3">
        <v>881.44</v>
      </c>
      <c r="K40" s="3">
        <v>1456.37</v>
      </c>
      <c r="L40" s="3">
        <v>2745.79</v>
      </c>
      <c r="M40" s="3">
        <v>6964.33</v>
      </c>
      <c r="N40" s="1">
        <v>898.16</v>
      </c>
      <c r="O40" s="1">
        <v>2573.9499999999998</v>
      </c>
      <c r="P40" s="1">
        <v>906.14</v>
      </c>
      <c r="Q40" s="1">
        <v>2586.08</v>
      </c>
      <c r="R40" s="3">
        <v>8.06</v>
      </c>
      <c r="S40" s="1">
        <v>8.06</v>
      </c>
      <c r="T40" s="1">
        <v>0</v>
      </c>
      <c r="U40" s="1">
        <v>0</v>
      </c>
      <c r="V40" s="1">
        <v>0</v>
      </c>
      <c r="X40" s="1"/>
    </row>
    <row r="41" spans="1:24" ht="12.75" hidden="1" customHeight="1" outlineLevel="1">
      <c r="A41" s="49" t="s">
        <v>23</v>
      </c>
      <c r="B41" s="1">
        <v>14973.78</v>
      </c>
      <c r="C41" s="3">
        <v>1339.52</v>
      </c>
      <c r="D41" s="3">
        <v>158.52000000000001</v>
      </c>
      <c r="E41" s="3">
        <v>104.49</v>
      </c>
      <c r="F41" s="3">
        <v>39.18</v>
      </c>
      <c r="G41" s="3">
        <v>1037.33</v>
      </c>
      <c r="H41" s="3">
        <v>6486.35</v>
      </c>
      <c r="I41" s="3">
        <v>597.66999999999996</v>
      </c>
      <c r="J41" s="3">
        <v>952.25</v>
      </c>
      <c r="K41" s="3">
        <v>1417.3</v>
      </c>
      <c r="L41" s="3">
        <v>3519.13</v>
      </c>
      <c r="M41" s="3">
        <v>7139.75</v>
      </c>
      <c r="N41" s="1">
        <v>1005.16</v>
      </c>
      <c r="O41" s="1">
        <v>2565.13</v>
      </c>
      <c r="P41" s="1">
        <v>793.88</v>
      </c>
      <c r="Q41" s="1">
        <v>2775.58</v>
      </c>
      <c r="R41" s="3">
        <v>8.16</v>
      </c>
      <c r="S41" s="1">
        <v>8.16</v>
      </c>
      <c r="T41" s="1">
        <v>0</v>
      </c>
      <c r="U41" s="1">
        <v>0</v>
      </c>
      <c r="V41" s="1">
        <v>0</v>
      </c>
      <c r="X41" s="1"/>
    </row>
    <row r="42" spans="1:24" ht="12.75" hidden="1" customHeight="1" outlineLevel="1">
      <c r="A42" s="49" t="s">
        <v>24</v>
      </c>
      <c r="B42" s="1">
        <v>15199.84</v>
      </c>
      <c r="C42" s="3">
        <v>1513.16</v>
      </c>
      <c r="D42" s="3">
        <v>138.69999999999999</v>
      </c>
      <c r="E42" s="3">
        <v>170.52</v>
      </c>
      <c r="F42" s="3">
        <v>47.5</v>
      </c>
      <c r="G42" s="3">
        <v>1156.44</v>
      </c>
      <c r="H42" s="3">
        <v>6252.06</v>
      </c>
      <c r="I42" s="3">
        <v>398.25</v>
      </c>
      <c r="J42" s="3">
        <v>1175.25</v>
      </c>
      <c r="K42" s="3">
        <v>1148.71</v>
      </c>
      <c r="L42" s="3">
        <v>3529.85</v>
      </c>
      <c r="M42" s="3">
        <v>7426.35</v>
      </c>
      <c r="N42" s="1">
        <v>1111.71</v>
      </c>
      <c r="O42" s="1">
        <v>2497.9899999999998</v>
      </c>
      <c r="P42" s="1">
        <v>829.86</v>
      </c>
      <c r="Q42" s="1">
        <v>2986.79</v>
      </c>
      <c r="R42" s="3">
        <v>8.26</v>
      </c>
      <c r="S42" s="1">
        <v>0</v>
      </c>
      <c r="T42" s="1">
        <v>0</v>
      </c>
      <c r="U42" s="1">
        <v>0</v>
      </c>
      <c r="V42" s="3">
        <v>8.26</v>
      </c>
      <c r="X42" s="1"/>
    </row>
    <row r="43" spans="1:24" collapsed="1">
      <c r="A43" s="22">
        <v>2008</v>
      </c>
      <c r="B43" s="2">
        <v>28133.977999999999</v>
      </c>
      <c r="C43" s="4">
        <v>2698.817</v>
      </c>
      <c r="D43" s="4">
        <v>198.33600000000001</v>
      </c>
      <c r="E43" s="4">
        <v>600.06100000000004</v>
      </c>
      <c r="F43" s="4">
        <v>88.628</v>
      </c>
      <c r="G43" s="4">
        <v>1811.7929999999999</v>
      </c>
      <c r="H43" s="4">
        <v>17402.315999999999</v>
      </c>
      <c r="I43" s="4">
        <v>53.482999999999997</v>
      </c>
      <c r="J43" s="4">
        <v>1500.49</v>
      </c>
      <c r="K43" s="4">
        <v>1672.2550000000001</v>
      </c>
      <c r="L43" s="4">
        <v>14176.089</v>
      </c>
      <c r="M43" s="4">
        <v>8032.8440000000001</v>
      </c>
      <c r="N43" s="2">
        <v>1051.8050000000001</v>
      </c>
      <c r="O43" s="2">
        <v>2635.337</v>
      </c>
      <c r="P43" s="2">
        <v>1561.394</v>
      </c>
      <c r="Q43" s="2">
        <v>2784.308</v>
      </c>
      <c r="R43" s="4">
        <v>0</v>
      </c>
      <c r="S43" s="2">
        <v>0</v>
      </c>
      <c r="T43" s="2">
        <v>0</v>
      </c>
      <c r="U43" s="2">
        <v>0</v>
      </c>
      <c r="V43" s="2">
        <v>0</v>
      </c>
      <c r="X43" s="10"/>
    </row>
    <row r="44" spans="1:24" ht="12.75" hidden="1" customHeight="1" outlineLevel="1">
      <c r="A44" s="49" t="s">
        <v>13</v>
      </c>
      <c r="B44" s="2">
        <v>14963.085999999999</v>
      </c>
      <c r="C44" s="3">
        <v>1410.252</v>
      </c>
      <c r="D44" s="4">
        <v>121.72499999999999</v>
      </c>
      <c r="E44" s="4">
        <v>199.28200000000001</v>
      </c>
      <c r="F44" s="4">
        <v>63.847999999999999</v>
      </c>
      <c r="G44" s="4">
        <v>1025.3969999999999</v>
      </c>
      <c r="H44" s="3">
        <v>5810.6790000000001</v>
      </c>
      <c r="I44" s="4">
        <v>402.28</v>
      </c>
      <c r="J44" s="4">
        <v>1016.623</v>
      </c>
      <c r="K44" s="4">
        <v>1050.4359999999999</v>
      </c>
      <c r="L44" s="4">
        <v>3341.34</v>
      </c>
      <c r="M44" s="3">
        <v>7742.1549999999997</v>
      </c>
      <c r="N44" s="2">
        <v>1201.1199999999999</v>
      </c>
      <c r="O44" s="2">
        <v>2966.3029999999999</v>
      </c>
      <c r="P44" s="2">
        <v>1081.51</v>
      </c>
      <c r="Q44" s="2">
        <v>2493.2220000000002</v>
      </c>
      <c r="R44" s="3">
        <v>0</v>
      </c>
      <c r="S44" s="2">
        <v>0</v>
      </c>
      <c r="T44" s="2">
        <v>0</v>
      </c>
      <c r="U44" s="2">
        <v>0</v>
      </c>
      <c r="V44" s="2">
        <v>0</v>
      </c>
      <c r="X44" s="2"/>
    </row>
    <row r="45" spans="1:24" ht="12.75" hidden="1" customHeight="1" outlineLevel="1">
      <c r="A45" s="49" t="s">
        <v>14</v>
      </c>
      <c r="B45" s="2">
        <v>15319.67</v>
      </c>
      <c r="C45" s="3">
        <v>1474.896</v>
      </c>
      <c r="D45" s="4">
        <v>85.251999999999995</v>
      </c>
      <c r="E45" s="4">
        <v>185.86</v>
      </c>
      <c r="F45" s="4">
        <v>67.981999999999999</v>
      </c>
      <c r="G45" s="4">
        <v>1135.8019999999999</v>
      </c>
      <c r="H45" s="3">
        <v>5815.0810000000001</v>
      </c>
      <c r="I45" s="4">
        <v>263.99200000000002</v>
      </c>
      <c r="J45" s="4">
        <v>1029.874</v>
      </c>
      <c r="K45" s="4">
        <v>906.44799999999998</v>
      </c>
      <c r="L45" s="4">
        <v>3614.7669999999998</v>
      </c>
      <c r="M45" s="3">
        <v>8026.4830000000002</v>
      </c>
      <c r="N45" s="2">
        <v>1305.127</v>
      </c>
      <c r="O45" s="2">
        <v>2847.65</v>
      </c>
      <c r="P45" s="2">
        <v>1162.7660000000001</v>
      </c>
      <c r="Q45" s="2">
        <v>2710.94</v>
      </c>
      <c r="R45" s="3">
        <v>3.21</v>
      </c>
      <c r="S45" s="2">
        <v>0</v>
      </c>
      <c r="T45" s="2">
        <v>0</v>
      </c>
      <c r="U45" s="2">
        <v>0</v>
      </c>
      <c r="V45" s="2">
        <v>3.21</v>
      </c>
      <c r="X45" s="2"/>
    </row>
    <row r="46" spans="1:24" ht="12.75" hidden="1" customHeight="1" outlineLevel="1">
      <c r="A46" s="49" t="s">
        <v>15</v>
      </c>
      <c r="B46" s="2">
        <v>15130.27</v>
      </c>
      <c r="C46" s="3">
        <v>1506.9839999999999</v>
      </c>
      <c r="D46" s="4">
        <v>82.745000000000005</v>
      </c>
      <c r="E46" s="4">
        <v>184.78200000000001</v>
      </c>
      <c r="F46" s="4">
        <v>103.197</v>
      </c>
      <c r="G46" s="4">
        <v>1136.26</v>
      </c>
      <c r="H46" s="3">
        <v>5413.9620000000004</v>
      </c>
      <c r="I46" s="4">
        <v>119.42700000000001</v>
      </c>
      <c r="J46" s="4">
        <v>963.61</v>
      </c>
      <c r="K46" s="4">
        <v>789.81600000000003</v>
      </c>
      <c r="L46" s="4">
        <v>3541.11</v>
      </c>
      <c r="M46" s="3">
        <v>8206.0740000000005</v>
      </c>
      <c r="N46" s="2">
        <v>1317.633</v>
      </c>
      <c r="O46" s="2">
        <v>2739.95</v>
      </c>
      <c r="P46" s="2">
        <v>1199.3779999999999</v>
      </c>
      <c r="Q46" s="2">
        <v>2949.1129999999998</v>
      </c>
      <c r="R46" s="3">
        <v>3.2490000000000001</v>
      </c>
      <c r="S46" s="2">
        <v>0</v>
      </c>
      <c r="T46" s="2">
        <v>0</v>
      </c>
      <c r="U46" s="2">
        <v>0</v>
      </c>
      <c r="V46" s="2">
        <v>3.2490000000000001</v>
      </c>
    </row>
    <row r="47" spans="1:24" ht="12.75" hidden="1" customHeight="1" outlineLevel="1">
      <c r="A47" s="49" t="s">
        <v>16</v>
      </c>
      <c r="B47" s="2">
        <v>15009.888999999999</v>
      </c>
      <c r="C47" s="3">
        <v>1435.1210000000001</v>
      </c>
      <c r="D47" s="4">
        <v>73.28</v>
      </c>
      <c r="E47" s="4">
        <v>146.113</v>
      </c>
      <c r="F47" s="4">
        <v>59.640999999999998</v>
      </c>
      <c r="G47" s="4">
        <v>1156.087</v>
      </c>
      <c r="H47" s="3">
        <v>5541.49</v>
      </c>
      <c r="I47" s="4">
        <v>181.643</v>
      </c>
      <c r="J47" s="4">
        <v>1036.001</v>
      </c>
      <c r="K47" s="4">
        <v>821.54700000000003</v>
      </c>
      <c r="L47" s="4">
        <v>3502.299</v>
      </c>
      <c r="M47" s="3">
        <v>8033.2539999999999</v>
      </c>
      <c r="N47" s="2">
        <v>1362.271</v>
      </c>
      <c r="O47" s="2">
        <v>2637.9009999999998</v>
      </c>
      <c r="P47" s="2">
        <v>1267.3789999999999</v>
      </c>
      <c r="Q47" s="2">
        <v>2765.703</v>
      </c>
      <c r="R47" s="3">
        <v>2.4E-2</v>
      </c>
      <c r="S47" s="2">
        <v>2.4E-2</v>
      </c>
      <c r="T47" s="2">
        <v>0</v>
      </c>
      <c r="U47" s="2">
        <v>0</v>
      </c>
      <c r="V47" s="2">
        <v>0</v>
      </c>
    </row>
    <row r="48" spans="1:24" ht="12.75" hidden="1" customHeight="1" outlineLevel="1">
      <c r="A48" s="49" t="s">
        <v>17</v>
      </c>
      <c r="B48" s="2">
        <v>15273.365</v>
      </c>
      <c r="C48" s="3">
        <v>1402.4949999999999</v>
      </c>
      <c r="D48" s="4">
        <v>85.92</v>
      </c>
      <c r="E48" s="4">
        <v>178.511</v>
      </c>
      <c r="F48" s="4">
        <v>76.33</v>
      </c>
      <c r="G48" s="4">
        <v>1061.7349999999999</v>
      </c>
      <c r="H48" s="3">
        <v>5684.05</v>
      </c>
      <c r="I48" s="4">
        <v>163.18700000000001</v>
      </c>
      <c r="J48" s="4">
        <v>1141.373</v>
      </c>
      <c r="K48" s="4">
        <v>934.58399999999995</v>
      </c>
      <c r="L48" s="4">
        <v>3444.9059999999999</v>
      </c>
      <c r="M48" s="3">
        <v>8183.6080000000002</v>
      </c>
      <c r="N48" s="2">
        <v>1253.8009999999999</v>
      </c>
      <c r="O48" s="2">
        <v>2824.8229999999999</v>
      </c>
      <c r="P48" s="2">
        <v>1277.6590000000001</v>
      </c>
      <c r="Q48" s="2">
        <v>2827.326</v>
      </c>
      <c r="R48" s="3">
        <v>3.2109999999999999</v>
      </c>
      <c r="S48" s="2">
        <v>3.2109999999999999</v>
      </c>
      <c r="T48" s="2">
        <v>0</v>
      </c>
      <c r="U48" s="2">
        <v>0</v>
      </c>
      <c r="V48" s="2">
        <v>0</v>
      </c>
    </row>
    <row r="49" spans="1:22" ht="12.75" hidden="1" customHeight="1" outlineLevel="1">
      <c r="A49" s="49" t="s">
        <v>18</v>
      </c>
      <c r="B49" s="2">
        <v>16195.478999999999</v>
      </c>
      <c r="C49" s="3">
        <v>1777.7760000000001</v>
      </c>
      <c r="D49" s="4">
        <v>119.008</v>
      </c>
      <c r="E49" s="4">
        <v>178.20599999999999</v>
      </c>
      <c r="F49" s="4">
        <v>89.888000000000005</v>
      </c>
      <c r="G49" s="4">
        <v>1390.674</v>
      </c>
      <c r="H49" s="3">
        <v>5761.2240000000002</v>
      </c>
      <c r="I49" s="4">
        <v>246.90299999999999</v>
      </c>
      <c r="J49" s="4">
        <v>1184.183</v>
      </c>
      <c r="K49" s="4">
        <v>992.55899999999997</v>
      </c>
      <c r="L49" s="4">
        <v>3337.58</v>
      </c>
      <c r="M49" s="3">
        <v>8653.2309999999998</v>
      </c>
      <c r="N49" s="2">
        <v>1244.5630000000001</v>
      </c>
      <c r="O49" s="2">
        <v>2867.17</v>
      </c>
      <c r="P49" s="2">
        <v>1668.8779999999999</v>
      </c>
      <c r="Q49" s="2">
        <v>2872.6190000000001</v>
      </c>
      <c r="R49" s="3">
        <v>3.2490000000000001</v>
      </c>
      <c r="S49" s="2">
        <v>3.2490000000000001</v>
      </c>
      <c r="T49" s="2">
        <v>0</v>
      </c>
      <c r="U49" s="2">
        <v>0</v>
      </c>
      <c r="V49" s="2">
        <v>0</v>
      </c>
    </row>
    <row r="50" spans="1:22" ht="12.75" hidden="1" customHeight="1" outlineLevel="1">
      <c r="A50" s="49" t="s">
        <v>19</v>
      </c>
      <c r="B50" s="2">
        <v>17205.245999999999</v>
      </c>
      <c r="C50" s="3">
        <v>1841.1020000000001</v>
      </c>
      <c r="D50" s="4">
        <v>126.107</v>
      </c>
      <c r="E50" s="4">
        <v>283.512</v>
      </c>
      <c r="F50" s="4">
        <v>92.662000000000006</v>
      </c>
      <c r="G50" s="4">
        <v>1338.8209999999999</v>
      </c>
      <c r="H50" s="3">
        <v>6176.1769999999997</v>
      </c>
      <c r="I50" s="4">
        <v>381.66500000000002</v>
      </c>
      <c r="J50" s="4">
        <v>1170.191</v>
      </c>
      <c r="K50" s="4">
        <v>1347.021</v>
      </c>
      <c r="L50" s="4">
        <v>3277.3</v>
      </c>
      <c r="M50" s="3">
        <v>9187.9670000000006</v>
      </c>
      <c r="N50" s="2">
        <v>1737.33</v>
      </c>
      <c r="O50" s="2">
        <v>2949.5340000000001</v>
      </c>
      <c r="P50" s="2">
        <v>1570.2460000000001</v>
      </c>
      <c r="Q50" s="2">
        <v>2930.857</v>
      </c>
      <c r="R50" s="3">
        <v>0</v>
      </c>
      <c r="S50" s="2">
        <v>0</v>
      </c>
      <c r="T50" s="2">
        <v>0</v>
      </c>
      <c r="U50" s="2">
        <v>0</v>
      </c>
      <c r="V50" s="2">
        <v>0</v>
      </c>
    </row>
    <row r="51" spans="1:22" ht="12.75" hidden="1" customHeight="1" outlineLevel="1">
      <c r="A51" s="49" t="s">
        <v>20</v>
      </c>
      <c r="B51" s="2">
        <v>17068.456999999999</v>
      </c>
      <c r="C51" s="3">
        <v>1811.3879999999999</v>
      </c>
      <c r="D51" s="4">
        <v>270.92399999999998</v>
      </c>
      <c r="E51" s="4">
        <v>462.858</v>
      </c>
      <c r="F51" s="4">
        <v>83.768000000000001</v>
      </c>
      <c r="G51" s="4">
        <v>993.83799999999997</v>
      </c>
      <c r="H51" s="3">
        <v>6252.4409999999998</v>
      </c>
      <c r="I51" s="4">
        <v>400.803</v>
      </c>
      <c r="J51" s="4">
        <v>1432.329</v>
      </c>
      <c r="K51" s="4">
        <v>2045.327</v>
      </c>
      <c r="L51" s="4">
        <v>2373.9810000000002</v>
      </c>
      <c r="M51" s="3">
        <v>9004.6280000000006</v>
      </c>
      <c r="N51" s="2">
        <v>1379.6410000000001</v>
      </c>
      <c r="O51" s="2">
        <v>3001.2289999999998</v>
      </c>
      <c r="P51" s="2">
        <v>1650.915</v>
      </c>
      <c r="Q51" s="2">
        <v>2972.8429999999998</v>
      </c>
      <c r="R51" s="3">
        <v>0</v>
      </c>
      <c r="S51" s="2">
        <v>0</v>
      </c>
      <c r="T51" s="2">
        <v>0</v>
      </c>
      <c r="U51" s="2">
        <v>0</v>
      </c>
      <c r="V51" s="2">
        <v>0</v>
      </c>
    </row>
    <row r="52" spans="1:22" hidden="1" outlineLevel="1">
      <c r="A52" s="49" t="s">
        <v>21</v>
      </c>
      <c r="B52" s="2">
        <v>17059.258999999998</v>
      </c>
      <c r="C52" s="3">
        <v>1882.3140000000001</v>
      </c>
      <c r="D52" s="4">
        <v>139.29499999999999</v>
      </c>
      <c r="E52" s="4">
        <v>526.87</v>
      </c>
      <c r="F52" s="4">
        <v>89.902000000000001</v>
      </c>
      <c r="G52" s="4">
        <v>1126.2460000000001</v>
      </c>
      <c r="H52" s="3">
        <v>5922.616</v>
      </c>
      <c r="I52" s="4">
        <v>606.15099999999995</v>
      </c>
      <c r="J52" s="4">
        <v>1452.86</v>
      </c>
      <c r="K52" s="4">
        <v>1752.48</v>
      </c>
      <c r="L52" s="4">
        <v>2111.125</v>
      </c>
      <c r="M52" s="3">
        <v>9254.33</v>
      </c>
      <c r="N52" s="2">
        <v>1542.9369999999999</v>
      </c>
      <c r="O52" s="2">
        <v>2863.3910000000001</v>
      </c>
      <c r="P52" s="2">
        <v>1750.723</v>
      </c>
      <c r="Q52" s="2">
        <v>3097.279</v>
      </c>
      <c r="R52" s="3">
        <v>0</v>
      </c>
      <c r="S52" s="2">
        <v>0</v>
      </c>
      <c r="T52" s="2">
        <v>0</v>
      </c>
      <c r="U52" s="2">
        <v>0</v>
      </c>
      <c r="V52" s="2">
        <v>0</v>
      </c>
    </row>
    <row r="53" spans="1:22" ht="14.25" hidden="1" customHeight="1" outlineLevel="1">
      <c r="A53" s="49" t="s">
        <v>22</v>
      </c>
      <c r="B53" s="2">
        <v>17545.935000000001</v>
      </c>
      <c r="C53" s="4">
        <v>2544.4859999999999</v>
      </c>
      <c r="D53" s="4">
        <v>165.29900000000001</v>
      </c>
      <c r="E53" s="4">
        <v>413.28399999999999</v>
      </c>
      <c r="F53" s="4">
        <v>81.150000000000006</v>
      </c>
      <c r="G53" s="4">
        <v>1884.752</v>
      </c>
      <c r="H53" s="4">
        <v>6190.8379999999997</v>
      </c>
      <c r="I53" s="4">
        <v>313.64600000000002</v>
      </c>
      <c r="J53" s="4">
        <v>1430.3589999999999</v>
      </c>
      <c r="K53" s="4">
        <v>1896.204</v>
      </c>
      <c r="L53" s="4">
        <v>2550.63</v>
      </c>
      <c r="M53" s="4">
        <v>8810.6110000000008</v>
      </c>
      <c r="N53" s="2">
        <v>1363.3130000000001</v>
      </c>
      <c r="O53" s="2">
        <v>2429.038</v>
      </c>
      <c r="P53" s="2">
        <v>1660.75</v>
      </c>
      <c r="Q53" s="2">
        <v>3357.509</v>
      </c>
      <c r="R53" s="4">
        <v>0</v>
      </c>
      <c r="S53" s="2">
        <v>0</v>
      </c>
      <c r="T53" s="2">
        <v>0</v>
      </c>
      <c r="U53" s="2">
        <v>0</v>
      </c>
      <c r="V53" s="2">
        <v>0</v>
      </c>
    </row>
    <row r="54" spans="1:22" ht="13.5" hidden="1" customHeight="1" outlineLevel="1">
      <c r="A54" s="49" t="s">
        <v>23</v>
      </c>
      <c r="B54" s="2">
        <v>19277.189999999999</v>
      </c>
      <c r="C54" s="4">
        <v>2648.8580000000002</v>
      </c>
      <c r="D54" s="4">
        <v>229.91800000000001</v>
      </c>
      <c r="E54" s="4">
        <v>461.48500000000001</v>
      </c>
      <c r="F54" s="4">
        <v>97.956000000000003</v>
      </c>
      <c r="G54" s="4">
        <v>1859.499</v>
      </c>
      <c r="H54" s="4">
        <v>8141.1540000000005</v>
      </c>
      <c r="I54" s="4">
        <v>205.47300000000001</v>
      </c>
      <c r="J54" s="4">
        <v>1533.2380000000001</v>
      </c>
      <c r="K54" s="4">
        <v>1898.9459999999999</v>
      </c>
      <c r="L54" s="4">
        <v>4503.4960000000001</v>
      </c>
      <c r="M54" s="4">
        <v>8487.1779999999999</v>
      </c>
      <c r="N54" s="2">
        <v>1212.9690000000001</v>
      </c>
      <c r="O54" s="2">
        <v>2523.6019999999999</v>
      </c>
      <c r="P54" s="2">
        <v>1730.14</v>
      </c>
      <c r="Q54" s="2">
        <v>3020.4670000000001</v>
      </c>
      <c r="R54" s="4">
        <v>0</v>
      </c>
      <c r="S54" s="2">
        <v>0</v>
      </c>
      <c r="T54" s="2">
        <v>0</v>
      </c>
      <c r="U54" s="2">
        <v>0</v>
      </c>
      <c r="V54" s="2">
        <v>0</v>
      </c>
    </row>
    <row r="55" spans="1:22" ht="13.5" hidden="1" customHeight="1" outlineLevel="1">
      <c r="A55" s="49" t="s">
        <v>24</v>
      </c>
      <c r="B55" s="2">
        <v>28133.977999999999</v>
      </c>
      <c r="C55" s="4">
        <v>2698.817</v>
      </c>
      <c r="D55" s="4">
        <v>198.33600000000001</v>
      </c>
      <c r="E55" s="4">
        <v>600.06100000000004</v>
      </c>
      <c r="F55" s="4">
        <v>88.628</v>
      </c>
      <c r="G55" s="4">
        <v>1811.7929999999999</v>
      </c>
      <c r="H55" s="4">
        <v>17402.315999999999</v>
      </c>
      <c r="I55" s="4">
        <v>53.482999999999997</v>
      </c>
      <c r="J55" s="4">
        <v>1500.49</v>
      </c>
      <c r="K55" s="4">
        <v>1672.2550000000001</v>
      </c>
      <c r="L55" s="4">
        <v>14176.089</v>
      </c>
      <c r="M55" s="4">
        <v>8032.8440000000001</v>
      </c>
      <c r="N55" s="2">
        <v>1051.8050000000001</v>
      </c>
      <c r="O55" s="2">
        <v>2635.337</v>
      </c>
      <c r="P55" s="2">
        <v>1561.394</v>
      </c>
      <c r="Q55" s="2">
        <v>2784.308</v>
      </c>
      <c r="R55" s="4">
        <v>0</v>
      </c>
      <c r="S55" s="2">
        <v>0</v>
      </c>
      <c r="T55" s="2">
        <v>0</v>
      </c>
      <c r="U55" s="2">
        <v>0</v>
      </c>
      <c r="V55" s="2">
        <v>0</v>
      </c>
    </row>
    <row r="56" spans="1:22" ht="13.5" customHeight="1" collapsed="1">
      <c r="A56" s="22">
        <v>2009</v>
      </c>
      <c r="B56" s="10">
        <v>30085.89400439</v>
      </c>
      <c r="C56" s="6">
        <v>2270.0822669600002</v>
      </c>
      <c r="D56" s="6">
        <v>27.206366750000001</v>
      </c>
      <c r="E56" s="6">
        <v>359.89735654000003</v>
      </c>
      <c r="F56" s="6">
        <v>46.272066070000001</v>
      </c>
      <c r="G56" s="6">
        <v>1836.7064776</v>
      </c>
      <c r="H56" s="6">
        <v>20896.870165470002</v>
      </c>
      <c r="I56" s="6">
        <v>426.79575298000003</v>
      </c>
      <c r="J56" s="6">
        <v>9647.4105374500014</v>
      </c>
      <c r="K56" s="6">
        <v>1084.6563421799999</v>
      </c>
      <c r="L56" s="6">
        <v>9738.0075328599996</v>
      </c>
      <c r="M56" s="6">
        <v>6918.6373219599991</v>
      </c>
      <c r="N56" s="10">
        <v>410.55088289000003</v>
      </c>
      <c r="O56" s="10">
        <v>1281.73311605</v>
      </c>
      <c r="P56" s="10">
        <v>1178.0228800899999</v>
      </c>
      <c r="Q56" s="10">
        <v>4048.3304429299997</v>
      </c>
      <c r="R56" s="10">
        <v>0.30425000000000002</v>
      </c>
      <c r="S56" s="10">
        <v>0</v>
      </c>
      <c r="T56" s="10">
        <v>0</v>
      </c>
      <c r="U56" s="10">
        <v>0.30425000000000002</v>
      </c>
      <c r="V56" s="10">
        <v>0</v>
      </c>
    </row>
    <row r="57" spans="1:22" ht="13.5" hidden="1" customHeight="1" outlineLevel="1">
      <c r="A57" s="49" t="s">
        <v>13</v>
      </c>
      <c r="B57" s="1">
        <v>31656.363000000001</v>
      </c>
      <c r="C57" s="3">
        <v>2605.2820000000002</v>
      </c>
      <c r="D57" s="3">
        <v>184.65299999999999</v>
      </c>
      <c r="E57" s="3">
        <v>517.87099999999998</v>
      </c>
      <c r="F57" s="3">
        <v>80.155000000000001</v>
      </c>
      <c r="G57" s="3">
        <v>1822.604</v>
      </c>
      <c r="H57" s="3">
        <v>21280.179</v>
      </c>
      <c r="I57" s="3">
        <v>57.204000000000001</v>
      </c>
      <c r="J57" s="3">
        <v>1561.703</v>
      </c>
      <c r="K57" s="3">
        <v>1783.808</v>
      </c>
      <c r="L57" s="3">
        <v>17877.465</v>
      </c>
      <c r="M57" s="3">
        <v>7770.7309999999998</v>
      </c>
      <c r="N57" s="1">
        <v>1075.4010000000001</v>
      </c>
      <c r="O57" s="1">
        <v>2309.7860000000001</v>
      </c>
      <c r="P57" s="1">
        <v>1631.307</v>
      </c>
      <c r="Q57" s="1">
        <v>2754.2359999999999</v>
      </c>
      <c r="R57" s="3">
        <v>0.16900000000000001</v>
      </c>
      <c r="S57" s="1">
        <v>0</v>
      </c>
      <c r="T57" s="1">
        <v>0</v>
      </c>
      <c r="U57" s="1">
        <v>0.16900000000000001</v>
      </c>
      <c r="V57" s="3">
        <v>0</v>
      </c>
    </row>
    <row r="58" spans="1:22" hidden="1" outlineLevel="1">
      <c r="A58" s="49" t="s">
        <v>14</v>
      </c>
      <c r="B58" s="10">
        <v>29740.608579030002</v>
      </c>
      <c r="C58" s="6">
        <v>2757.6714713800002</v>
      </c>
      <c r="D58" s="6">
        <v>156.25925002000002</v>
      </c>
      <c r="E58" s="6">
        <v>574.29602664000004</v>
      </c>
      <c r="F58" s="6">
        <v>79.193157110000001</v>
      </c>
      <c r="G58" s="6">
        <v>1947.9230376099999</v>
      </c>
      <c r="H58" s="6">
        <v>19556.039728660002</v>
      </c>
      <c r="I58" s="6">
        <v>49.403572709999999</v>
      </c>
      <c r="J58" s="6">
        <v>1145.30949362</v>
      </c>
      <c r="K58" s="6">
        <v>1335.87109893</v>
      </c>
      <c r="L58" s="6">
        <v>17025.455563400003</v>
      </c>
      <c r="M58" s="6">
        <v>7426.7256257399995</v>
      </c>
      <c r="N58" s="10">
        <v>746.45892875999994</v>
      </c>
      <c r="O58" s="10">
        <v>2682.2377011399999</v>
      </c>
      <c r="P58" s="10">
        <v>1474.0893645999997</v>
      </c>
      <c r="Q58" s="10">
        <v>2523.9396312400004</v>
      </c>
      <c r="R58" s="10">
        <v>0.17175325</v>
      </c>
      <c r="S58" s="10">
        <v>0</v>
      </c>
      <c r="T58" s="10">
        <v>0</v>
      </c>
      <c r="U58" s="10">
        <v>0.17175325</v>
      </c>
      <c r="V58" s="10">
        <v>0</v>
      </c>
    </row>
    <row r="59" spans="1:22" hidden="1" outlineLevel="1">
      <c r="A59" s="49" t="s">
        <v>15</v>
      </c>
      <c r="B59" s="10">
        <v>23567.157304140004</v>
      </c>
      <c r="C59" s="6">
        <v>2650.70670892</v>
      </c>
      <c r="D59" s="6">
        <v>162.81841387</v>
      </c>
      <c r="E59" s="6">
        <v>507.19488551999996</v>
      </c>
      <c r="F59" s="6">
        <v>46.829156279999999</v>
      </c>
      <c r="G59" s="6">
        <v>1933.86425325</v>
      </c>
      <c r="H59" s="6">
        <v>14053.048882680001</v>
      </c>
      <c r="I59" s="6">
        <v>134.92499275</v>
      </c>
      <c r="J59" s="6">
        <v>1042.61642435</v>
      </c>
      <c r="K59" s="6">
        <v>1420.3765153299998</v>
      </c>
      <c r="L59" s="6">
        <v>11455.130950250001</v>
      </c>
      <c r="M59" s="6">
        <v>6863.4017125400005</v>
      </c>
      <c r="N59" s="10">
        <v>645.28052662000005</v>
      </c>
      <c r="O59" s="10">
        <v>2449.2850532000002</v>
      </c>
      <c r="P59" s="10">
        <v>1253.33500106</v>
      </c>
      <c r="Q59" s="10">
        <v>2515.5011316600003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</row>
    <row r="60" spans="1:22" hidden="1" outlineLevel="1">
      <c r="A60" s="49" t="s">
        <v>16</v>
      </c>
      <c r="B60" s="10">
        <v>19874.436938650004</v>
      </c>
      <c r="C60" s="6">
        <v>2587.8026273599999</v>
      </c>
      <c r="D60" s="6">
        <v>160.12908055000003</v>
      </c>
      <c r="E60" s="6">
        <v>490.45777326999996</v>
      </c>
      <c r="F60" s="6">
        <v>53.529031270000004</v>
      </c>
      <c r="G60" s="6">
        <v>1883.68674227</v>
      </c>
      <c r="H60" s="6">
        <v>10607.74619813</v>
      </c>
      <c r="I60" s="6">
        <v>77.87865687</v>
      </c>
      <c r="J60" s="6">
        <v>1266.0937683000002</v>
      </c>
      <c r="K60" s="6">
        <v>1439.5151039099999</v>
      </c>
      <c r="L60" s="6">
        <v>7824.2586690500002</v>
      </c>
      <c r="M60" s="6">
        <v>6678.888113160001</v>
      </c>
      <c r="N60" s="10">
        <v>545.2578532199999</v>
      </c>
      <c r="O60" s="10">
        <v>2232.5029829100004</v>
      </c>
      <c r="P60" s="10">
        <v>1320.6531152499999</v>
      </c>
      <c r="Q60" s="10">
        <v>2580.4741617800005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</row>
    <row r="61" spans="1:22" hidden="1" outlineLevel="1">
      <c r="A61" s="49" t="s">
        <v>17</v>
      </c>
      <c r="B61" s="10">
        <v>20220.467000000001</v>
      </c>
      <c r="C61" s="6">
        <v>2644.4960000000001</v>
      </c>
      <c r="D61" s="6">
        <v>140.643</v>
      </c>
      <c r="E61" s="6">
        <v>472.17399999999998</v>
      </c>
      <c r="F61" s="6">
        <v>48.036000000000001</v>
      </c>
      <c r="G61" s="6">
        <v>1983.6420000000001</v>
      </c>
      <c r="H61" s="6">
        <v>11089.217000000001</v>
      </c>
      <c r="I61" s="6">
        <v>125.265</v>
      </c>
      <c r="J61" s="6">
        <v>1490.8330000000001</v>
      </c>
      <c r="K61" s="6">
        <v>1589.5319999999999</v>
      </c>
      <c r="L61" s="6">
        <v>7883.5879999999997</v>
      </c>
      <c r="M61" s="6">
        <v>6486.7539999999999</v>
      </c>
      <c r="N61" s="10">
        <v>565.45899999999995</v>
      </c>
      <c r="O61" s="10">
        <v>2089.2860000000001</v>
      </c>
      <c r="P61" s="10">
        <v>1331.9059999999999</v>
      </c>
      <c r="Q61" s="10">
        <v>2500.1030000000001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</row>
    <row r="62" spans="1:22" hidden="1" outlineLevel="1">
      <c r="A62" s="49" t="s">
        <v>18</v>
      </c>
      <c r="B62" s="10">
        <v>16870.997977579998</v>
      </c>
      <c r="C62" s="6">
        <v>2349.1031934800003</v>
      </c>
      <c r="D62" s="6">
        <v>129.35408335</v>
      </c>
      <c r="E62" s="6">
        <v>374.24545611000002</v>
      </c>
      <c r="F62" s="6">
        <v>64.708084709999994</v>
      </c>
      <c r="G62" s="6">
        <v>1780.79556931</v>
      </c>
      <c r="H62" s="6">
        <v>8210.2622401199988</v>
      </c>
      <c r="I62" s="6">
        <v>190.26157003</v>
      </c>
      <c r="J62" s="6">
        <v>2244.3980148300002</v>
      </c>
      <c r="K62" s="6">
        <v>1561.35519331</v>
      </c>
      <c r="L62" s="6">
        <v>4214.2474619499999</v>
      </c>
      <c r="M62" s="6">
        <v>6311.3202939800003</v>
      </c>
      <c r="N62" s="10">
        <v>419.75525647000001</v>
      </c>
      <c r="O62" s="10">
        <v>1924.8617613600002</v>
      </c>
      <c r="P62" s="10">
        <v>1372.0103686700002</v>
      </c>
      <c r="Q62" s="10">
        <v>2594.69290748</v>
      </c>
      <c r="R62" s="10">
        <v>0.31225000000000003</v>
      </c>
      <c r="S62" s="10">
        <v>0</v>
      </c>
      <c r="T62" s="10">
        <v>0</v>
      </c>
      <c r="U62" s="10">
        <v>0.31225000000000003</v>
      </c>
      <c r="V62" s="10">
        <v>0</v>
      </c>
    </row>
    <row r="63" spans="1:22" hidden="1" outlineLevel="1">
      <c r="A63" s="49" t="s">
        <v>19</v>
      </c>
      <c r="B63" s="10">
        <v>23554.658571079995</v>
      </c>
      <c r="C63" s="6">
        <v>2293.4549776899999</v>
      </c>
      <c r="D63" s="6">
        <v>43.36176476</v>
      </c>
      <c r="E63" s="6">
        <v>397.53000427999996</v>
      </c>
      <c r="F63" s="6">
        <v>63.204817869999999</v>
      </c>
      <c r="G63" s="6">
        <v>1789.35839078</v>
      </c>
      <c r="H63" s="6">
        <v>14793.06669553</v>
      </c>
      <c r="I63" s="6">
        <v>467.06607209999999</v>
      </c>
      <c r="J63" s="6">
        <v>3405.65852412</v>
      </c>
      <c r="K63" s="6">
        <v>1542.7117300800001</v>
      </c>
      <c r="L63" s="6">
        <v>9377.6303692300007</v>
      </c>
      <c r="M63" s="6">
        <v>6467.8266478599999</v>
      </c>
      <c r="N63" s="10">
        <v>492.97537920000002</v>
      </c>
      <c r="O63" s="10">
        <v>1792.65548046</v>
      </c>
      <c r="P63" s="10">
        <v>1403.7500407300001</v>
      </c>
      <c r="Q63" s="10">
        <v>2778.4457474699998</v>
      </c>
      <c r="R63" s="10">
        <v>0.31025000000000003</v>
      </c>
      <c r="S63" s="10">
        <v>0</v>
      </c>
      <c r="T63" s="10">
        <v>0</v>
      </c>
      <c r="U63" s="10">
        <v>0.31025000000000003</v>
      </c>
      <c r="V63" s="10">
        <v>0</v>
      </c>
    </row>
    <row r="64" spans="1:22" hidden="1" outlineLevel="1">
      <c r="A64" s="49" t="s">
        <v>20</v>
      </c>
      <c r="B64" s="10">
        <v>26976.723089229996</v>
      </c>
      <c r="C64" s="6">
        <v>2262.3979973699998</v>
      </c>
      <c r="D64" s="6">
        <v>33.041104519999998</v>
      </c>
      <c r="E64" s="6">
        <v>386.71451401000002</v>
      </c>
      <c r="F64" s="6">
        <v>63.947879530000002</v>
      </c>
      <c r="G64" s="6">
        <v>1778.6944993099999</v>
      </c>
      <c r="H64" s="6">
        <v>17271.363574569998</v>
      </c>
      <c r="I64" s="6">
        <v>618.61683999000002</v>
      </c>
      <c r="J64" s="6">
        <v>6251.7847311599999</v>
      </c>
      <c r="K64" s="6">
        <v>1365.0242047899999</v>
      </c>
      <c r="L64" s="6">
        <v>9035.9377986299987</v>
      </c>
      <c r="M64" s="6">
        <v>7442.6522672899991</v>
      </c>
      <c r="N64" s="10">
        <v>536.85251101999995</v>
      </c>
      <c r="O64" s="10">
        <v>1702.9419205499998</v>
      </c>
      <c r="P64" s="10">
        <v>1355.1935971400001</v>
      </c>
      <c r="Q64" s="10">
        <v>3847.6642385800001</v>
      </c>
      <c r="R64" s="10">
        <v>0.30925000000000002</v>
      </c>
      <c r="S64" s="10">
        <v>0</v>
      </c>
      <c r="T64" s="10">
        <v>0</v>
      </c>
      <c r="U64" s="10">
        <v>0.30925000000000002</v>
      </c>
      <c r="V64" s="10">
        <v>0</v>
      </c>
    </row>
    <row r="65" spans="1:22" hidden="1" outlineLevel="1">
      <c r="A65" s="49" t="s">
        <v>21</v>
      </c>
      <c r="B65" s="10">
        <v>26178.812902580001</v>
      </c>
      <c r="C65" s="6">
        <v>2208.2001088900001</v>
      </c>
      <c r="D65" s="6">
        <v>19.855109089999999</v>
      </c>
      <c r="E65" s="6">
        <v>358.93027697000002</v>
      </c>
      <c r="F65" s="6">
        <v>67.544821139999996</v>
      </c>
      <c r="G65" s="6">
        <v>1761.86990169</v>
      </c>
      <c r="H65" s="6">
        <v>16350.93599677</v>
      </c>
      <c r="I65" s="6">
        <v>427.56149262000002</v>
      </c>
      <c r="J65" s="6">
        <v>6941.0852585600005</v>
      </c>
      <c r="K65" s="6">
        <v>1385.7062052599999</v>
      </c>
      <c r="L65" s="6">
        <v>7596.5830403299997</v>
      </c>
      <c r="M65" s="6">
        <v>7619.3695469200002</v>
      </c>
      <c r="N65" s="10">
        <v>538.09814914000003</v>
      </c>
      <c r="O65" s="10">
        <v>1726.4411774199998</v>
      </c>
      <c r="P65" s="10">
        <v>1085.71147481</v>
      </c>
      <c r="Q65" s="10">
        <v>4269.1187455500003</v>
      </c>
      <c r="R65" s="10">
        <v>0.30725000000000002</v>
      </c>
      <c r="S65" s="10">
        <v>0</v>
      </c>
      <c r="T65" s="10">
        <v>0</v>
      </c>
      <c r="U65" s="10">
        <v>0.30725000000000002</v>
      </c>
      <c r="V65" s="10">
        <v>0</v>
      </c>
    </row>
    <row r="66" spans="1:22" hidden="1" outlineLevel="1">
      <c r="A66" s="49" t="s">
        <v>22</v>
      </c>
      <c r="B66" s="10">
        <v>25689.134041700003</v>
      </c>
      <c r="C66" s="6">
        <v>2232.8684400100001</v>
      </c>
      <c r="D66" s="6">
        <v>32.118399060000002</v>
      </c>
      <c r="E66" s="6">
        <v>360.50437586999999</v>
      </c>
      <c r="F66" s="6">
        <v>65.214282799999992</v>
      </c>
      <c r="G66" s="6">
        <v>1775.0313822799999</v>
      </c>
      <c r="H66" s="6">
        <v>16477.114811930001</v>
      </c>
      <c r="I66" s="6">
        <v>275.21211160000001</v>
      </c>
      <c r="J66" s="6">
        <v>7058.2740830800003</v>
      </c>
      <c r="K66" s="6">
        <v>1696.8776684499999</v>
      </c>
      <c r="L66" s="6">
        <v>7446.7509488000005</v>
      </c>
      <c r="M66" s="6">
        <v>6978.8455397600001</v>
      </c>
      <c r="N66" s="10">
        <v>496.39393510000002</v>
      </c>
      <c r="O66" s="10">
        <v>1479.5300558700001</v>
      </c>
      <c r="P66" s="10">
        <v>898.93018967</v>
      </c>
      <c r="Q66" s="10">
        <v>4103.9913591200002</v>
      </c>
      <c r="R66" s="10">
        <v>0.30525000000000002</v>
      </c>
      <c r="S66" s="10">
        <v>0</v>
      </c>
      <c r="T66" s="10">
        <v>0</v>
      </c>
      <c r="U66" s="10">
        <v>0.30525000000000002</v>
      </c>
      <c r="V66" s="10">
        <v>0</v>
      </c>
    </row>
    <row r="67" spans="1:22" hidden="1" outlineLevel="1">
      <c r="A67" s="49" t="s">
        <v>23</v>
      </c>
      <c r="B67" s="10">
        <v>30030.554799360005</v>
      </c>
      <c r="C67" s="6">
        <v>2285.3340314500001</v>
      </c>
      <c r="D67" s="6">
        <v>48.25315612</v>
      </c>
      <c r="E67" s="6">
        <v>381.67480967</v>
      </c>
      <c r="F67" s="6">
        <v>65.934054410000002</v>
      </c>
      <c r="G67" s="6">
        <v>1789.4720112499999</v>
      </c>
      <c r="H67" s="6">
        <v>20925.990438330002</v>
      </c>
      <c r="I67" s="6">
        <v>378.69480493999998</v>
      </c>
      <c r="J67" s="6">
        <v>9034.8509828400001</v>
      </c>
      <c r="K67" s="6">
        <v>1389.78669251</v>
      </c>
      <c r="L67" s="6">
        <v>10122.657958040001</v>
      </c>
      <c r="M67" s="6">
        <v>6818.9260795800001</v>
      </c>
      <c r="N67" s="10">
        <v>427.06837455000004</v>
      </c>
      <c r="O67" s="10">
        <v>1399.51451346</v>
      </c>
      <c r="P67" s="10">
        <v>973.73413374999996</v>
      </c>
      <c r="Q67" s="10">
        <v>4018.6090578200001</v>
      </c>
      <c r="R67" s="10">
        <v>0.30425000000000002</v>
      </c>
      <c r="S67" s="10">
        <v>0</v>
      </c>
      <c r="T67" s="10">
        <v>0</v>
      </c>
      <c r="U67" s="10">
        <v>0.30425000000000002</v>
      </c>
      <c r="V67" s="10">
        <v>0</v>
      </c>
    </row>
    <row r="68" spans="1:22" hidden="1" outlineLevel="1">
      <c r="A68" s="49" t="s">
        <v>24</v>
      </c>
      <c r="B68" s="10">
        <v>30085.89400439</v>
      </c>
      <c r="C68" s="6">
        <v>2270.0822669600002</v>
      </c>
      <c r="D68" s="6">
        <v>27.206366750000001</v>
      </c>
      <c r="E68" s="6">
        <v>359.89735654000003</v>
      </c>
      <c r="F68" s="6">
        <v>46.272066070000001</v>
      </c>
      <c r="G68" s="6">
        <v>1836.7064776</v>
      </c>
      <c r="H68" s="6">
        <v>20896.870165470002</v>
      </c>
      <c r="I68" s="6">
        <v>426.79575298000003</v>
      </c>
      <c r="J68" s="6">
        <v>9647.4105374500014</v>
      </c>
      <c r="K68" s="6">
        <v>1084.6563421799999</v>
      </c>
      <c r="L68" s="6">
        <v>9738.0075328599996</v>
      </c>
      <c r="M68" s="6">
        <v>6918.6373219599991</v>
      </c>
      <c r="N68" s="10">
        <v>410.55088289000003</v>
      </c>
      <c r="O68" s="10">
        <v>1281.73311605</v>
      </c>
      <c r="P68" s="10">
        <v>1178.0228800899999</v>
      </c>
      <c r="Q68" s="10">
        <v>4048.3304429299997</v>
      </c>
      <c r="R68" s="10">
        <v>0.30425000000000002</v>
      </c>
      <c r="S68" s="10">
        <v>0</v>
      </c>
      <c r="T68" s="10">
        <v>0</v>
      </c>
      <c r="U68" s="10">
        <v>0.30425000000000002</v>
      </c>
      <c r="V68" s="10">
        <v>0</v>
      </c>
    </row>
    <row r="69" spans="1:22" collapsed="1">
      <c r="A69" s="22">
        <v>2010</v>
      </c>
      <c r="B69" s="10">
        <v>68925.454394180008</v>
      </c>
      <c r="C69" s="6">
        <v>2275.5631156499999</v>
      </c>
      <c r="D69" s="6">
        <v>87.009300440000004</v>
      </c>
      <c r="E69" s="6">
        <v>191.73909462</v>
      </c>
      <c r="F69" s="6">
        <v>191.67055005</v>
      </c>
      <c r="G69" s="6">
        <v>1805.14417054</v>
      </c>
      <c r="H69" s="6">
        <v>58085.198860010001</v>
      </c>
      <c r="I69" s="6">
        <v>6904.1897182999992</v>
      </c>
      <c r="J69" s="6">
        <v>18011.33863242</v>
      </c>
      <c r="K69" s="6">
        <v>6133.9454027799993</v>
      </c>
      <c r="L69" s="6">
        <v>27035.725106509999</v>
      </c>
      <c r="M69" s="6">
        <v>8564.3951685200009</v>
      </c>
      <c r="N69" s="10">
        <v>661.5051113799999</v>
      </c>
      <c r="O69" s="10">
        <v>1916.95642365</v>
      </c>
      <c r="P69" s="10">
        <v>1452.0078750600001</v>
      </c>
      <c r="Q69" s="10">
        <v>4533.9257584300003</v>
      </c>
      <c r="R69" s="10">
        <v>0.29725000000000001</v>
      </c>
      <c r="S69" s="10">
        <v>0</v>
      </c>
      <c r="T69" s="10">
        <v>0</v>
      </c>
      <c r="U69" s="10">
        <v>0.29725000000000001</v>
      </c>
      <c r="V69" s="10">
        <v>0</v>
      </c>
    </row>
    <row r="70" spans="1:22" hidden="1" outlineLevel="1">
      <c r="A70" s="49" t="s">
        <v>13</v>
      </c>
      <c r="B70" s="10">
        <v>29323.36123749</v>
      </c>
      <c r="C70" s="6">
        <v>2186.8274194999999</v>
      </c>
      <c r="D70" s="6">
        <v>57.879020079999997</v>
      </c>
      <c r="E70" s="6">
        <v>327.86264789000001</v>
      </c>
      <c r="F70" s="6">
        <v>53.604134689999995</v>
      </c>
      <c r="G70" s="6">
        <v>1747.48161684</v>
      </c>
      <c r="H70" s="6">
        <v>20371.502772319996</v>
      </c>
      <c r="I70" s="6">
        <v>693.27777789000004</v>
      </c>
      <c r="J70" s="6">
        <v>9561.48163948</v>
      </c>
      <c r="K70" s="6">
        <v>1097.6296720300002</v>
      </c>
      <c r="L70" s="6">
        <v>9019.1136829199986</v>
      </c>
      <c r="M70" s="6">
        <v>6764.72779567</v>
      </c>
      <c r="N70" s="10">
        <v>461.62810495999997</v>
      </c>
      <c r="O70" s="10">
        <v>1301.5836518900001</v>
      </c>
      <c r="P70" s="10">
        <v>1112.0283851900001</v>
      </c>
      <c r="Q70" s="10">
        <v>3889.4876536299998</v>
      </c>
      <c r="R70" s="10">
        <v>0.30325000000000002</v>
      </c>
      <c r="S70" s="10">
        <v>0</v>
      </c>
      <c r="T70" s="10">
        <v>0</v>
      </c>
      <c r="U70" s="10">
        <v>0.30325000000000002</v>
      </c>
      <c r="V70" s="10">
        <v>0</v>
      </c>
    </row>
    <row r="71" spans="1:22" hidden="1" outlineLevel="1">
      <c r="A71" s="49" t="s">
        <v>14</v>
      </c>
      <c r="B71" s="10">
        <v>28778.383108279995</v>
      </c>
      <c r="C71" s="6">
        <v>2194.5901375799999</v>
      </c>
      <c r="D71" s="6">
        <v>66.862640119999995</v>
      </c>
      <c r="E71" s="6">
        <v>309.39450405000002</v>
      </c>
      <c r="F71" s="6">
        <v>30.072984949999999</v>
      </c>
      <c r="G71" s="6">
        <v>1788.2600084600001</v>
      </c>
      <c r="H71" s="6">
        <v>20073.059460879998</v>
      </c>
      <c r="I71" s="6">
        <v>737.74387780999996</v>
      </c>
      <c r="J71" s="6">
        <v>7561.0475235000004</v>
      </c>
      <c r="K71" s="6">
        <v>1269.25049601</v>
      </c>
      <c r="L71" s="6">
        <v>10505.017563559999</v>
      </c>
      <c r="M71" s="6">
        <v>6510.4312598199995</v>
      </c>
      <c r="N71" s="10">
        <v>439.43081071</v>
      </c>
      <c r="O71" s="10">
        <v>1233.6337115599999</v>
      </c>
      <c r="P71" s="10">
        <v>1035.95396598</v>
      </c>
      <c r="Q71" s="10">
        <v>3801.4127715699997</v>
      </c>
      <c r="R71" s="10">
        <v>0.30225000000000002</v>
      </c>
      <c r="S71" s="10">
        <v>0</v>
      </c>
      <c r="T71" s="10">
        <v>0</v>
      </c>
      <c r="U71" s="10">
        <v>0.30225000000000002</v>
      </c>
      <c r="V71" s="10">
        <v>0</v>
      </c>
    </row>
    <row r="72" spans="1:22" hidden="1" outlineLevel="1">
      <c r="A72" s="49" t="s">
        <v>15</v>
      </c>
      <c r="B72" s="10">
        <v>34633.700209319992</v>
      </c>
      <c r="C72" s="6">
        <v>2136.7031516399998</v>
      </c>
      <c r="D72" s="6">
        <v>56.179515840000001</v>
      </c>
      <c r="E72" s="6">
        <v>169.25254913999999</v>
      </c>
      <c r="F72" s="6">
        <v>30.279126690000002</v>
      </c>
      <c r="G72" s="6">
        <v>1880.9919599699999</v>
      </c>
      <c r="H72" s="6">
        <v>25888.07586714</v>
      </c>
      <c r="I72" s="6">
        <v>805.95485379999991</v>
      </c>
      <c r="J72" s="6">
        <v>8294.7628304999998</v>
      </c>
      <c r="K72" s="6">
        <v>4270.9727529600004</v>
      </c>
      <c r="L72" s="6">
        <v>12516.38542988</v>
      </c>
      <c r="M72" s="6">
        <v>6608.6199405400002</v>
      </c>
      <c r="N72" s="10">
        <v>431.73151383999999</v>
      </c>
      <c r="O72" s="10">
        <v>1317.14366049</v>
      </c>
      <c r="P72" s="10">
        <v>1144.9978051499997</v>
      </c>
      <c r="Q72" s="10">
        <v>3714.7469610600001</v>
      </c>
      <c r="R72" s="10">
        <v>0.30125000000000002</v>
      </c>
      <c r="S72" s="10">
        <v>0</v>
      </c>
      <c r="T72" s="10">
        <v>0</v>
      </c>
      <c r="U72" s="10">
        <v>0.30125000000000002</v>
      </c>
      <c r="V72" s="10">
        <v>0</v>
      </c>
    </row>
    <row r="73" spans="1:22" s="10" customFormat="1" hidden="1" outlineLevel="1">
      <c r="A73" s="49" t="s">
        <v>16</v>
      </c>
      <c r="B73" s="10">
        <v>37444.620137519996</v>
      </c>
      <c r="C73" s="6">
        <v>2200.4018571199999</v>
      </c>
      <c r="D73" s="6">
        <v>68.65702512</v>
      </c>
      <c r="E73" s="6">
        <v>167.28961434999999</v>
      </c>
      <c r="F73" s="6">
        <v>26.29624201</v>
      </c>
      <c r="G73" s="6">
        <v>1938.1589756400001</v>
      </c>
      <c r="H73" s="6">
        <v>28695.71489531</v>
      </c>
      <c r="I73" s="6">
        <v>1234.29376181</v>
      </c>
      <c r="J73" s="6">
        <v>9206.2367639799995</v>
      </c>
      <c r="K73" s="6">
        <v>3887.8717521200001</v>
      </c>
      <c r="L73" s="6">
        <v>14367.312617400001</v>
      </c>
      <c r="M73" s="6">
        <v>6548.2021350900004</v>
      </c>
      <c r="N73" s="10">
        <v>488.00459459000001</v>
      </c>
      <c r="O73" s="10">
        <v>1174.44800465</v>
      </c>
      <c r="P73" s="10">
        <v>1134.55919973</v>
      </c>
      <c r="Q73" s="10">
        <v>3751.1903361200002</v>
      </c>
      <c r="R73" s="10">
        <v>0.30125000000000002</v>
      </c>
      <c r="S73" s="10">
        <v>0</v>
      </c>
      <c r="T73" s="10">
        <v>0</v>
      </c>
      <c r="U73" s="10">
        <v>0.30125000000000002</v>
      </c>
      <c r="V73" s="10">
        <v>0</v>
      </c>
    </row>
    <row r="74" spans="1:22" s="10" customFormat="1" hidden="1" outlineLevel="1">
      <c r="A74" s="49" t="s">
        <v>17</v>
      </c>
      <c r="B74" s="10">
        <v>39979.317189029993</v>
      </c>
      <c r="C74" s="6">
        <v>2203.1682781999998</v>
      </c>
      <c r="D74" s="6">
        <v>56.896998439999997</v>
      </c>
      <c r="E74" s="6">
        <v>120.25392831999999</v>
      </c>
      <c r="F74" s="6">
        <v>57.638691159999993</v>
      </c>
      <c r="G74" s="6">
        <v>1968.3786602800001</v>
      </c>
      <c r="H74" s="6">
        <v>31061.117392209999</v>
      </c>
      <c r="I74" s="6">
        <v>3392.6945944399999</v>
      </c>
      <c r="J74" s="6">
        <v>7234.9464604900004</v>
      </c>
      <c r="K74" s="6">
        <v>3807.70426623</v>
      </c>
      <c r="L74" s="6">
        <v>16625.77207105</v>
      </c>
      <c r="M74" s="6">
        <v>6714.7302686200001</v>
      </c>
      <c r="N74" s="10">
        <v>476.37499835000006</v>
      </c>
      <c r="O74" s="10">
        <v>1369.0198138000001</v>
      </c>
      <c r="P74" s="10">
        <v>1046.3802992799999</v>
      </c>
      <c r="Q74" s="10">
        <v>3822.9551571899997</v>
      </c>
      <c r="R74" s="10">
        <v>0.30125000000000002</v>
      </c>
      <c r="S74" s="10">
        <v>0</v>
      </c>
      <c r="T74" s="10">
        <v>0</v>
      </c>
      <c r="U74" s="10">
        <v>0.30125000000000002</v>
      </c>
      <c r="V74" s="10">
        <v>0</v>
      </c>
    </row>
    <row r="75" spans="1:22" s="10" customFormat="1" hidden="1" outlineLevel="1">
      <c r="A75" s="49" t="s">
        <v>18</v>
      </c>
      <c r="B75" s="10">
        <v>42381.767839</v>
      </c>
      <c r="C75" s="6">
        <v>2226.3139775499999</v>
      </c>
      <c r="D75" s="6">
        <v>57.408988219999998</v>
      </c>
      <c r="E75" s="6">
        <v>134.68852188999998</v>
      </c>
      <c r="F75" s="6">
        <v>40.077037590000003</v>
      </c>
      <c r="G75" s="6">
        <v>1994.1394298499999</v>
      </c>
      <c r="H75" s="6">
        <v>33326.002135679999</v>
      </c>
      <c r="I75" s="6">
        <v>3894.5394098800002</v>
      </c>
      <c r="J75" s="6">
        <v>9182.0592731599991</v>
      </c>
      <c r="K75" s="6">
        <v>3911.0698779099998</v>
      </c>
      <c r="L75" s="6">
        <v>16338.333574730001</v>
      </c>
      <c r="M75" s="6">
        <v>6829.1504757699995</v>
      </c>
      <c r="N75" s="10">
        <v>503.16326570000001</v>
      </c>
      <c r="O75" s="10">
        <v>1604.6470058999998</v>
      </c>
      <c r="P75" s="10">
        <v>1033.8169143</v>
      </c>
      <c r="Q75" s="10">
        <v>3687.5232898699996</v>
      </c>
      <c r="R75" s="10">
        <v>0.30125000000000002</v>
      </c>
      <c r="S75" s="10">
        <v>0</v>
      </c>
      <c r="T75" s="10">
        <v>0</v>
      </c>
      <c r="U75" s="10">
        <v>0.30125000000000002</v>
      </c>
      <c r="V75" s="10">
        <v>0</v>
      </c>
    </row>
    <row r="76" spans="1:22" customFormat="1" hidden="1" outlineLevel="1">
      <c r="A76" s="49" t="s">
        <v>19</v>
      </c>
      <c r="B76" s="10">
        <v>44512.781867739999</v>
      </c>
      <c r="C76" s="6">
        <v>2244.0308614</v>
      </c>
      <c r="D76" s="6">
        <v>45.659198439999997</v>
      </c>
      <c r="E76" s="6">
        <v>142.43897128</v>
      </c>
      <c r="F76" s="6">
        <v>48.764001590000007</v>
      </c>
      <c r="G76" s="6">
        <v>2007.1686900899999</v>
      </c>
      <c r="H76" s="6">
        <v>35522.046870270002</v>
      </c>
      <c r="I76" s="6">
        <v>4850.1675198800003</v>
      </c>
      <c r="J76" s="6">
        <v>9917.1107524700001</v>
      </c>
      <c r="K76" s="6">
        <v>3684.6536465099998</v>
      </c>
      <c r="L76" s="6">
        <v>17070.11495141</v>
      </c>
      <c r="M76" s="6">
        <v>6746.4048860699995</v>
      </c>
      <c r="N76" s="10">
        <v>543.45573776000003</v>
      </c>
      <c r="O76" s="10">
        <v>1503.0248495800001</v>
      </c>
      <c r="P76" s="10">
        <v>1086.70364978</v>
      </c>
      <c r="Q76" s="10">
        <v>3613.2206489499995</v>
      </c>
      <c r="R76" s="10">
        <v>0.29925000000000002</v>
      </c>
      <c r="S76" s="10">
        <v>0</v>
      </c>
      <c r="T76" s="10">
        <v>0</v>
      </c>
      <c r="U76" s="10">
        <v>0.29925000000000002</v>
      </c>
      <c r="V76" s="10">
        <v>0</v>
      </c>
    </row>
    <row r="77" spans="1:22" customFormat="1" hidden="1" outlineLevel="1">
      <c r="A77" s="49" t="s">
        <v>20</v>
      </c>
      <c r="B77" s="10">
        <v>48848.535712709992</v>
      </c>
      <c r="C77" s="6">
        <v>2311.3626411800001</v>
      </c>
      <c r="D77" s="6">
        <v>46.151398439999994</v>
      </c>
      <c r="E77" s="6">
        <v>197.27360111000002</v>
      </c>
      <c r="F77" s="6">
        <v>48.815236470000002</v>
      </c>
      <c r="G77" s="6">
        <v>2019.1224051600002</v>
      </c>
      <c r="H77" s="6">
        <v>38901.281627329998</v>
      </c>
      <c r="I77" s="6">
        <v>6189.44705049</v>
      </c>
      <c r="J77" s="6">
        <v>11620.317362559999</v>
      </c>
      <c r="K77" s="6">
        <v>3655.8352464099999</v>
      </c>
      <c r="L77" s="6">
        <v>17435.681967870001</v>
      </c>
      <c r="M77" s="6">
        <v>7635.5921942000004</v>
      </c>
      <c r="N77" s="10">
        <v>523.81734668000001</v>
      </c>
      <c r="O77" s="10">
        <v>1573.44459192</v>
      </c>
      <c r="P77" s="10">
        <v>1584.1605088900001</v>
      </c>
      <c r="Q77" s="10">
        <v>3954.1697467100003</v>
      </c>
      <c r="R77" s="10">
        <v>0.29925000000000002</v>
      </c>
      <c r="S77" s="10">
        <v>0</v>
      </c>
      <c r="T77" s="10">
        <v>0</v>
      </c>
      <c r="U77" s="10">
        <v>0.29925000000000002</v>
      </c>
      <c r="V77" s="10">
        <v>0</v>
      </c>
    </row>
    <row r="78" spans="1:22" customFormat="1" hidden="1" outlineLevel="1">
      <c r="A78" s="49" t="s">
        <v>21</v>
      </c>
      <c r="B78" s="10">
        <v>55575.502266360003</v>
      </c>
      <c r="C78" s="6">
        <v>2263.4889806499996</v>
      </c>
      <c r="D78" s="6">
        <v>57.133580439999996</v>
      </c>
      <c r="E78" s="6">
        <v>177.77786055999999</v>
      </c>
      <c r="F78" s="6">
        <v>195.39000028999999</v>
      </c>
      <c r="G78" s="6">
        <v>1833.1875393599998</v>
      </c>
      <c r="H78" s="6">
        <v>45705.575485010006</v>
      </c>
      <c r="I78" s="6">
        <v>7020.0408801200001</v>
      </c>
      <c r="J78" s="6">
        <v>11973.380043250001</v>
      </c>
      <c r="K78" s="6">
        <v>6666.8711347399994</v>
      </c>
      <c r="L78" s="6">
        <v>20045.283426900001</v>
      </c>
      <c r="M78" s="6">
        <v>7606.1395506999997</v>
      </c>
      <c r="N78" s="10">
        <v>550.42118672000004</v>
      </c>
      <c r="O78" s="10">
        <v>1637.45201991</v>
      </c>
      <c r="P78" s="10">
        <v>1502.6964975999999</v>
      </c>
      <c r="Q78" s="10">
        <v>3915.5698464699999</v>
      </c>
      <c r="R78" s="10">
        <v>0.29825000000000002</v>
      </c>
      <c r="S78" s="10">
        <v>0</v>
      </c>
      <c r="T78" s="10">
        <v>0</v>
      </c>
      <c r="U78" s="10">
        <v>0.29825000000000002</v>
      </c>
      <c r="V78" s="10">
        <v>0</v>
      </c>
    </row>
    <row r="79" spans="1:22" customFormat="1" hidden="1" outlineLevel="1">
      <c r="A79" s="49" t="s">
        <v>22</v>
      </c>
      <c r="B79" s="10">
        <v>60018.541899959993</v>
      </c>
      <c r="C79" s="6">
        <v>2326.35275486</v>
      </c>
      <c r="D79" s="6">
        <v>47.379722919999999</v>
      </c>
      <c r="E79" s="6">
        <v>281.98431272000005</v>
      </c>
      <c r="F79" s="6">
        <v>198.29477072999998</v>
      </c>
      <c r="G79" s="6">
        <v>1798.6939484899999</v>
      </c>
      <c r="H79" s="6">
        <v>49924.032500389992</v>
      </c>
      <c r="I79" s="6">
        <v>8311.6305891399988</v>
      </c>
      <c r="J79" s="6">
        <v>13642.173707649999</v>
      </c>
      <c r="K79" s="6">
        <v>6132.4555930899996</v>
      </c>
      <c r="L79" s="6">
        <v>21837.772610510001</v>
      </c>
      <c r="M79" s="6">
        <v>7767.8583947100005</v>
      </c>
      <c r="N79" s="10">
        <v>482.59598345999996</v>
      </c>
      <c r="O79" s="10">
        <v>1617.91649951</v>
      </c>
      <c r="P79" s="10">
        <v>1523.5168461000001</v>
      </c>
      <c r="Q79" s="10">
        <v>4143.8290656400004</v>
      </c>
      <c r="R79" s="10">
        <v>0.29825000000000002</v>
      </c>
      <c r="S79" s="10">
        <v>0</v>
      </c>
      <c r="T79" s="10">
        <v>0</v>
      </c>
      <c r="U79" s="10">
        <v>0.29825000000000002</v>
      </c>
      <c r="V79" s="10">
        <v>0</v>
      </c>
    </row>
    <row r="80" spans="1:22" customFormat="1" hidden="1" outlineLevel="1">
      <c r="A80" s="49" t="s">
        <v>23</v>
      </c>
      <c r="B80" s="10">
        <v>64012.443761960007</v>
      </c>
      <c r="C80" s="6">
        <v>2339.6571527199999</v>
      </c>
      <c r="D80" s="6">
        <v>36.285872359999999</v>
      </c>
      <c r="E80" s="6">
        <v>283.13837251000001</v>
      </c>
      <c r="F80" s="6">
        <v>203.17854627</v>
      </c>
      <c r="G80" s="6">
        <v>1817.05436158</v>
      </c>
      <c r="H80" s="6">
        <v>53563.006014140003</v>
      </c>
      <c r="I80" s="6">
        <v>8989.6629646399997</v>
      </c>
      <c r="J80" s="6">
        <v>13148.920976600002</v>
      </c>
      <c r="K80" s="6">
        <v>5741.7590610200004</v>
      </c>
      <c r="L80" s="6">
        <v>25682.663011880002</v>
      </c>
      <c r="M80" s="6">
        <v>8109.4833450999995</v>
      </c>
      <c r="N80" s="10">
        <v>527.44680944999993</v>
      </c>
      <c r="O80" s="10">
        <v>1456.2335719799999</v>
      </c>
      <c r="P80" s="10">
        <v>1505.5343283100001</v>
      </c>
      <c r="Q80" s="10">
        <v>4620.2686353600002</v>
      </c>
      <c r="R80" s="10">
        <v>0.29725000000000001</v>
      </c>
      <c r="S80" s="10">
        <v>0</v>
      </c>
      <c r="T80" s="10">
        <v>0</v>
      </c>
      <c r="U80" s="10">
        <v>0.29725000000000001</v>
      </c>
      <c r="V80" s="10">
        <v>0</v>
      </c>
    </row>
    <row r="81" spans="1:22" customFormat="1" hidden="1" outlineLevel="1">
      <c r="A81" s="49" t="s">
        <v>24</v>
      </c>
      <c r="B81" s="10">
        <v>68925.454394180008</v>
      </c>
      <c r="C81" s="6">
        <v>2275.5631156499999</v>
      </c>
      <c r="D81" s="6">
        <v>87.009300440000004</v>
      </c>
      <c r="E81" s="6">
        <v>191.73909462</v>
      </c>
      <c r="F81" s="6">
        <v>191.67055005</v>
      </c>
      <c r="G81" s="6">
        <v>1805.14417054</v>
      </c>
      <c r="H81" s="6">
        <v>58085.198860010001</v>
      </c>
      <c r="I81" s="6">
        <v>6904.1897182999992</v>
      </c>
      <c r="J81" s="6">
        <v>18011.33863242</v>
      </c>
      <c r="K81" s="6">
        <v>6133.9454027799993</v>
      </c>
      <c r="L81" s="6">
        <v>27035.725106509999</v>
      </c>
      <c r="M81" s="6">
        <v>8564.3951685200009</v>
      </c>
      <c r="N81" s="10">
        <v>661.5051113799999</v>
      </c>
      <c r="O81" s="10">
        <v>1916.95642365</v>
      </c>
      <c r="P81" s="10">
        <v>1452.0078750600001</v>
      </c>
      <c r="Q81" s="10">
        <v>4533.9257584300003</v>
      </c>
      <c r="R81" s="10">
        <v>0.29725000000000001</v>
      </c>
      <c r="S81" s="10">
        <v>0</v>
      </c>
      <c r="T81" s="10">
        <v>0</v>
      </c>
      <c r="U81" s="10">
        <v>0.29725000000000001</v>
      </c>
      <c r="V81" s="10">
        <v>0</v>
      </c>
    </row>
    <row r="82" spans="1:22" customFormat="1" collapsed="1">
      <c r="A82" s="22">
        <v>2011</v>
      </c>
      <c r="B82" s="10">
        <v>75925.821267399995</v>
      </c>
      <c r="C82" s="6">
        <v>1578.8357368400002</v>
      </c>
      <c r="D82" s="6">
        <v>163.28806796000001</v>
      </c>
      <c r="E82" s="6">
        <v>134.59819084</v>
      </c>
      <c r="F82" s="6">
        <v>80.823496800000001</v>
      </c>
      <c r="G82" s="6">
        <v>1200.1259812400001</v>
      </c>
      <c r="H82" s="6">
        <v>60701.771035209997</v>
      </c>
      <c r="I82" s="6">
        <v>4487.1144195899997</v>
      </c>
      <c r="J82" s="6">
        <v>15188.30884125</v>
      </c>
      <c r="K82" s="6">
        <v>5376.8126585700002</v>
      </c>
      <c r="L82" s="6">
        <v>35649.535115799998</v>
      </c>
      <c r="M82" s="6">
        <v>13645.214495349999</v>
      </c>
      <c r="N82" s="10">
        <v>1141.8026038099999</v>
      </c>
      <c r="O82" s="10">
        <v>5770.6532011199997</v>
      </c>
      <c r="P82" s="10">
        <v>821.16482955000004</v>
      </c>
      <c r="Q82" s="10">
        <v>5911.5938608699998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</row>
    <row r="83" spans="1:22" customFormat="1" hidden="1" outlineLevel="1">
      <c r="A83" s="49" t="s">
        <v>13</v>
      </c>
      <c r="B83" s="10">
        <f>SUM(C83,H83,M83,R83)</f>
        <v>71291.249319110007</v>
      </c>
      <c r="C83" s="6">
        <f>SUM(D83:G83)</f>
        <v>2395.0363018199996</v>
      </c>
      <c r="D83" s="6">
        <v>50.250879829999995</v>
      </c>
      <c r="E83" s="6">
        <v>336.55952831999997</v>
      </c>
      <c r="F83" s="6">
        <v>194.39412719000001</v>
      </c>
      <c r="G83" s="6">
        <v>1813.8317664799999</v>
      </c>
      <c r="H83" s="6">
        <f>SUM(I83:L83)</f>
        <v>60168.436009489997</v>
      </c>
      <c r="I83" s="6">
        <v>8434.573977510001</v>
      </c>
      <c r="J83" s="6">
        <v>16588.327537600002</v>
      </c>
      <c r="K83" s="6">
        <v>6517.9135378800001</v>
      </c>
      <c r="L83" s="6">
        <v>28627.620956499995</v>
      </c>
      <c r="M83" s="6">
        <f>SUM(N83:Q83)</f>
        <v>8727.4797577999998</v>
      </c>
      <c r="N83" s="10">
        <v>683.45600904999992</v>
      </c>
      <c r="O83" s="10">
        <v>1825.5705768999999</v>
      </c>
      <c r="P83" s="10">
        <v>1439.2863853099998</v>
      </c>
      <c r="Q83" s="10">
        <v>4779.1667865399995</v>
      </c>
      <c r="R83" s="10">
        <f>SUM(S83,T83,U83,V83)</f>
        <v>0.29725000000000001</v>
      </c>
      <c r="S83" s="10">
        <v>0</v>
      </c>
      <c r="T83" s="10">
        <v>0</v>
      </c>
      <c r="U83" s="10">
        <v>0.29725000000000001</v>
      </c>
      <c r="V83" s="10">
        <v>0</v>
      </c>
    </row>
    <row r="84" spans="1:22" customFormat="1" hidden="1" outlineLevel="1">
      <c r="A84" s="49" t="s">
        <v>14</v>
      </c>
      <c r="B84" s="10">
        <v>71341.869458030007</v>
      </c>
      <c r="C84" s="6">
        <v>2169.4816429100001</v>
      </c>
      <c r="D84" s="6">
        <v>47.019254630000006</v>
      </c>
      <c r="E84" s="6">
        <v>175.0682515</v>
      </c>
      <c r="F84" s="6">
        <v>192.85775733000003</v>
      </c>
      <c r="G84" s="6">
        <v>1754.5363794500001</v>
      </c>
      <c r="H84" s="6">
        <v>60481.933622299999</v>
      </c>
      <c r="I84" s="6">
        <v>9412.186019499999</v>
      </c>
      <c r="J84" s="6">
        <v>16223.366178460001</v>
      </c>
      <c r="K84" s="6">
        <v>6692.3581840799998</v>
      </c>
      <c r="L84" s="6">
        <v>28154.023240259998</v>
      </c>
      <c r="M84" s="6">
        <v>8690.1579428200002</v>
      </c>
      <c r="N84" s="10">
        <v>562.52191153000001</v>
      </c>
      <c r="O84" s="10">
        <v>2006.07680433</v>
      </c>
      <c r="P84" s="10">
        <v>1379.1856644200002</v>
      </c>
      <c r="Q84" s="10">
        <v>4742.3735625400004</v>
      </c>
      <c r="R84" s="10">
        <v>0.29625000000000001</v>
      </c>
      <c r="S84" s="10">
        <v>0</v>
      </c>
      <c r="T84" s="10">
        <v>0</v>
      </c>
      <c r="U84" s="10">
        <v>0.29625000000000001</v>
      </c>
      <c r="V84" s="10">
        <v>0</v>
      </c>
    </row>
    <row r="85" spans="1:22" customFormat="1" hidden="1" outlineLevel="1">
      <c r="A85" s="49" t="s">
        <v>15</v>
      </c>
      <c r="B85" s="10">
        <v>73205.095315890008</v>
      </c>
      <c r="C85" s="6">
        <v>2186.5853229700001</v>
      </c>
      <c r="D85" s="6">
        <v>49.542789490000004</v>
      </c>
      <c r="E85" s="6">
        <v>273.34746636</v>
      </c>
      <c r="F85" s="6">
        <v>187.80409143</v>
      </c>
      <c r="G85" s="6">
        <v>1675.89097569</v>
      </c>
      <c r="H85" s="6">
        <v>62205.133223879995</v>
      </c>
      <c r="I85" s="6">
        <v>9116.2578769699994</v>
      </c>
      <c r="J85" s="6">
        <v>17164.92782614</v>
      </c>
      <c r="K85" s="6">
        <v>6848.6636628999995</v>
      </c>
      <c r="L85" s="6">
        <v>29075.283857869999</v>
      </c>
      <c r="M85" s="6">
        <v>8813.0825190399992</v>
      </c>
      <c r="N85" s="10">
        <v>675.23282874999995</v>
      </c>
      <c r="O85" s="10">
        <v>1908.2203556899999</v>
      </c>
      <c r="P85" s="10">
        <v>1191.3319450499998</v>
      </c>
      <c r="Q85" s="10">
        <v>5038.2973895499999</v>
      </c>
      <c r="R85" s="10">
        <v>0.29425000000000001</v>
      </c>
      <c r="S85" s="10">
        <v>0</v>
      </c>
      <c r="T85" s="10">
        <v>0</v>
      </c>
      <c r="U85" s="10">
        <v>0.29425000000000001</v>
      </c>
      <c r="V85" s="10">
        <v>0</v>
      </c>
    </row>
    <row r="86" spans="1:22" customFormat="1" hidden="1" outlineLevel="1">
      <c r="A86" s="49" t="s">
        <v>16</v>
      </c>
      <c r="B86" s="10">
        <v>82999.617791269993</v>
      </c>
      <c r="C86" s="6">
        <v>2206.6787318699999</v>
      </c>
      <c r="D86" s="6">
        <v>53.556726640000001</v>
      </c>
      <c r="E86" s="6">
        <v>260.64076227999999</v>
      </c>
      <c r="F86" s="6">
        <v>202.31790723</v>
      </c>
      <c r="G86" s="6">
        <v>1690.1633357200001</v>
      </c>
      <c r="H86" s="6">
        <v>71904.693380209996</v>
      </c>
      <c r="I86" s="6">
        <v>13775.16523405</v>
      </c>
      <c r="J86" s="6">
        <v>17504.12485928</v>
      </c>
      <c r="K86" s="6">
        <v>6866.1315890699998</v>
      </c>
      <c r="L86" s="6">
        <v>33759.27169781</v>
      </c>
      <c r="M86" s="6">
        <v>8887.9514291899995</v>
      </c>
      <c r="N86" s="10">
        <v>834.59228896000013</v>
      </c>
      <c r="O86" s="10">
        <v>1821.84102222</v>
      </c>
      <c r="P86" s="10">
        <v>1176.4862985599998</v>
      </c>
      <c r="Q86" s="10">
        <v>5055.0318194499996</v>
      </c>
      <c r="R86" s="10">
        <v>0.29425000000000001</v>
      </c>
      <c r="S86" s="10">
        <v>0</v>
      </c>
      <c r="T86" s="10">
        <v>0</v>
      </c>
      <c r="U86" s="10">
        <v>0.29425000000000001</v>
      </c>
      <c r="V86" s="10">
        <v>0</v>
      </c>
    </row>
    <row r="87" spans="1:22" hidden="1" outlineLevel="1">
      <c r="A87" s="49" t="s">
        <v>17</v>
      </c>
      <c r="B87" s="10">
        <v>84448.84831850999</v>
      </c>
      <c r="C87" s="10">
        <v>2198.62908156</v>
      </c>
      <c r="D87" s="10">
        <v>86.82144151</v>
      </c>
      <c r="E87" s="10">
        <v>222.69044203000001</v>
      </c>
      <c r="F87" s="10">
        <v>201.10581033000003</v>
      </c>
      <c r="G87" s="10">
        <v>1688.01138769</v>
      </c>
      <c r="H87" s="10">
        <v>72988.68454573999</v>
      </c>
      <c r="I87" s="10">
        <v>17116.547928690001</v>
      </c>
      <c r="J87" s="10">
        <v>13957.87949431</v>
      </c>
      <c r="K87" s="10">
        <v>7204.3913655799997</v>
      </c>
      <c r="L87" s="10">
        <v>34709.865757159998</v>
      </c>
      <c r="M87" s="10">
        <v>9261.2404412100004</v>
      </c>
      <c r="N87" s="10">
        <v>786.14613101999998</v>
      </c>
      <c r="O87" s="10">
        <v>2359.4380319600004</v>
      </c>
      <c r="P87" s="10">
        <v>1290.6648133899998</v>
      </c>
      <c r="Q87" s="10">
        <v>4824.9914648399999</v>
      </c>
      <c r="R87" s="10">
        <v>0.29425000000000001</v>
      </c>
      <c r="S87" s="10">
        <v>0</v>
      </c>
      <c r="T87" s="10">
        <v>0</v>
      </c>
      <c r="U87" s="10">
        <v>0.29425000000000001</v>
      </c>
      <c r="V87" s="10">
        <v>0</v>
      </c>
    </row>
    <row r="88" spans="1:22" hidden="1" outlineLevel="1">
      <c r="A88" s="49" t="s">
        <v>18</v>
      </c>
      <c r="B88" s="10">
        <v>89737.364957109996</v>
      </c>
      <c r="C88" s="10">
        <v>2054.6079201299999</v>
      </c>
      <c r="D88" s="10">
        <v>89.21105270999999</v>
      </c>
      <c r="E88" s="10">
        <v>230.71726946999999</v>
      </c>
      <c r="F88" s="10">
        <v>201.16899203999998</v>
      </c>
      <c r="G88" s="10">
        <v>1533.5106059100001</v>
      </c>
      <c r="H88" s="10">
        <v>74193.510632809994</v>
      </c>
      <c r="I88" s="10">
        <v>13754.740655289999</v>
      </c>
      <c r="J88" s="10">
        <v>19709.972104439999</v>
      </c>
      <c r="K88" s="10">
        <v>7952.3660044300004</v>
      </c>
      <c r="L88" s="10">
        <v>32776.431868649997</v>
      </c>
      <c r="M88" s="10">
        <v>13488.952154170001</v>
      </c>
      <c r="N88" s="10">
        <v>817.88018076000003</v>
      </c>
      <c r="O88" s="10">
        <v>6365.4191620300007</v>
      </c>
      <c r="P88" s="10">
        <v>1211.4142781099999</v>
      </c>
      <c r="Q88" s="10">
        <v>5094.2385332699996</v>
      </c>
      <c r="R88" s="10">
        <v>0.29425000000000001</v>
      </c>
      <c r="S88" s="10">
        <v>0</v>
      </c>
      <c r="T88" s="10">
        <v>0</v>
      </c>
      <c r="U88" s="10">
        <v>0.29425000000000001</v>
      </c>
      <c r="V88" s="10">
        <v>0</v>
      </c>
    </row>
    <row r="89" spans="1:22" hidden="1" outlineLevel="1">
      <c r="A89" s="49" t="s">
        <v>19</v>
      </c>
      <c r="B89" s="10">
        <v>86255.296626370007</v>
      </c>
      <c r="C89" s="10">
        <v>2085.5766076999998</v>
      </c>
      <c r="D89" s="10">
        <v>98.078152060000008</v>
      </c>
      <c r="E89" s="10">
        <v>251.01583854</v>
      </c>
      <c r="F89" s="10">
        <v>202.30097991999997</v>
      </c>
      <c r="G89" s="10">
        <v>1534.1816371800001</v>
      </c>
      <c r="H89" s="10">
        <v>70965.038994639996</v>
      </c>
      <c r="I89" s="10">
        <v>11274.054436840001</v>
      </c>
      <c r="J89" s="10">
        <v>18691.430618400002</v>
      </c>
      <c r="K89" s="10">
        <v>7652.2020171699996</v>
      </c>
      <c r="L89" s="10">
        <v>33347.351922230002</v>
      </c>
      <c r="M89" s="10">
        <v>13204.387774030001</v>
      </c>
      <c r="N89" s="10">
        <v>684.05730461999997</v>
      </c>
      <c r="O89" s="10">
        <v>6274.9255927800004</v>
      </c>
      <c r="P89" s="10">
        <v>1297.0894436399999</v>
      </c>
      <c r="Q89" s="10">
        <v>4948.3154329899999</v>
      </c>
      <c r="R89" s="10">
        <v>0.29325000000000001</v>
      </c>
      <c r="S89" s="10">
        <v>0</v>
      </c>
      <c r="T89" s="10">
        <v>0</v>
      </c>
      <c r="U89" s="10">
        <v>0.29325000000000001</v>
      </c>
      <c r="V89" s="10">
        <v>0</v>
      </c>
    </row>
    <row r="90" spans="1:22" hidden="1" outlineLevel="1">
      <c r="A90" s="49" t="s">
        <v>20</v>
      </c>
      <c r="B90" s="10">
        <v>82634.705903859998</v>
      </c>
      <c r="C90" s="6">
        <v>2097.5262768500002</v>
      </c>
      <c r="D90" s="6">
        <v>98.537225759999998</v>
      </c>
      <c r="E90" s="6">
        <v>252.48210431000001</v>
      </c>
      <c r="F90" s="6">
        <v>198.72506336000001</v>
      </c>
      <c r="G90" s="6">
        <v>1547.78188342</v>
      </c>
      <c r="H90" s="6">
        <v>68016.94945185</v>
      </c>
      <c r="I90" s="6">
        <v>9465.4151879199999</v>
      </c>
      <c r="J90" s="6">
        <v>17864.25247584</v>
      </c>
      <c r="K90" s="6">
        <v>7454.4728081899993</v>
      </c>
      <c r="L90" s="6">
        <v>33232.808979900001</v>
      </c>
      <c r="M90" s="6">
        <v>12519.938925160001</v>
      </c>
      <c r="N90" s="10">
        <v>729.22370158000001</v>
      </c>
      <c r="O90" s="10">
        <v>6188.4043152100003</v>
      </c>
      <c r="P90" s="10">
        <v>870.82348595000008</v>
      </c>
      <c r="Q90" s="10">
        <v>4731.4874224199993</v>
      </c>
      <c r="R90" s="10">
        <v>0.29125000000000001</v>
      </c>
      <c r="S90" s="10">
        <v>0</v>
      </c>
      <c r="T90" s="10">
        <v>0</v>
      </c>
      <c r="U90" s="10">
        <v>0.29125000000000001</v>
      </c>
      <c r="V90" s="10">
        <v>0</v>
      </c>
    </row>
    <row r="91" spans="1:22" hidden="1" outlineLevel="1">
      <c r="A91" s="49" t="s">
        <v>21</v>
      </c>
      <c r="B91" s="10">
        <v>73320.622733940007</v>
      </c>
      <c r="C91" s="6">
        <v>2056.0501657699997</v>
      </c>
      <c r="D91" s="6">
        <v>97.843342829999997</v>
      </c>
      <c r="E91" s="6">
        <v>206.95913756000002</v>
      </c>
      <c r="F91" s="6">
        <v>187.44703953000001</v>
      </c>
      <c r="G91" s="6">
        <v>1563.8006458499999</v>
      </c>
      <c r="H91" s="6">
        <v>58788.929984460003</v>
      </c>
      <c r="I91" s="6">
        <v>4694.0956895099998</v>
      </c>
      <c r="J91" s="6">
        <v>15327.739137210001</v>
      </c>
      <c r="K91" s="6">
        <v>6370.3871122700002</v>
      </c>
      <c r="L91" s="6">
        <v>32396.708045470001</v>
      </c>
      <c r="M91" s="6">
        <v>12475.35333371</v>
      </c>
      <c r="N91" s="10">
        <v>752.04204385000003</v>
      </c>
      <c r="O91" s="10">
        <v>6174.3908676700003</v>
      </c>
      <c r="P91" s="10">
        <v>935.68631581</v>
      </c>
      <c r="Q91" s="10">
        <v>4613.2341063799995</v>
      </c>
      <c r="R91" s="10">
        <v>0.28925000000000001</v>
      </c>
      <c r="S91" s="10">
        <v>0</v>
      </c>
      <c r="T91" s="10">
        <v>0</v>
      </c>
      <c r="U91" s="10">
        <v>0.28925000000000001</v>
      </c>
      <c r="V91" s="10">
        <v>0</v>
      </c>
    </row>
    <row r="92" spans="1:22" hidden="1" outlineLevel="1">
      <c r="A92" s="49" t="s">
        <v>22</v>
      </c>
      <c r="B92" s="10">
        <v>71829.141827290005</v>
      </c>
      <c r="C92" s="6">
        <v>1869.35836617</v>
      </c>
      <c r="D92" s="6">
        <v>99.731243390000003</v>
      </c>
      <c r="E92" s="6">
        <v>125.23446137000001</v>
      </c>
      <c r="F92" s="6">
        <v>43.210782049999999</v>
      </c>
      <c r="G92" s="6">
        <v>1601.18187936</v>
      </c>
      <c r="H92" s="6">
        <v>57509.301763560004</v>
      </c>
      <c r="I92" s="6">
        <v>5128.9035976000005</v>
      </c>
      <c r="J92" s="6">
        <v>5787.7032625299998</v>
      </c>
      <c r="K92" s="6">
        <v>6060.2083397799997</v>
      </c>
      <c r="L92" s="6">
        <v>40532.486563650004</v>
      </c>
      <c r="M92" s="6">
        <v>12450.481697559999</v>
      </c>
      <c r="N92" s="10">
        <v>833.49285433</v>
      </c>
      <c r="O92" s="10">
        <v>5994.1743744099995</v>
      </c>
      <c r="P92" s="10">
        <v>882.24152482</v>
      </c>
      <c r="Q92" s="10">
        <v>4740.5729439999996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</row>
    <row r="93" spans="1:22" hidden="1" outlineLevel="1">
      <c r="A93" s="49" t="s">
        <v>23</v>
      </c>
      <c r="B93" s="10">
        <v>69154.744189830002</v>
      </c>
      <c r="C93" s="6">
        <v>1859.0164803499999</v>
      </c>
      <c r="D93" s="6">
        <v>95.730379099999993</v>
      </c>
      <c r="E93" s="6">
        <v>121.92876557</v>
      </c>
      <c r="F93" s="6">
        <v>50.644462099999998</v>
      </c>
      <c r="G93" s="6">
        <v>1590.71287358</v>
      </c>
      <c r="H93" s="6">
        <v>54490.081418169997</v>
      </c>
      <c r="I93" s="6">
        <v>6047.32391654</v>
      </c>
      <c r="J93" s="6">
        <v>10234.154176100001</v>
      </c>
      <c r="K93" s="6">
        <v>5236.4267196299998</v>
      </c>
      <c r="L93" s="6">
        <v>32972.1766059</v>
      </c>
      <c r="M93" s="6">
        <v>12805.64629131</v>
      </c>
      <c r="N93" s="10">
        <v>1173.74298531</v>
      </c>
      <c r="O93" s="10">
        <v>6031.0308856600004</v>
      </c>
      <c r="P93" s="10">
        <v>816.38743872999999</v>
      </c>
      <c r="Q93" s="10">
        <v>4784.4849816099995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</row>
    <row r="94" spans="1:22" hidden="1" outlineLevel="1">
      <c r="A94" s="49" t="s">
        <v>24</v>
      </c>
      <c r="B94" s="10">
        <v>75925.821267399995</v>
      </c>
      <c r="C94" s="6">
        <v>1578.8357368400002</v>
      </c>
      <c r="D94" s="6">
        <v>163.28806796000001</v>
      </c>
      <c r="E94" s="6">
        <v>134.59819084</v>
      </c>
      <c r="F94" s="6">
        <v>80.823496800000001</v>
      </c>
      <c r="G94" s="6">
        <v>1200.1259812400001</v>
      </c>
      <c r="H94" s="6">
        <v>60701.771035209997</v>
      </c>
      <c r="I94" s="6">
        <v>4487.1144195899997</v>
      </c>
      <c r="J94" s="6">
        <v>15188.30884125</v>
      </c>
      <c r="K94" s="6">
        <v>5376.8126585700002</v>
      </c>
      <c r="L94" s="6">
        <v>35649.535115799998</v>
      </c>
      <c r="M94" s="6">
        <v>13645.214495349999</v>
      </c>
      <c r="N94" s="10">
        <v>1141.8026038099999</v>
      </c>
      <c r="O94" s="10">
        <v>5770.6532011199997</v>
      </c>
      <c r="P94" s="10">
        <v>821.16482955000004</v>
      </c>
      <c r="Q94" s="10">
        <v>5911.5938608699998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</row>
    <row r="95" spans="1:22" collapsed="1">
      <c r="A95" s="22">
        <v>2012</v>
      </c>
      <c r="B95" s="10">
        <v>88853.833347840002</v>
      </c>
      <c r="C95" s="6">
        <v>1858.7987334200002</v>
      </c>
      <c r="D95" s="6">
        <v>154.34733213999999</v>
      </c>
      <c r="E95" s="6">
        <v>504.79376781000002</v>
      </c>
      <c r="F95" s="6">
        <v>11.05922844</v>
      </c>
      <c r="G95" s="6">
        <v>1188.5984050300001</v>
      </c>
      <c r="H95" s="6">
        <v>66737.058148680007</v>
      </c>
      <c r="I95" s="6">
        <v>7766.8074293500003</v>
      </c>
      <c r="J95" s="6">
        <v>16820.23380736</v>
      </c>
      <c r="K95" s="6">
        <v>13573.879137870001</v>
      </c>
      <c r="L95" s="6">
        <v>28576.137774100003</v>
      </c>
      <c r="M95" s="6">
        <v>20257.976465740001</v>
      </c>
      <c r="N95" s="10">
        <v>1447.8719399700001</v>
      </c>
      <c r="O95" s="10">
        <v>7151.7568930699999</v>
      </c>
      <c r="P95" s="10">
        <v>2387.6541553799998</v>
      </c>
      <c r="Q95" s="10">
        <v>9270.693477320001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</row>
    <row r="96" spans="1:22" hidden="1" outlineLevel="1">
      <c r="A96" s="49" t="s">
        <v>13</v>
      </c>
      <c r="B96" s="10">
        <v>77138.533651859994</v>
      </c>
      <c r="C96" s="6">
        <v>1448.41971345</v>
      </c>
      <c r="D96" s="6">
        <v>124.59761641</v>
      </c>
      <c r="E96" s="6">
        <v>117.92002379</v>
      </c>
      <c r="F96" s="6">
        <v>83.672535479999993</v>
      </c>
      <c r="G96" s="6">
        <v>1122.22953777</v>
      </c>
      <c r="H96" s="6">
        <v>60794.079492520003</v>
      </c>
      <c r="I96" s="6">
        <v>4939.8872678800008</v>
      </c>
      <c r="J96" s="6">
        <v>15706.62842748</v>
      </c>
      <c r="K96" s="6">
        <v>5982.0721143299997</v>
      </c>
      <c r="L96" s="6">
        <v>34165.491682829997</v>
      </c>
      <c r="M96" s="6">
        <v>14896.03444589</v>
      </c>
      <c r="N96" s="10">
        <v>1367.82156906</v>
      </c>
      <c r="O96" s="10">
        <v>5901.6279250400003</v>
      </c>
      <c r="P96" s="10">
        <v>796.51817455000003</v>
      </c>
      <c r="Q96" s="10">
        <v>6830.0667772399993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</row>
    <row r="97" spans="1:22" hidden="1" outlineLevel="1">
      <c r="A97" s="49" t="s">
        <v>14</v>
      </c>
      <c r="B97" s="10">
        <v>79516.708684699988</v>
      </c>
      <c r="C97" s="6">
        <v>1558.2190406999998</v>
      </c>
      <c r="D97" s="6">
        <v>141.14057475999999</v>
      </c>
      <c r="E97" s="6">
        <v>229.61688398999999</v>
      </c>
      <c r="F97" s="6">
        <v>79.487969579999998</v>
      </c>
      <c r="G97" s="6">
        <v>1107.97361237</v>
      </c>
      <c r="H97" s="6">
        <v>62692.747902289993</v>
      </c>
      <c r="I97" s="6">
        <v>4270.1817938799995</v>
      </c>
      <c r="J97" s="6">
        <v>19370.320577089999</v>
      </c>
      <c r="K97" s="6">
        <v>8991.3844578199987</v>
      </c>
      <c r="L97" s="6">
        <v>30060.8610735</v>
      </c>
      <c r="M97" s="6">
        <v>15265.74174171</v>
      </c>
      <c r="N97" s="10">
        <v>1617.5876143900002</v>
      </c>
      <c r="O97" s="10">
        <v>6123.05986553</v>
      </c>
      <c r="P97" s="10">
        <v>794.51779777000002</v>
      </c>
      <c r="Q97" s="10">
        <v>6730.5764640199995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</row>
    <row r="98" spans="1:22" hidden="1" outlineLevel="1">
      <c r="A98" s="49" t="s">
        <v>15</v>
      </c>
      <c r="B98" s="10">
        <v>86031.741238050003</v>
      </c>
      <c r="C98" s="6">
        <v>1665.15536062</v>
      </c>
      <c r="D98" s="6">
        <v>146.59850510000001</v>
      </c>
      <c r="E98" s="6">
        <v>290.17564765999998</v>
      </c>
      <c r="F98" s="6">
        <v>46.875437759999997</v>
      </c>
      <c r="G98" s="6">
        <v>1181.5057701000001</v>
      </c>
      <c r="H98" s="6">
        <v>68229.433783910004</v>
      </c>
      <c r="I98" s="6">
        <v>4059.1904895600001</v>
      </c>
      <c r="J98" s="6">
        <v>22749.230066879998</v>
      </c>
      <c r="K98" s="6">
        <v>9734.3737076100006</v>
      </c>
      <c r="L98" s="6">
        <v>31686.63951986</v>
      </c>
      <c r="M98" s="6">
        <v>16137.152093519999</v>
      </c>
      <c r="N98" s="10">
        <v>2026.7956614700001</v>
      </c>
      <c r="O98" s="10">
        <v>6368.3564365399998</v>
      </c>
      <c r="P98" s="10">
        <v>773.65350566999996</v>
      </c>
      <c r="Q98" s="10">
        <v>6968.3464898399998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</row>
    <row r="99" spans="1:22" hidden="1" outlineLevel="1">
      <c r="A99" s="49" t="s">
        <v>16</v>
      </c>
      <c r="B99" s="10">
        <v>87712.003045990015</v>
      </c>
      <c r="C99" s="6">
        <v>1349.85748124</v>
      </c>
      <c r="D99" s="6">
        <v>160.98300868000001</v>
      </c>
      <c r="E99" s="6">
        <v>140.21254274</v>
      </c>
      <c r="F99" s="6">
        <v>42.848492039999996</v>
      </c>
      <c r="G99" s="6">
        <v>1005.81343778</v>
      </c>
      <c r="H99" s="6">
        <v>70205.777689890005</v>
      </c>
      <c r="I99" s="6">
        <v>4532.1677481799998</v>
      </c>
      <c r="J99" s="6">
        <v>23897.535319430001</v>
      </c>
      <c r="K99" s="6">
        <v>10525.65735336</v>
      </c>
      <c r="L99" s="6">
        <v>31250.417268919999</v>
      </c>
      <c r="M99" s="6">
        <v>16156.367874860001</v>
      </c>
      <c r="N99" s="10">
        <v>1970.7973046300001</v>
      </c>
      <c r="O99" s="10">
        <v>6149.2540393500003</v>
      </c>
      <c r="P99" s="10">
        <v>816.74759456000004</v>
      </c>
      <c r="Q99" s="10">
        <v>7219.5689363199999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</row>
    <row r="100" spans="1:22" hidden="1" outlineLevel="1">
      <c r="A100" s="49" t="s">
        <v>17</v>
      </c>
      <c r="B100" s="10">
        <v>92402.451838500012</v>
      </c>
      <c r="C100" s="6">
        <v>1383.6922353</v>
      </c>
      <c r="D100" s="6">
        <v>139.42809534</v>
      </c>
      <c r="E100" s="6">
        <v>137.46467558000001</v>
      </c>
      <c r="F100" s="6">
        <v>42.874372440000002</v>
      </c>
      <c r="G100" s="6">
        <v>1063.9250919399999</v>
      </c>
      <c r="H100" s="6">
        <v>74916.040106130007</v>
      </c>
      <c r="I100" s="6">
        <v>3203.73802123</v>
      </c>
      <c r="J100" s="6">
        <v>24730.456994979999</v>
      </c>
      <c r="K100" s="6">
        <v>12652.979217549999</v>
      </c>
      <c r="L100" s="6">
        <v>34328.865872369999</v>
      </c>
      <c r="M100" s="6">
        <v>16102.71949707</v>
      </c>
      <c r="N100" s="10">
        <v>2001.2290762100001</v>
      </c>
      <c r="O100" s="10">
        <v>6179.31882262</v>
      </c>
      <c r="P100" s="10">
        <v>702.98790020000001</v>
      </c>
      <c r="Q100" s="10">
        <v>7219.1836980400003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</row>
    <row r="101" spans="1:22" hidden="1" outlineLevel="1">
      <c r="A101" s="49" t="s">
        <v>18</v>
      </c>
      <c r="B101" s="10">
        <v>97031.825187199996</v>
      </c>
      <c r="C101" s="6">
        <v>1609.98367029</v>
      </c>
      <c r="D101" s="6">
        <v>158.35575360000001</v>
      </c>
      <c r="E101" s="6">
        <v>269.16374876999998</v>
      </c>
      <c r="F101" s="6">
        <v>42.751451039999999</v>
      </c>
      <c r="G101" s="6">
        <v>1139.71271688</v>
      </c>
      <c r="H101" s="6">
        <v>78862.792329449992</v>
      </c>
      <c r="I101" s="6">
        <v>6230.2257789300002</v>
      </c>
      <c r="J101" s="6">
        <v>27043.139271319997</v>
      </c>
      <c r="K101" s="6">
        <v>12202.108665530001</v>
      </c>
      <c r="L101" s="6">
        <v>33387.318613670002</v>
      </c>
      <c r="M101" s="6">
        <v>16559.049187459997</v>
      </c>
      <c r="N101" s="10">
        <v>2033.13001076</v>
      </c>
      <c r="O101" s="10">
        <v>6131.7949658299995</v>
      </c>
      <c r="P101" s="10">
        <v>836.28403616000003</v>
      </c>
      <c r="Q101" s="10">
        <v>7557.8401747099997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</row>
    <row r="102" spans="1:22" hidden="1" outlineLevel="1">
      <c r="A102" s="49" t="s">
        <v>19</v>
      </c>
      <c r="B102" s="10">
        <v>99249.011742289993</v>
      </c>
      <c r="C102" s="6">
        <v>1567.49227395</v>
      </c>
      <c r="D102" s="6">
        <v>132.58419789000001</v>
      </c>
      <c r="E102" s="6">
        <v>239.1360967</v>
      </c>
      <c r="F102" s="6">
        <v>42.772921439999998</v>
      </c>
      <c r="G102" s="6">
        <v>1152.99905792</v>
      </c>
      <c r="H102" s="6">
        <v>80867.495010929997</v>
      </c>
      <c r="I102" s="6">
        <v>5986.5310318399997</v>
      </c>
      <c r="J102" s="6">
        <v>26123.423745830001</v>
      </c>
      <c r="K102" s="6">
        <v>14129.6078144</v>
      </c>
      <c r="L102" s="6">
        <v>34627.93241886</v>
      </c>
      <c r="M102" s="6">
        <v>16814.02445741</v>
      </c>
      <c r="N102" s="10">
        <v>1807.62734215</v>
      </c>
      <c r="O102" s="10">
        <v>6755.9236371900006</v>
      </c>
      <c r="P102" s="10">
        <v>765.35838263000005</v>
      </c>
      <c r="Q102" s="10">
        <v>7485.11509544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</row>
    <row r="103" spans="1:22" hidden="1" outlineLevel="1">
      <c r="A103" s="49" t="s">
        <v>20</v>
      </c>
      <c r="B103" s="10">
        <v>99081.556263360006</v>
      </c>
      <c r="C103" s="6">
        <v>1552.0593630200001</v>
      </c>
      <c r="D103" s="6">
        <v>128.9422142</v>
      </c>
      <c r="E103" s="6">
        <v>146.57658341999999</v>
      </c>
      <c r="F103" s="6">
        <v>42.772921439999998</v>
      </c>
      <c r="G103" s="6">
        <v>1233.76764396</v>
      </c>
      <c r="H103" s="6">
        <v>80327.712395850001</v>
      </c>
      <c r="I103" s="6">
        <v>6530.3691215399995</v>
      </c>
      <c r="J103" s="6">
        <v>26056.289806320001</v>
      </c>
      <c r="K103" s="6">
        <v>15597.557153270001</v>
      </c>
      <c r="L103" s="6">
        <v>32143.49631472</v>
      </c>
      <c r="M103" s="6">
        <v>17201.784504489999</v>
      </c>
      <c r="N103" s="10">
        <v>1982.54027797</v>
      </c>
      <c r="O103" s="10">
        <v>6970.3438536899994</v>
      </c>
      <c r="P103" s="10">
        <v>808.44314827999995</v>
      </c>
      <c r="Q103" s="10">
        <v>7440.4572245500003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</row>
    <row r="104" spans="1:22" hidden="1" outlineLevel="1">
      <c r="A104" s="49" t="s">
        <v>21</v>
      </c>
      <c r="B104" s="10">
        <v>97703.097462959995</v>
      </c>
      <c r="C104" s="6">
        <v>1577.33656784</v>
      </c>
      <c r="D104" s="6">
        <v>139.0492893</v>
      </c>
      <c r="E104" s="6">
        <v>139.26438456</v>
      </c>
      <c r="F104" s="6">
        <v>42.751451039999999</v>
      </c>
      <c r="G104" s="6">
        <v>1256.27144294</v>
      </c>
      <c r="H104" s="6">
        <v>78686.811980700004</v>
      </c>
      <c r="I104" s="6">
        <v>5251.7055597299995</v>
      </c>
      <c r="J104" s="6">
        <v>26776.725153350002</v>
      </c>
      <c r="K104" s="6">
        <v>16257.819331019999</v>
      </c>
      <c r="L104" s="6">
        <v>30400.561936599999</v>
      </c>
      <c r="M104" s="6">
        <v>17438.948914419998</v>
      </c>
      <c r="N104" s="10">
        <v>1900.78530856</v>
      </c>
      <c r="O104" s="10">
        <v>7403.6429720699998</v>
      </c>
      <c r="P104" s="10">
        <v>762.05948518000002</v>
      </c>
      <c r="Q104" s="10">
        <v>7372.4611486100002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</row>
    <row r="105" spans="1:22" hidden="1" outlineLevel="1">
      <c r="A105" s="49" t="s">
        <v>22</v>
      </c>
      <c r="B105" s="10">
        <v>96511.114083099994</v>
      </c>
      <c r="C105" s="6">
        <v>1488.56626549</v>
      </c>
      <c r="D105" s="6">
        <v>130.3746017</v>
      </c>
      <c r="E105" s="6">
        <v>149.79452481000001</v>
      </c>
      <c r="F105" s="6">
        <v>42.772921439999998</v>
      </c>
      <c r="G105" s="6">
        <v>1165.62421754</v>
      </c>
      <c r="H105" s="6">
        <v>77506.946267899999</v>
      </c>
      <c r="I105" s="6">
        <v>6169.8381590499994</v>
      </c>
      <c r="J105" s="6">
        <v>25229.715368230001</v>
      </c>
      <c r="K105" s="6">
        <v>15266.14309551</v>
      </c>
      <c r="L105" s="6">
        <v>30841.249645109998</v>
      </c>
      <c r="M105" s="6">
        <v>17515.601549710002</v>
      </c>
      <c r="N105" s="10">
        <v>1680.89313412</v>
      </c>
      <c r="O105" s="10">
        <v>7332.0971307399996</v>
      </c>
      <c r="P105" s="10">
        <v>966.10306114000002</v>
      </c>
      <c r="Q105" s="10">
        <v>7536.5082237099996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</row>
    <row r="106" spans="1:22" hidden="1" outlineLevel="1">
      <c r="A106" s="49" t="s">
        <v>23</v>
      </c>
      <c r="B106" s="10">
        <v>95586.806391649996</v>
      </c>
      <c r="C106" s="6">
        <v>1533.8257936300001</v>
      </c>
      <c r="D106" s="6">
        <v>144.08824487999999</v>
      </c>
      <c r="E106" s="6">
        <v>157.65501990999999</v>
      </c>
      <c r="F106" s="6">
        <v>0.47245103999999999</v>
      </c>
      <c r="G106" s="6">
        <v>1231.6100778</v>
      </c>
      <c r="H106" s="6">
        <v>76072.651738269997</v>
      </c>
      <c r="I106" s="6">
        <v>6713.5190807099998</v>
      </c>
      <c r="J106" s="6">
        <v>24686.847743279999</v>
      </c>
      <c r="K106" s="6">
        <v>14594.99281575</v>
      </c>
      <c r="L106" s="6">
        <v>30077.292098530001</v>
      </c>
      <c r="M106" s="6">
        <v>17980.32885975</v>
      </c>
      <c r="N106" s="10">
        <v>1863.0007067500001</v>
      </c>
      <c r="O106" s="10">
        <v>7900.34742689</v>
      </c>
      <c r="P106" s="10">
        <v>881.03711884000006</v>
      </c>
      <c r="Q106" s="10">
        <v>7335.94360727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</row>
    <row r="107" spans="1:22" hidden="1" outlineLevel="1">
      <c r="A107" s="49" t="s">
        <v>24</v>
      </c>
      <c r="B107" s="10">
        <v>88853.833347840002</v>
      </c>
      <c r="C107" s="6">
        <v>1858.7987334200002</v>
      </c>
      <c r="D107" s="6">
        <v>154.34733213999999</v>
      </c>
      <c r="E107" s="6">
        <v>504.79376781000002</v>
      </c>
      <c r="F107" s="6">
        <v>11.05922844</v>
      </c>
      <c r="G107" s="6">
        <v>1188.5984050300001</v>
      </c>
      <c r="H107" s="6">
        <v>66737.058148680007</v>
      </c>
      <c r="I107" s="6">
        <v>7766.8074293500003</v>
      </c>
      <c r="J107" s="6">
        <v>16820.23380736</v>
      </c>
      <c r="K107" s="6">
        <v>13573.879137870001</v>
      </c>
      <c r="L107" s="6">
        <v>28576.137774100003</v>
      </c>
      <c r="M107" s="6">
        <v>20257.976465740001</v>
      </c>
      <c r="N107" s="10">
        <v>1447.8719399700001</v>
      </c>
      <c r="O107" s="10">
        <v>7151.7568930699999</v>
      </c>
      <c r="P107" s="10">
        <v>2387.6541553799998</v>
      </c>
      <c r="Q107" s="10">
        <v>9270.693477320001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</row>
    <row r="108" spans="1:22" collapsed="1">
      <c r="A108" s="22">
        <v>2013</v>
      </c>
      <c r="B108" s="10">
        <v>127733.73460917998</v>
      </c>
      <c r="C108" s="6">
        <v>3062.1476821300002</v>
      </c>
      <c r="D108" s="6">
        <v>294.59786021000002</v>
      </c>
      <c r="E108" s="6">
        <v>503.80313438000002</v>
      </c>
      <c r="F108" s="6">
        <v>385.71821722999999</v>
      </c>
      <c r="G108" s="6">
        <v>1878.0284703100001</v>
      </c>
      <c r="H108" s="6">
        <v>93951.440509479988</v>
      </c>
      <c r="I108" s="6">
        <v>11443.14258869</v>
      </c>
      <c r="J108" s="6">
        <v>16990.496209320001</v>
      </c>
      <c r="K108" s="6">
        <v>21573.016111019999</v>
      </c>
      <c r="L108" s="6">
        <v>43944.785600449999</v>
      </c>
      <c r="M108" s="6">
        <v>30720.146417570002</v>
      </c>
      <c r="N108" s="10">
        <v>1390.88178062</v>
      </c>
      <c r="O108" s="10">
        <v>8329.4136618499997</v>
      </c>
      <c r="P108" s="10">
        <v>8864.2553948599998</v>
      </c>
      <c r="Q108" s="10">
        <v>12135.59558024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</row>
    <row r="109" spans="1:22" hidden="1" outlineLevel="1">
      <c r="A109" s="49" t="s">
        <v>13</v>
      </c>
      <c r="B109" s="10">
        <v>98768.497833530011</v>
      </c>
      <c r="C109" s="6">
        <v>1815.9960693899998</v>
      </c>
      <c r="D109" s="6">
        <v>152.31849647000001</v>
      </c>
      <c r="E109" s="6">
        <v>479.59235326999999</v>
      </c>
      <c r="F109" s="6">
        <v>11.149586940000001</v>
      </c>
      <c r="G109" s="6">
        <v>1172.9356327099999</v>
      </c>
      <c r="H109" s="6">
        <v>75822.510221230012</v>
      </c>
      <c r="I109" s="6">
        <v>6265.2022270699999</v>
      </c>
      <c r="J109" s="6">
        <v>16044.521911330001</v>
      </c>
      <c r="K109" s="6">
        <v>15429.921546760001</v>
      </c>
      <c r="L109" s="6">
        <v>38082.864536070003</v>
      </c>
      <c r="M109" s="6">
        <v>21129.99154291</v>
      </c>
      <c r="N109" s="10">
        <v>1471.9203228900001</v>
      </c>
      <c r="O109" s="10">
        <v>7256.9318715299996</v>
      </c>
      <c r="P109" s="10">
        <v>2616.40756917</v>
      </c>
      <c r="Q109" s="10">
        <v>9784.73177932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</row>
    <row r="110" spans="1:22" hidden="1" outlineLevel="1">
      <c r="A110" s="49" t="s">
        <v>14</v>
      </c>
      <c r="B110" s="10">
        <v>104716.37002498</v>
      </c>
      <c r="C110" s="6">
        <v>1954.29760571</v>
      </c>
      <c r="D110" s="6">
        <v>151.59423208000001</v>
      </c>
      <c r="E110" s="6">
        <v>575.16963728999997</v>
      </c>
      <c r="F110" s="6">
        <v>40.278915300000001</v>
      </c>
      <c r="G110" s="6">
        <v>1187.25482104</v>
      </c>
      <c r="H110" s="6">
        <v>81631.683254119998</v>
      </c>
      <c r="I110" s="6">
        <v>8454.5681841999995</v>
      </c>
      <c r="J110" s="6">
        <v>13952.23959594</v>
      </c>
      <c r="K110" s="6">
        <v>20737.528919250002</v>
      </c>
      <c r="L110" s="6">
        <v>38487.34655473</v>
      </c>
      <c r="M110" s="6">
        <v>21130.389165150002</v>
      </c>
      <c r="N110" s="10">
        <v>1542.73681919</v>
      </c>
      <c r="O110" s="10">
        <v>7228.6243341899999</v>
      </c>
      <c r="P110" s="10">
        <v>2808.2156775200001</v>
      </c>
      <c r="Q110" s="10">
        <v>9550.8123342500003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</row>
    <row r="111" spans="1:22" hidden="1" outlineLevel="1">
      <c r="A111" s="49" t="s">
        <v>15</v>
      </c>
      <c r="B111" s="10">
        <v>112286.01748772999</v>
      </c>
      <c r="C111" s="6">
        <v>2667.5568917600003</v>
      </c>
      <c r="D111" s="6">
        <v>251.72613011999999</v>
      </c>
      <c r="E111" s="6">
        <v>863.91667158999996</v>
      </c>
      <c r="F111" s="6">
        <v>124.80335648000001</v>
      </c>
      <c r="G111" s="6">
        <v>1427.1107335700001</v>
      </c>
      <c r="H111" s="6">
        <v>87991.940448779991</v>
      </c>
      <c r="I111" s="6">
        <v>7410.6438354700003</v>
      </c>
      <c r="J111" s="6">
        <v>17883.556488229999</v>
      </c>
      <c r="K111" s="6">
        <v>18521.623799590001</v>
      </c>
      <c r="L111" s="6">
        <v>44176.116325489995</v>
      </c>
      <c r="M111" s="6">
        <v>21626.52014719</v>
      </c>
      <c r="N111" s="10">
        <v>1471.36156519</v>
      </c>
      <c r="O111" s="10">
        <v>7913.7714482000001</v>
      </c>
      <c r="P111" s="10">
        <v>2711.58202747</v>
      </c>
      <c r="Q111" s="10">
        <v>9529.8051063300009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</row>
    <row r="112" spans="1:22" hidden="1" outlineLevel="1">
      <c r="A112" s="49" t="s">
        <v>16</v>
      </c>
      <c r="B112" s="10">
        <v>116857.87059907001</v>
      </c>
      <c r="C112" s="6">
        <v>2817.4518763699998</v>
      </c>
      <c r="D112" s="6">
        <v>166.17179808</v>
      </c>
      <c r="E112" s="6">
        <v>847.41592347999995</v>
      </c>
      <c r="F112" s="6">
        <v>125.42562974000001</v>
      </c>
      <c r="G112" s="6">
        <v>1678.43852507</v>
      </c>
      <c r="H112" s="6">
        <v>89536.900921740002</v>
      </c>
      <c r="I112" s="6">
        <v>7917.7179992399997</v>
      </c>
      <c r="J112" s="6">
        <v>15611.99227119</v>
      </c>
      <c r="K112" s="6">
        <v>18424.728670889999</v>
      </c>
      <c r="L112" s="6">
        <v>47582.461980420005</v>
      </c>
      <c r="M112" s="6">
        <v>24503.517800959999</v>
      </c>
      <c r="N112" s="10">
        <v>1673.7445456799999</v>
      </c>
      <c r="O112" s="10">
        <v>4645.7771505800001</v>
      </c>
      <c r="P112" s="10">
        <v>7239.7934216599997</v>
      </c>
      <c r="Q112" s="10">
        <v>10944.202683039999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</row>
    <row r="113" spans="1:23" hidden="1" outlineLevel="1">
      <c r="A113" s="49" t="s">
        <v>17</v>
      </c>
      <c r="B113" s="10">
        <v>122506.34390775001</v>
      </c>
      <c r="C113" s="6">
        <v>2765.0363806699997</v>
      </c>
      <c r="D113" s="6">
        <v>145.43046677999999</v>
      </c>
      <c r="E113" s="6">
        <v>921.33803474000001</v>
      </c>
      <c r="F113" s="6">
        <v>89.048778499999997</v>
      </c>
      <c r="G113" s="6">
        <v>1609.21910065</v>
      </c>
      <c r="H113" s="6">
        <v>94132.573259310011</v>
      </c>
      <c r="I113" s="6">
        <v>7343.9800379500002</v>
      </c>
      <c r="J113" s="6">
        <v>15639.583969990001</v>
      </c>
      <c r="K113" s="6">
        <v>19780.772039079999</v>
      </c>
      <c r="L113" s="6">
        <v>51368.237212290005</v>
      </c>
      <c r="M113" s="6">
        <v>25608.73426777</v>
      </c>
      <c r="N113" s="10">
        <v>1591.78490751</v>
      </c>
      <c r="O113" s="10">
        <v>4296.7349935399998</v>
      </c>
      <c r="P113" s="10">
        <v>7150.6616829200002</v>
      </c>
      <c r="Q113" s="10">
        <v>12569.552683800001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</row>
    <row r="114" spans="1:23" hidden="1" outlineLevel="1">
      <c r="A114" s="49" t="s">
        <v>18</v>
      </c>
      <c r="B114" s="10">
        <v>123451.93417562998</v>
      </c>
      <c r="C114" s="6">
        <v>2614.2807722699999</v>
      </c>
      <c r="D114" s="6">
        <v>185.58599541000001</v>
      </c>
      <c r="E114" s="6">
        <v>802.31953247000001</v>
      </c>
      <c r="F114" s="6">
        <v>16.54133994</v>
      </c>
      <c r="G114" s="6">
        <v>1609.8339044500001</v>
      </c>
      <c r="H114" s="6">
        <v>95277.556688429991</v>
      </c>
      <c r="I114" s="6">
        <v>6784.9589438800003</v>
      </c>
      <c r="J114" s="6">
        <v>18081.2547624</v>
      </c>
      <c r="K114" s="6">
        <v>20510.044709509999</v>
      </c>
      <c r="L114" s="6">
        <v>49901.298272640001</v>
      </c>
      <c r="M114" s="6">
        <v>25560.096714929998</v>
      </c>
      <c r="N114" s="10">
        <v>1617.62082968</v>
      </c>
      <c r="O114" s="10">
        <v>4039.89261261</v>
      </c>
      <c r="P114" s="10">
        <v>7357.2172408599999</v>
      </c>
      <c r="Q114" s="10">
        <v>12545.36603178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</row>
    <row r="115" spans="1:23" hidden="1" outlineLevel="1">
      <c r="A115" s="49" t="s">
        <v>19</v>
      </c>
      <c r="B115" s="10">
        <v>125848.75951606</v>
      </c>
      <c r="C115" s="6">
        <v>2773.3747586700001</v>
      </c>
      <c r="D115" s="6">
        <v>183.71214135</v>
      </c>
      <c r="E115" s="6">
        <v>1058.9582190599999</v>
      </c>
      <c r="F115" s="6">
        <v>16.757985959999999</v>
      </c>
      <c r="G115" s="6">
        <v>1513.9464123</v>
      </c>
      <c r="H115" s="6">
        <v>97403.563936129998</v>
      </c>
      <c r="I115" s="6">
        <v>5504.5346608899999</v>
      </c>
      <c r="J115" s="6">
        <v>19854.49611982</v>
      </c>
      <c r="K115" s="6">
        <v>22226.227122560002</v>
      </c>
      <c r="L115" s="6">
        <v>49818.306032859997</v>
      </c>
      <c r="M115" s="6">
        <v>25671.82082126</v>
      </c>
      <c r="N115" s="10">
        <v>1611.4316240799999</v>
      </c>
      <c r="O115" s="10">
        <v>4054.4642184999998</v>
      </c>
      <c r="P115" s="10">
        <v>7395.0263382900002</v>
      </c>
      <c r="Q115" s="10">
        <v>12610.898640390002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</row>
    <row r="116" spans="1:23" hidden="1" outlineLevel="1">
      <c r="A116" s="49" t="s">
        <v>20</v>
      </c>
      <c r="B116" s="10">
        <v>122455.90128311999</v>
      </c>
      <c r="C116" s="6">
        <v>2692.8026888300001</v>
      </c>
      <c r="D116" s="6">
        <v>260.72214127000001</v>
      </c>
      <c r="E116" s="6">
        <v>876.74472056000002</v>
      </c>
      <c r="F116" s="6">
        <v>2.6107524</v>
      </c>
      <c r="G116" s="6">
        <v>1552.7250746</v>
      </c>
      <c r="H116" s="6">
        <v>93529.593553650004</v>
      </c>
      <c r="I116" s="6">
        <v>5773.0085250699995</v>
      </c>
      <c r="J116" s="6">
        <v>19477.702304530001</v>
      </c>
      <c r="K116" s="6">
        <v>22535.785536610001</v>
      </c>
      <c r="L116" s="6">
        <v>45743.097187439998</v>
      </c>
      <c r="M116" s="6">
        <v>26233.505040640001</v>
      </c>
      <c r="N116" s="10">
        <v>1664.2644278800001</v>
      </c>
      <c r="O116" s="10">
        <v>4509.6217109600002</v>
      </c>
      <c r="P116" s="10">
        <v>8444.7242440299997</v>
      </c>
      <c r="Q116" s="10">
        <v>11614.894657770001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</row>
    <row r="117" spans="1:23" hidden="1" outlineLevel="1">
      <c r="A117" s="49" t="s">
        <v>21</v>
      </c>
      <c r="B117" s="10">
        <v>119136.43208889</v>
      </c>
      <c r="C117" s="6">
        <v>2692.27377454</v>
      </c>
      <c r="D117" s="6">
        <v>312.61904871000002</v>
      </c>
      <c r="E117" s="6">
        <v>789.55196138999997</v>
      </c>
      <c r="F117" s="6">
        <v>2.6445820000000002</v>
      </c>
      <c r="G117" s="6">
        <v>1587.45818244</v>
      </c>
      <c r="H117" s="6">
        <v>90343.960834979996</v>
      </c>
      <c r="I117" s="6">
        <v>3104.3682198199999</v>
      </c>
      <c r="J117" s="6">
        <v>16966.309405219999</v>
      </c>
      <c r="K117" s="6">
        <v>23809.64591711</v>
      </c>
      <c r="L117" s="6">
        <v>46463.637292829997</v>
      </c>
      <c r="M117" s="6">
        <v>26100.197479369999</v>
      </c>
      <c r="N117" s="10">
        <v>1645.3738625400001</v>
      </c>
      <c r="O117" s="10">
        <v>4049.9189283999999</v>
      </c>
      <c r="P117" s="10">
        <v>8456.6675925</v>
      </c>
      <c r="Q117" s="10">
        <v>11948.237095929999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</row>
    <row r="118" spans="1:23" hidden="1" outlineLevel="1">
      <c r="A118" s="49" t="s">
        <v>22</v>
      </c>
      <c r="B118" s="10">
        <v>118385.368908</v>
      </c>
      <c r="C118" s="6">
        <v>2719.9977179500002</v>
      </c>
      <c r="D118" s="6">
        <v>268.69862616</v>
      </c>
      <c r="E118" s="6">
        <v>765.04437091</v>
      </c>
      <c r="F118" s="6">
        <v>292.56694892000002</v>
      </c>
      <c r="G118" s="6">
        <v>1393.68777196</v>
      </c>
      <c r="H118" s="6">
        <v>90177.615694740001</v>
      </c>
      <c r="I118" s="6">
        <v>2774.4325341700001</v>
      </c>
      <c r="J118" s="6">
        <v>14725.759021149999</v>
      </c>
      <c r="K118" s="6">
        <v>24180.452798129998</v>
      </c>
      <c r="L118" s="6">
        <v>48496.971341290002</v>
      </c>
      <c r="M118" s="6">
        <v>25487.755495310001</v>
      </c>
      <c r="N118" s="10">
        <v>1406.56528198</v>
      </c>
      <c r="O118" s="10">
        <v>3563.5330172600002</v>
      </c>
      <c r="P118" s="10">
        <v>8612.0198732200006</v>
      </c>
      <c r="Q118" s="10">
        <v>11905.63732285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</row>
    <row r="119" spans="1:23" hidden="1" outlineLevel="1">
      <c r="A119" s="49" t="s">
        <v>23</v>
      </c>
      <c r="B119" s="10">
        <v>120288.29254505</v>
      </c>
      <c r="C119" s="6">
        <v>2711.4994210199998</v>
      </c>
      <c r="D119" s="6">
        <v>293.47027964</v>
      </c>
      <c r="E119" s="6">
        <v>773.73872015999996</v>
      </c>
      <c r="F119" s="6">
        <v>288.30841996999999</v>
      </c>
      <c r="G119" s="6">
        <v>1355.9820012499999</v>
      </c>
      <c r="H119" s="6">
        <v>91739.088163940003</v>
      </c>
      <c r="I119" s="6">
        <v>4872.6125699900003</v>
      </c>
      <c r="J119" s="6">
        <v>15206.508368050001</v>
      </c>
      <c r="K119" s="6">
        <v>23198.732996499999</v>
      </c>
      <c r="L119" s="6">
        <v>48461.234229399997</v>
      </c>
      <c r="M119" s="6">
        <v>25837.704960089999</v>
      </c>
      <c r="N119" s="10">
        <v>1487.5022416500001</v>
      </c>
      <c r="O119" s="10">
        <v>3916.28634711</v>
      </c>
      <c r="P119" s="10">
        <v>8900.9896266600008</v>
      </c>
      <c r="Q119" s="10">
        <v>11532.92674467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</row>
    <row r="120" spans="1:23" hidden="1" outlineLevel="1">
      <c r="A120" s="49" t="s">
        <v>24</v>
      </c>
      <c r="B120" s="10">
        <v>127733.73460917998</v>
      </c>
      <c r="C120" s="6">
        <v>3062.1476821300002</v>
      </c>
      <c r="D120" s="6">
        <v>294.59786021000002</v>
      </c>
      <c r="E120" s="6">
        <v>503.80313438000002</v>
      </c>
      <c r="F120" s="6">
        <v>385.71821722999999</v>
      </c>
      <c r="G120" s="6">
        <v>1878.0284703100001</v>
      </c>
      <c r="H120" s="6">
        <v>93951.440509479988</v>
      </c>
      <c r="I120" s="6">
        <v>11443.14258869</v>
      </c>
      <c r="J120" s="6">
        <v>16990.496209320001</v>
      </c>
      <c r="K120" s="6">
        <v>21573.016111019999</v>
      </c>
      <c r="L120" s="6">
        <v>43944.785600449999</v>
      </c>
      <c r="M120" s="6">
        <v>30720.146417570002</v>
      </c>
      <c r="N120" s="10">
        <v>1390.88178062</v>
      </c>
      <c r="O120" s="10">
        <v>8329.4136618499997</v>
      </c>
      <c r="P120" s="10">
        <v>8864.2553948599998</v>
      </c>
      <c r="Q120" s="10">
        <v>12135.59558024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</row>
    <row r="121" spans="1:23" collapsed="1">
      <c r="A121" s="22">
        <v>2014</v>
      </c>
      <c r="B121" s="10">
        <v>143030.87112162</v>
      </c>
      <c r="C121" s="10">
        <v>5563.7549990800007</v>
      </c>
      <c r="D121" s="10">
        <v>248.04639736999999</v>
      </c>
      <c r="E121" s="10">
        <v>562.69434548000004</v>
      </c>
      <c r="F121" s="10">
        <v>148.08356581999999</v>
      </c>
      <c r="G121" s="10">
        <v>4604.9306904100004</v>
      </c>
      <c r="H121" s="10">
        <v>109916.28999185</v>
      </c>
      <c r="I121" s="10">
        <v>31223.842689990001</v>
      </c>
      <c r="J121" s="10">
        <v>27442.778057230003</v>
      </c>
      <c r="K121" s="10">
        <v>13377.22953171</v>
      </c>
      <c r="L121" s="10">
        <v>37872.439712920001</v>
      </c>
      <c r="M121" s="10">
        <v>27550.826130690002</v>
      </c>
      <c r="N121" s="10">
        <v>1063.48219365</v>
      </c>
      <c r="O121" s="10">
        <v>7285.6036899199999</v>
      </c>
      <c r="P121" s="10">
        <v>7550.7483137500003</v>
      </c>
      <c r="Q121" s="10">
        <v>11650.99193337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/>
    </row>
    <row r="122" spans="1:23" hidden="1" outlineLevel="1">
      <c r="A122" s="49" t="s">
        <v>13</v>
      </c>
      <c r="B122" s="10">
        <v>126446.09019404999</v>
      </c>
      <c r="C122" s="6">
        <v>3115.3361534599999</v>
      </c>
      <c r="D122" s="6">
        <v>305.64735409999997</v>
      </c>
      <c r="E122" s="6">
        <v>512.06448163000005</v>
      </c>
      <c r="F122" s="6">
        <v>548.28132939</v>
      </c>
      <c r="G122" s="6">
        <v>1749.3429883399999</v>
      </c>
      <c r="H122" s="6">
        <v>92406.145592770001</v>
      </c>
      <c r="I122" s="6">
        <v>12284.051765210001</v>
      </c>
      <c r="J122" s="6">
        <v>16569.935693089999</v>
      </c>
      <c r="K122" s="6">
        <v>20086.351230619999</v>
      </c>
      <c r="L122" s="6">
        <v>43465.806903850003</v>
      </c>
      <c r="M122" s="6">
        <v>30924.608447819999</v>
      </c>
      <c r="N122" s="10">
        <v>1522.7339430100001</v>
      </c>
      <c r="O122" s="10">
        <v>8521.9401572499992</v>
      </c>
      <c r="P122" s="10">
        <v>8578.7151305199986</v>
      </c>
      <c r="Q122" s="10">
        <v>12301.219217040001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</row>
    <row r="123" spans="1:23" hidden="1" outlineLevel="1">
      <c r="A123" s="49" t="s">
        <v>14</v>
      </c>
      <c r="B123" s="10">
        <v>134635.32556067</v>
      </c>
      <c r="C123" s="6">
        <v>3610.9562700500001</v>
      </c>
      <c r="D123" s="6">
        <v>307.21224566000001</v>
      </c>
      <c r="E123" s="6">
        <v>305.32057593000002</v>
      </c>
      <c r="F123" s="6">
        <v>275.64531341000003</v>
      </c>
      <c r="G123" s="6">
        <v>2722.7781350499999</v>
      </c>
      <c r="H123" s="6">
        <v>100501.00768728</v>
      </c>
      <c r="I123" s="6">
        <v>13423.15690005</v>
      </c>
      <c r="J123" s="6">
        <v>18359.632256550001</v>
      </c>
      <c r="K123" s="6">
        <v>23650.946583199999</v>
      </c>
      <c r="L123" s="6">
        <v>45067.271947479996</v>
      </c>
      <c r="M123" s="6">
        <v>30523.361603340003</v>
      </c>
      <c r="N123" s="10">
        <v>1451.5966001100001</v>
      </c>
      <c r="O123" s="10">
        <v>8203.4980463600004</v>
      </c>
      <c r="P123" s="10">
        <v>8617.9399604999999</v>
      </c>
      <c r="Q123" s="10">
        <v>12250.32699637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</row>
    <row r="124" spans="1:23" hidden="1" outlineLevel="1">
      <c r="A124" s="49" t="s">
        <v>15</v>
      </c>
      <c r="B124" s="10">
        <v>138001.67265859002</v>
      </c>
      <c r="C124" s="6">
        <v>5315.1891200600003</v>
      </c>
      <c r="D124" s="6">
        <v>314.71392485000001</v>
      </c>
      <c r="E124" s="6">
        <v>299.27620659000002</v>
      </c>
      <c r="F124" s="6">
        <v>386.82829973999998</v>
      </c>
      <c r="G124" s="6">
        <v>4314.3706888799998</v>
      </c>
      <c r="H124" s="6">
        <v>102150.77478859</v>
      </c>
      <c r="I124" s="6">
        <v>13905.181206830001</v>
      </c>
      <c r="J124" s="6">
        <v>20229.148344830002</v>
      </c>
      <c r="K124" s="6">
        <v>24594.987271700003</v>
      </c>
      <c r="L124" s="6">
        <v>43421.457965230002</v>
      </c>
      <c r="M124" s="6">
        <v>30535.708749939997</v>
      </c>
      <c r="N124" s="10">
        <v>1447.0716855999999</v>
      </c>
      <c r="O124" s="10">
        <v>8080.3699406200003</v>
      </c>
      <c r="P124" s="10">
        <v>8583.2603760399998</v>
      </c>
      <c r="Q124" s="10">
        <v>12425.00674768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</row>
    <row r="125" spans="1:23" hidden="1" outlineLevel="1">
      <c r="A125" s="49" t="s">
        <v>16</v>
      </c>
      <c r="B125" s="10">
        <v>137815.22832326</v>
      </c>
      <c r="C125" s="6">
        <v>5365.0059456500003</v>
      </c>
      <c r="D125" s="6">
        <v>341.12772113</v>
      </c>
      <c r="E125" s="6">
        <v>494.06483939999998</v>
      </c>
      <c r="F125" s="6">
        <v>114.24906485</v>
      </c>
      <c r="G125" s="6">
        <v>4415.5643202700003</v>
      </c>
      <c r="H125" s="6">
        <v>102005.66939816</v>
      </c>
      <c r="I125" s="6">
        <v>24337.4085385</v>
      </c>
      <c r="J125" s="6">
        <v>20360.907612430001</v>
      </c>
      <c r="K125" s="6">
        <v>24143.150812889999</v>
      </c>
      <c r="L125" s="6">
        <v>33164.202434339997</v>
      </c>
      <c r="M125" s="6">
        <v>30444.55297945</v>
      </c>
      <c r="N125" s="10">
        <v>899.68138749000002</v>
      </c>
      <c r="O125" s="10">
        <v>9220.5842604000009</v>
      </c>
      <c r="P125" s="10">
        <v>7730.37894056</v>
      </c>
      <c r="Q125" s="10">
        <v>12593.908391000001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</row>
    <row r="126" spans="1:23" hidden="1" outlineLevel="1">
      <c r="A126" s="49" t="s">
        <v>17</v>
      </c>
      <c r="B126" s="10">
        <v>139761.34013594</v>
      </c>
      <c r="C126" s="10">
        <v>5268.7198549799996</v>
      </c>
      <c r="D126" s="10">
        <v>323.71746464</v>
      </c>
      <c r="E126" s="10">
        <v>784.49598648000006</v>
      </c>
      <c r="F126" s="10">
        <v>0.37540055</v>
      </c>
      <c r="G126" s="10">
        <v>4160.1310033099999</v>
      </c>
      <c r="H126" s="10">
        <v>103903.49344922</v>
      </c>
      <c r="I126" s="10">
        <v>25420.15991636</v>
      </c>
      <c r="J126" s="10">
        <v>21314.41613283</v>
      </c>
      <c r="K126" s="10">
        <v>24216.753243650001</v>
      </c>
      <c r="L126" s="10">
        <v>32952.16415638</v>
      </c>
      <c r="M126" s="10">
        <v>30589.126831740003</v>
      </c>
      <c r="N126" s="10">
        <v>908.91475572000002</v>
      </c>
      <c r="O126" s="10">
        <v>9137.3513553000012</v>
      </c>
      <c r="P126" s="10">
        <v>8347.3841858699998</v>
      </c>
      <c r="Q126" s="10">
        <v>12195.47653485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/>
    </row>
    <row r="127" spans="1:23" hidden="1" outlineLevel="1">
      <c r="A127" s="49" t="s">
        <v>18</v>
      </c>
      <c r="B127" s="10">
        <v>135955.75616339</v>
      </c>
      <c r="C127" s="10">
        <v>4980.9502224600001</v>
      </c>
      <c r="D127" s="10">
        <v>288.94225212999999</v>
      </c>
      <c r="E127" s="10">
        <v>771.96917897000003</v>
      </c>
      <c r="F127" s="10">
        <v>0.37537304999999999</v>
      </c>
      <c r="G127" s="10">
        <v>3919.66341831</v>
      </c>
      <c r="H127" s="10">
        <v>101407.83752288</v>
      </c>
      <c r="I127" s="10">
        <v>24472.08343703</v>
      </c>
      <c r="J127" s="10">
        <v>18842.067450859999</v>
      </c>
      <c r="K127" s="10">
        <v>24303.903609430003</v>
      </c>
      <c r="L127" s="10">
        <v>33789.783025559998</v>
      </c>
      <c r="M127" s="10">
        <v>29566.968418050001</v>
      </c>
      <c r="N127" s="10">
        <v>1034.8677752200001</v>
      </c>
      <c r="O127" s="10">
        <v>9050.3897862899994</v>
      </c>
      <c r="P127" s="10">
        <v>8043.3025130599999</v>
      </c>
      <c r="Q127" s="10">
        <v>11438.408343480001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/>
    </row>
    <row r="128" spans="1:23" hidden="1" outlineLevel="1">
      <c r="A128" s="49" t="s">
        <v>19</v>
      </c>
      <c r="B128" s="10">
        <v>135138.57858212997</v>
      </c>
      <c r="C128" s="10">
        <v>4846.0204047699999</v>
      </c>
      <c r="D128" s="10">
        <v>284.15363087999998</v>
      </c>
      <c r="E128" s="10">
        <v>883.46737867000002</v>
      </c>
      <c r="F128" s="10">
        <v>5.9113428700000004</v>
      </c>
      <c r="G128" s="10">
        <v>3672.4880523500001</v>
      </c>
      <c r="H128" s="10">
        <v>100587.13242634998</v>
      </c>
      <c r="I128" s="10">
        <v>24930.763328969999</v>
      </c>
      <c r="J128" s="10">
        <v>21618.585831359997</v>
      </c>
      <c r="K128" s="10">
        <v>21016.154623359998</v>
      </c>
      <c r="L128" s="10">
        <v>33021.628642659998</v>
      </c>
      <c r="M128" s="10">
        <v>29705.42575101</v>
      </c>
      <c r="N128" s="10">
        <v>814.11543002999997</v>
      </c>
      <c r="O128" s="10">
        <v>9274.0621894300002</v>
      </c>
      <c r="P128" s="10">
        <v>7812.7299952499998</v>
      </c>
      <c r="Q128" s="10">
        <v>11804.518136299999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/>
    </row>
    <row r="129" spans="1:23" hidden="1" outlineLevel="1">
      <c r="A129" s="49" t="s">
        <v>20</v>
      </c>
      <c r="B129" s="10">
        <v>145527.50717870001</v>
      </c>
      <c r="C129" s="10">
        <v>4784.7577151299993</v>
      </c>
      <c r="D129" s="10">
        <v>328.49038192</v>
      </c>
      <c r="E129" s="10">
        <v>884.64936166999996</v>
      </c>
      <c r="F129" s="10">
        <v>70.124235830000003</v>
      </c>
      <c r="G129" s="10">
        <v>3501.4937357099998</v>
      </c>
      <c r="H129" s="10">
        <v>110395.5814599</v>
      </c>
      <c r="I129" s="10">
        <v>26284.531049739999</v>
      </c>
      <c r="J129" s="10">
        <v>24614.089039519997</v>
      </c>
      <c r="K129" s="10">
        <v>22546.575575570001</v>
      </c>
      <c r="L129" s="10">
        <v>36950.385795070004</v>
      </c>
      <c r="M129" s="10">
        <v>30347.168003670002</v>
      </c>
      <c r="N129" s="10">
        <v>1053.1771274499999</v>
      </c>
      <c r="O129" s="10">
        <v>8837.5387515500006</v>
      </c>
      <c r="P129" s="10">
        <v>8027.9129275499999</v>
      </c>
      <c r="Q129" s="10">
        <v>12428.539197120001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/>
    </row>
    <row r="130" spans="1:23" hidden="1" outlineLevel="1">
      <c r="A130" s="49" t="s">
        <v>21</v>
      </c>
      <c r="B130" s="10">
        <v>139651.69588494001</v>
      </c>
      <c r="C130" s="10">
        <v>6050.5369837300004</v>
      </c>
      <c r="D130" s="10">
        <v>375.23562227999997</v>
      </c>
      <c r="E130" s="10">
        <v>863.78363397999999</v>
      </c>
      <c r="F130" s="10">
        <v>158.90023149000001</v>
      </c>
      <c r="G130" s="10">
        <v>4652.6174959800001</v>
      </c>
      <c r="H130" s="10">
        <v>103782.93648791</v>
      </c>
      <c r="I130" s="10">
        <v>25164.659646669999</v>
      </c>
      <c r="J130" s="10">
        <v>24834.899195630001</v>
      </c>
      <c r="K130" s="10">
        <v>20064.066192390001</v>
      </c>
      <c r="L130" s="10">
        <v>33719.311453219998</v>
      </c>
      <c r="M130" s="10">
        <v>29818.222413300002</v>
      </c>
      <c r="N130" s="10">
        <v>1199.84231077</v>
      </c>
      <c r="O130" s="10">
        <v>8571.5324377300003</v>
      </c>
      <c r="P130" s="10">
        <v>8118.5620566800008</v>
      </c>
      <c r="Q130" s="10">
        <v>11928.285608120001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/>
    </row>
    <row r="131" spans="1:23" hidden="1" outlineLevel="1">
      <c r="A131" s="49" t="s">
        <v>22</v>
      </c>
      <c r="B131" s="10">
        <v>134697.64640472998</v>
      </c>
      <c r="C131" s="10">
        <v>6056.3749554099995</v>
      </c>
      <c r="D131" s="10">
        <v>375.44889526999998</v>
      </c>
      <c r="E131" s="10">
        <v>628.24892014</v>
      </c>
      <c r="F131" s="10">
        <v>159.88347085000001</v>
      </c>
      <c r="G131" s="10">
        <v>4892.7936691499999</v>
      </c>
      <c r="H131" s="10">
        <v>100940.81376141999</v>
      </c>
      <c r="I131" s="10">
        <v>24609.910484159998</v>
      </c>
      <c r="J131" s="10">
        <v>24795.09409948</v>
      </c>
      <c r="K131" s="10">
        <v>19555.825440790002</v>
      </c>
      <c r="L131" s="10">
        <v>31979.983736989998</v>
      </c>
      <c r="M131" s="10">
        <v>27700.457687900001</v>
      </c>
      <c r="N131" s="10">
        <v>1001.62323466</v>
      </c>
      <c r="O131" s="10">
        <v>7589.2191464900006</v>
      </c>
      <c r="P131" s="10">
        <v>7832.7015587599999</v>
      </c>
      <c r="Q131" s="10">
        <v>11276.91374799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/>
    </row>
    <row r="132" spans="1:23" hidden="1" outlineLevel="1">
      <c r="A132" s="49" t="s">
        <v>23</v>
      </c>
      <c r="B132" s="10">
        <v>135244.23966219</v>
      </c>
      <c r="C132" s="10">
        <v>5933.3826322500008</v>
      </c>
      <c r="D132" s="10">
        <v>317.81188453999999</v>
      </c>
      <c r="E132" s="10">
        <v>597.68106925999996</v>
      </c>
      <c r="F132" s="10">
        <v>148.26467822999999</v>
      </c>
      <c r="G132" s="10">
        <v>4869.6250002200004</v>
      </c>
      <c r="H132" s="10">
        <v>100552.36386055</v>
      </c>
      <c r="I132" s="10">
        <v>23628.998781509999</v>
      </c>
      <c r="J132" s="10">
        <v>25941.185446899999</v>
      </c>
      <c r="K132" s="10">
        <v>18892.426859850002</v>
      </c>
      <c r="L132" s="10">
        <v>32089.752772290001</v>
      </c>
      <c r="M132" s="10">
        <v>28758.49316939</v>
      </c>
      <c r="N132" s="10">
        <v>958.42965674000004</v>
      </c>
      <c r="O132" s="10">
        <v>7380.8399077800004</v>
      </c>
      <c r="P132" s="10">
        <v>7896.6481880700003</v>
      </c>
      <c r="Q132" s="10">
        <v>12522.5754168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/>
    </row>
    <row r="133" spans="1:23" hidden="1" outlineLevel="1">
      <c r="A133" s="49" t="s">
        <v>24</v>
      </c>
      <c r="B133" s="10">
        <v>143030.87112162</v>
      </c>
      <c r="C133" s="10">
        <v>5563.7549990800007</v>
      </c>
      <c r="D133" s="10">
        <v>248.04639736999999</v>
      </c>
      <c r="E133" s="10">
        <v>562.69434548000004</v>
      </c>
      <c r="F133" s="10">
        <v>148.08356581999999</v>
      </c>
      <c r="G133" s="10">
        <v>4604.9306904100004</v>
      </c>
      <c r="H133" s="10">
        <v>109916.28999185</v>
      </c>
      <c r="I133" s="10">
        <v>31223.842689990001</v>
      </c>
      <c r="J133" s="10">
        <v>27442.778057230003</v>
      </c>
      <c r="K133" s="10">
        <v>13377.22953171</v>
      </c>
      <c r="L133" s="10">
        <v>37872.439712920001</v>
      </c>
      <c r="M133" s="10">
        <v>27550.826130690002</v>
      </c>
      <c r="N133" s="10">
        <v>1063.48219365</v>
      </c>
      <c r="O133" s="10">
        <v>7285.6036899199999</v>
      </c>
      <c r="P133" s="10">
        <v>7550.7483137500003</v>
      </c>
      <c r="Q133" s="10">
        <v>11650.99193337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/>
    </row>
    <row r="134" spans="1:23" collapsed="1">
      <c r="A134" s="22">
        <v>2015</v>
      </c>
      <c r="B134" s="10">
        <v>109572.07603658001</v>
      </c>
      <c r="C134" s="10">
        <v>2502.2773572800002</v>
      </c>
      <c r="D134" s="10">
        <v>61.725000000000001</v>
      </c>
      <c r="E134" s="10">
        <v>261.79685654999997</v>
      </c>
      <c r="F134" s="10">
        <v>203.00475498</v>
      </c>
      <c r="G134" s="10">
        <v>1975.7507457500001</v>
      </c>
      <c r="H134" s="10">
        <v>89291.816086909996</v>
      </c>
      <c r="I134" s="10">
        <v>15733.865406389999</v>
      </c>
      <c r="J134" s="10">
        <v>26638.26335854</v>
      </c>
      <c r="K134" s="10">
        <v>4006.5222542500001</v>
      </c>
      <c r="L134" s="10">
        <v>42913.165067730006</v>
      </c>
      <c r="M134" s="10">
        <v>17777.982592390003</v>
      </c>
      <c r="N134" s="10">
        <v>1003.90813422</v>
      </c>
      <c r="O134" s="10">
        <v>5402.8494199199995</v>
      </c>
      <c r="P134" s="10">
        <v>2836.0434489899999</v>
      </c>
      <c r="Q134" s="10">
        <v>8535.1815892600025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/>
    </row>
    <row r="135" spans="1:23" hidden="1" outlineLevel="1">
      <c r="A135" s="49" t="s">
        <v>13</v>
      </c>
      <c r="B135" s="10">
        <v>142100.33767862001</v>
      </c>
      <c r="C135" s="10">
        <v>5579.7166858700002</v>
      </c>
      <c r="D135" s="10">
        <v>244.38721133000001</v>
      </c>
      <c r="E135" s="10">
        <v>536.37263552000002</v>
      </c>
      <c r="F135" s="10">
        <v>169.60380764000001</v>
      </c>
      <c r="G135" s="10">
        <v>4629.3530313800002</v>
      </c>
      <c r="H135" s="10">
        <v>109480.53440342999</v>
      </c>
      <c r="I135" s="10">
        <v>31464.937929939999</v>
      </c>
      <c r="J135" s="10">
        <v>27267.770844409999</v>
      </c>
      <c r="K135" s="10">
        <v>13094.124869970001</v>
      </c>
      <c r="L135" s="10">
        <v>37653.700759109997</v>
      </c>
      <c r="M135" s="10">
        <v>27040.086589320003</v>
      </c>
      <c r="N135" s="10">
        <v>711.87493886000004</v>
      </c>
      <c r="O135" s="10">
        <v>7273.6533554300004</v>
      </c>
      <c r="P135" s="10">
        <v>7413.8861182799992</v>
      </c>
      <c r="Q135" s="10">
        <v>11640.67217675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/>
    </row>
    <row r="136" spans="1:23" hidden="1" outlineLevel="1">
      <c r="A136" s="49" t="s">
        <v>14</v>
      </c>
      <c r="B136" s="10">
        <v>188055.84632055002</v>
      </c>
      <c r="C136" s="10">
        <v>5567.2168107699999</v>
      </c>
      <c r="D136" s="10">
        <v>247.11705053</v>
      </c>
      <c r="E136" s="10">
        <v>537.15508992000002</v>
      </c>
      <c r="F136" s="10">
        <v>170.35641587999999</v>
      </c>
      <c r="G136" s="10">
        <v>4612.5882544400001</v>
      </c>
      <c r="H136" s="10">
        <v>154903.54939597999</v>
      </c>
      <c r="I136" s="10">
        <v>40246.750679850004</v>
      </c>
      <c r="J136" s="10">
        <v>48402.072992239999</v>
      </c>
      <c r="K136" s="10">
        <v>15890.54533502</v>
      </c>
      <c r="L136" s="10">
        <v>50364.180388870001</v>
      </c>
      <c r="M136" s="10">
        <v>27585.080113799999</v>
      </c>
      <c r="N136" s="10">
        <v>793.07554504999996</v>
      </c>
      <c r="O136" s="10">
        <v>7417.62792876</v>
      </c>
      <c r="P136" s="10">
        <v>7765.9568188900002</v>
      </c>
      <c r="Q136" s="10">
        <v>11608.4198211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/>
    </row>
    <row r="137" spans="1:23" hidden="1" outlineLevel="1">
      <c r="A137" s="49" t="s">
        <v>15</v>
      </c>
      <c r="B137" s="10">
        <v>154511.07904061</v>
      </c>
      <c r="C137" s="10">
        <v>5314.1533685499999</v>
      </c>
      <c r="D137" s="10">
        <v>245.32659548000001</v>
      </c>
      <c r="E137" s="10">
        <v>526.87103185000001</v>
      </c>
      <c r="F137" s="10">
        <v>142.48766806</v>
      </c>
      <c r="G137" s="10">
        <v>4399.4680731600001</v>
      </c>
      <c r="H137" s="10">
        <v>122850.26611439</v>
      </c>
      <c r="I137" s="10">
        <v>30555.20131244</v>
      </c>
      <c r="J137" s="10">
        <v>35702.033764940003</v>
      </c>
      <c r="K137" s="10">
        <v>11360.147856529999</v>
      </c>
      <c r="L137" s="10">
        <v>45232.883180479999</v>
      </c>
      <c r="M137" s="10">
        <v>26346.659557670002</v>
      </c>
      <c r="N137" s="10">
        <v>472.44156808999998</v>
      </c>
      <c r="O137" s="10">
        <v>7336.1573417899999</v>
      </c>
      <c r="P137" s="10">
        <v>7509.9766437400003</v>
      </c>
      <c r="Q137" s="10">
        <v>11028.084004050001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/>
    </row>
    <row r="138" spans="1:23" hidden="1" outlineLevel="1">
      <c r="A138" s="49" t="s">
        <v>16</v>
      </c>
      <c r="B138" s="10">
        <v>145063.63375050999</v>
      </c>
      <c r="C138" s="10">
        <v>5520.7318698299996</v>
      </c>
      <c r="D138" s="10">
        <v>205.27255448</v>
      </c>
      <c r="E138" s="10">
        <v>531.50068413999998</v>
      </c>
      <c r="F138" s="10">
        <v>151.16802178</v>
      </c>
      <c r="G138" s="10">
        <v>4632.7906094299997</v>
      </c>
      <c r="H138" s="10">
        <v>113497.40924796999</v>
      </c>
      <c r="I138" s="10">
        <v>28065.165572639999</v>
      </c>
      <c r="J138" s="10">
        <v>32812.64863928</v>
      </c>
      <c r="K138" s="10">
        <v>8339.7183508099988</v>
      </c>
      <c r="L138" s="10">
        <v>44279.87668524</v>
      </c>
      <c r="M138" s="10">
        <v>26045.49263271</v>
      </c>
      <c r="N138" s="10">
        <v>376.88910657000002</v>
      </c>
      <c r="O138" s="10">
        <v>7095.4298388099996</v>
      </c>
      <c r="P138" s="10">
        <v>7328.5253420299996</v>
      </c>
      <c r="Q138" s="10">
        <v>11244.6483453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/>
    </row>
    <row r="139" spans="1:23" hidden="1" outlineLevel="1">
      <c r="A139" s="49" t="s">
        <v>17</v>
      </c>
      <c r="B139" s="10">
        <v>134207.92166024001</v>
      </c>
      <c r="C139" s="10">
        <v>5485.2102980199998</v>
      </c>
      <c r="D139" s="10">
        <v>205.27255448</v>
      </c>
      <c r="E139" s="10">
        <v>557.03601862000005</v>
      </c>
      <c r="F139" s="10">
        <v>130.92508764999999</v>
      </c>
      <c r="G139" s="10">
        <v>4591.9766372699996</v>
      </c>
      <c r="H139" s="10">
        <v>102807.81030394</v>
      </c>
      <c r="I139" s="10">
        <v>24960.012341720001</v>
      </c>
      <c r="J139" s="10">
        <v>32188.216586340001</v>
      </c>
      <c r="K139" s="10">
        <v>5572.8046963800007</v>
      </c>
      <c r="L139" s="10">
        <v>40086.776679500006</v>
      </c>
      <c r="M139" s="10">
        <v>25914.901058280004</v>
      </c>
      <c r="N139" s="10">
        <v>1156.29163285</v>
      </c>
      <c r="O139" s="10">
        <v>7209.2696407100002</v>
      </c>
      <c r="P139" s="10">
        <v>6553.2697909500002</v>
      </c>
      <c r="Q139" s="10">
        <v>10996.069993770001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/>
    </row>
    <row r="140" spans="1:23" hidden="1" outlineLevel="1">
      <c r="A140" s="49" t="s">
        <v>18</v>
      </c>
      <c r="B140" s="10">
        <v>134448.64426711001</v>
      </c>
      <c r="C140" s="10">
        <v>5520.3315341199996</v>
      </c>
      <c r="D140" s="10">
        <v>193.88076817999999</v>
      </c>
      <c r="E140" s="10">
        <v>425.49731154</v>
      </c>
      <c r="F140" s="10">
        <v>240.40474377000001</v>
      </c>
      <c r="G140" s="10">
        <v>4660.5487106299997</v>
      </c>
      <c r="H140" s="10">
        <v>103165.00807596001</v>
      </c>
      <c r="I140" s="10">
        <v>25109.78124583</v>
      </c>
      <c r="J140" s="10">
        <v>32610.501524380001</v>
      </c>
      <c r="K140" s="10">
        <v>5018.34137938</v>
      </c>
      <c r="L140" s="10">
        <v>40426.383926369999</v>
      </c>
      <c r="M140" s="10">
        <v>25763.304657029999</v>
      </c>
      <c r="N140" s="10">
        <v>1115.6309798</v>
      </c>
      <c r="O140" s="10">
        <v>7162.2918689899998</v>
      </c>
      <c r="P140" s="10">
        <v>6380.2860904099998</v>
      </c>
      <c r="Q140" s="10">
        <v>11105.095717830001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/>
    </row>
    <row r="141" spans="1:23" hidden="1" outlineLevel="1">
      <c r="A141" s="49" t="s">
        <v>19</v>
      </c>
      <c r="B141" s="10">
        <v>132731.42273575999</v>
      </c>
      <c r="C141" s="10">
        <v>5445.6645846800002</v>
      </c>
      <c r="D141" s="10">
        <v>191.48585679000001</v>
      </c>
      <c r="E141" s="10">
        <v>421.07572284000003</v>
      </c>
      <c r="F141" s="10">
        <v>242.16308644</v>
      </c>
      <c r="G141" s="10">
        <v>4590.9399186099999</v>
      </c>
      <c r="H141" s="10">
        <v>101865.19464248001</v>
      </c>
      <c r="I141" s="10">
        <v>27326.19100631</v>
      </c>
      <c r="J141" s="10">
        <v>29824.695511720001</v>
      </c>
      <c r="K141" s="10">
        <v>4941.1761584699998</v>
      </c>
      <c r="L141" s="10">
        <v>39773.131965980006</v>
      </c>
      <c r="M141" s="10">
        <v>25420.563508599997</v>
      </c>
      <c r="N141" s="10">
        <v>1349.13568807</v>
      </c>
      <c r="O141" s="10">
        <v>6978.6508659199999</v>
      </c>
      <c r="P141" s="10">
        <v>6143.7596464199996</v>
      </c>
      <c r="Q141" s="10">
        <v>10949.017308189999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/>
    </row>
    <row r="142" spans="1:23" hidden="1" outlineLevel="1">
      <c r="A142" s="49" t="s">
        <v>20</v>
      </c>
      <c r="B142" s="10">
        <v>130900.92593814</v>
      </c>
      <c r="C142" s="10">
        <v>5333.3894100400003</v>
      </c>
      <c r="D142" s="10">
        <v>122.42621548</v>
      </c>
      <c r="E142" s="10">
        <v>426.65268933999999</v>
      </c>
      <c r="F142" s="10">
        <v>242.26115150000001</v>
      </c>
      <c r="G142" s="10">
        <v>4542.04935372</v>
      </c>
      <c r="H142" s="10">
        <v>100398.6266393</v>
      </c>
      <c r="I142" s="10">
        <v>27135.729585239998</v>
      </c>
      <c r="J142" s="10">
        <v>30277.802969640001</v>
      </c>
      <c r="K142" s="10">
        <v>4581.7957155999993</v>
      </c>
      <c r="L142" s="10">
        <v>38403.298368819997</v>
      </c>
      <c r="M142" s="10">
        <v>25168.909888799997</v>
      </c>
      <c r="N142" s="10">
        <v>986.84283557000003</v>
      </c>
      <c r="O142" s="10">
        <v>7104.4507604699993</v>
      </c>
      <c r="P142" s="10">
        <v>6456.6092561199994</v>
      </c>
      <c r="Q142" s="10">
        <v>10621.00703664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/>
    </row>
    <row r="143" spans="1:23" hidden="1" outlineLevel="1">
      <c r="A143" s="49" t="s">
        <v>21</v>
      </c>
      <c r="B143" s="10">
        <v>124687.73365027001</v>
      </c>
      <c r="C143" s="10">
        <v>3352.3604358700004</v>
      </c>
      <c r="D143" s="10">
        <v>127.45423447</v>
      </c>
      <c r="E143" s="10">
        <v>236.10136739000001</v>
      </c>
      <c r="F143" s="10">
        <v>252.10488439</v>
      </c>
      <c r="G143" s="10">
        <v>2736.6999496200001</v>
      </c>
      <c r="H143" s="10">
        <v>97601.336467440007</v>
      </c>
      <c r="I143" s="10">
        <v>27355.37733652</v>
      </c>
      <c r="J143" s="10">
        <v>28172.045437209999</v>
      </c>
      <c r="K143" s="10">
        <v>4934.9954790699994</v>
      </c>
      <c r="L143" s="10">
        <v>37138.918214640005</v>
      </c>
      <c r="M143" s="10">
        <v>23734.036746960002</v>
      </c>
      <c r="N143" s="10">
        <v>883.27454471999999</v>
      </c>
      <c r="O143" s="10">
        <v>1128.7433936500001</v>
      </c>
      <c r="P143" s="10">
        <v>10709.859570619999</v>
      </c>
      <c r="Q143" s="10">
        <v>11012.159237970001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/>
    </row>
    <row r="144" spans="1:23" hidden="1" outlineLevel="1">
      <c r="A144" s="49" t="s">
        <v>22</v>
      </c>
      <c r="B144" s="10">
        <v>126542.96888191</v>
      </c>
      <c r="C144" s="10">
        <v>3232.98664874</v>
      </c>
      <c r="D144" s="10">
        <v>127.45341147000001</v>
      </c>
      <c r="E144" s="10">
        <v>244.42333825</v>
      </c>
      <c r="F144" s="10">
        <v>254.1933669</v>
      </c>
      <c r="G144" s="10">
        <v>2606.9165321199998</v>
      </c>
      <c r="H144" s="10">
        <v>99500.060854279989</v>
      </c>
      <c r="I144" s="10">
        <v>27569.38860084</v>
      </c>
      <c r="J144" s="10">
        <v>29554.098122159998</v>
      </c>
      <c r="K144" s="10">
        <v>5038.0624235899995</v>
      </c>
      <c r="L144" s="10">
        <v>37338.511707689999</v>
      </c>
      <c r="M144" s="10">
        <v>23809.921378890002</v>
      </c>
      <c r="N144" s="10">
        <v>1142.59883408</v>
      </c>
      <c r="O144" s="10">
        <v>1032.3508414299999</v>
      </c>
      <c r="P144" s="10">
        <v>10718.530345319999</v>
      </c>
      <c r="Q144" s="10">
        <v>10916.441358060001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/>
    </row>
    <row r="145" spans="1:23" hidden="1" outlineLevel="1">
      <c r="A145" s="49" t="s">
        <v>23</v>
      </c>
      <c r="B145" s="10">
        <v>128265.52983680999</v>
      </c>
      <c r="C145" s="10">
        <v>3219.4729127400001</v>
      </c>
      <c r="D145" s="10">
        <v>124.60027439</v>
      </c>
      <c r="E145" s="10">
        <v>446.52614835999998</v>
      </c>
      <c r="F145" s="10">
        <v>253.84599248999999</v>
      </c>
      <c r="G145" s="10">
        <v>2394.5004975000002</v>
      </c>
      <c r="H145" s="10">
        <v>102147.65417811999</v>
      </c>
      <c r="I145" s="10">
        <v>27743.597802979999</v>
      </c>
      <c r="J145" s="10">
        <v>31146.983079060003</v>
      </c>
      <c r="K145" s="10">
        <v>5088.06029012</v>
      </c>
      <c r="L145" s="10">
        <v>38169.013005959998</v>
      </c>
      <c r="M145" s="10">
        <v>22898.402745949999</v>
      </c>
      <c r="N145" s="10">
        <v>1152.78705543</v>
      </c>
      <c r="O145" s="10">
        <v>881.76325554999994</v>
      </c>
      <c r="P145" s="10">
        <v>10213.61913225</v>
      </c>
      <c r="Q145" s="10">
        <v>10650.23330272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/>
    </row>
    <row r="146" spans="1:23" hidden="1" outlineLevel="1">
      <c r="A146" s="49" t="s">
        <v>24</v>
      </c>
      <c r="B146" s="10">
        <v>109572.07603658001</v>
      </c>
      <c r="C146" s="10">
        <v>2502.2773572800002</v>
      </c>
      <c r="D146" s="10">
        <v>61.725000000000001</v>
      </c>
      <c r="E146" s="10">
        <v>261.79685654999997</v>
      </c>
      <c r="F146" s="10">
        <v>203.00475498</v>
      </c>
      <c r="G146" s="10">
        <v>1975.7507457500001</v>
      </c>
      <c r="H146" s="10">
        <v>89291.816086909996</v>
      </c>
      <c r="I146" s="10">
        <v>15733.865406389999</v>
      </c>
      <c r="J146" s="10">
        <v>26638.26335854</v>
      </c>
      <c r="K146" s="10">
        <v>4006.5222542500001</v>
      </c>
      <c r="L146" s="10">
        <v>42913.165067730006</v>
      </c>
      <c r="M146" s="10">
        <v>17777.982592390003</v>
      </c>
      <c r="N146" s="10">
        <v>1003.90813422</v>
      </c>
      <c r="O146" s="10">
        <v>5402.8494199199995</v>
      </c>
      <c r="P146" s="10">
        <v>2836.0434489899999</v>
      </c>
      <c r="Q146" s="10">
        <v>8535.1815892600025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/>
    </row>
    <row r="147" spans="1:23" collapsed="1">
      <c r="A147" s="22">
        <v>2016</v>
      </c>
      <c r="B147" s="10">
        <v>264360.31933029002</v>
      </c>
      <c r="C147" s="10">
        <v>1857.6994116000001</v>
      </c>
      <c r="D147" s="10">
        <v>0</v>
      </c>
      <c r="E147" s="10">
        <v>9.5396955000000005</v>
      </c>
      <c r="F147" s="10">
        <v>0</v>
      </c>
      <c r="G147" s="10">
        <v>1848.1597161</v>
      </c>
      <c r="H147" s="10">
        <v>247882.12555568002</v>
      </c>
      <c r="I147" s="10">
        <v>66593.932757479997</v>
      </c>
      <c r="J147" s="10">
        <v>20124.06972421</v>
      </c>
      <c r="K147" s="10">
        <v>53025.563681359999</v>
      </c>
      <c r="L147" s="10">
        <v>108138.55939262999</v>
      </c>
      <c r="M147" s="10">
        <v>14620.494363010001</v>
      </c>
      <c r="N147" s="10">
        <v>298.75135222</v>
      </c>
      <c r="O147" s="10">
        <v>3574.0150356000004</v>
      </c>
      <c r="P147" s="10">
        <v>3659.3747829700001</v>
      </c>
      <c r="Q147" s="10">
        <v>7088.35319222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/>
    </row>
    <row r="148" spans="1:23" hidden="1" outlineLevel="1">
      <c r="A148" s="49" t="s">
        <v>13</v>
      </c>
      <c r="B148" s="10">
        <v>131255.33485628999</v>
      </c>
      <c r="C148" s="10">
        <v>2522.25396357</v>
      </c>
      <c r="D148" s="10">
        <v>63.629899500000001</v>
      </c>
      <c r="E148" s="10">
        <v>272.97608917999997</v>
      </c>
      <c r="F148" s="10">
        <v>197.97908537000001</v>
      </c>
      <c r="G148" s="10">
        <v>1987.66888952</v>
      </c>
      <c r="H148" s="10">
        <v>108822.18764302001</v>
      </c>
      <c r="I148" s="10">
        <v>18421.055231009999</v>
      </c>
      <c r="J148" s="10">
        <v>28272.088515310003</v>
      </c>
      <c r="K148" s="10">
        <v>13511.42811037</v>
      </c>
      <c r="L148" s="10">
        <v>48617.615786330003</v>
      </c>
      <c r="M148" s="10">
        <v>19910.893249699999</v>
      </c>
      <c r="N148" s="10">
        <v>1168.92910482</v>
      </c>
      <c r="O148" s="10">
        <v>5470.3292322699999</v>
      </c>
      <c r="P148" s="10">
        <v>4383.8829237099999</v>
      </c>
      <c r="Q148" s="10">
        <v>8887.7519888999996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/>
    </row>
    <row r="149" spans="1:23" hidden="1" outlineLevel="1">
      <c r="A149" s="49" t="s">
        <v>14</v>
      </c>
      <c r="B149" s="10">
        <v>146632.83049304999</v>
      </c>
      <c r="C149" s="10">
        <v>2092.3594239399999</v>
      </c>
      <c r="D149" s="10">
        <v>61.725000000000001</v>
      </c>
      <c r="E149" s="10">
        <v>64.019643540000004</v>
      </c>
      <c r="F149" s="10">
        <v>199.33912648</v>
      </c>
      <c r="G149" s="10">
        <v>1767.27565392</v>
      </c>
      <c r="H149" s="10">
        <v>125194.31532646</v>
      </c>
      <c r="I149" s="10">
        <v>21843.41949217</v>
      </c>
      <c r="J149" s="10">
        <v>30333.337426580001</v>
      </c>
      <c r="K149" s="10">
        <v>22948.904806279999</v>
      </c>
      <c r="L149" s="10">
        <v>50068.65360143</v>
      </c>
      <c r="M149" s="10">
        <v>19346.15574265</v>
      </c>
      <c r="N149" s="10">
        <v>624.04882639000004</v>
      </c>
      <c r="O149" s="10">
        <v>5462.2171858700003</v>
      </c>
      <c r="P149" s="10">
        <v>4844.7353871900004</v>
      </c>
      <c r="Q149" s="10">
        <v>8415.1543431999999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/>
    </row>
    <row r="150" spans="1:23" hidden="1" outlineLevel="1">
      <c r="A150" s="49" t="s">
        <v>15</v>
      </c>
      <c r="B150" s="10">
        <v>135222.00773416998</v>
      </c>
      <c r="C150" s="10">
        <v>2057.2626588100002</v>
      </c>
      <c r="D150" s="10">
        <v>61.725000000000001</v>
      </c>
      <c r="E150" s="10">
        <v>37.85779943</v>
      </c>
      <c r="F150" s="10">
        <v>200.80343422000001</v>
      </c>
      <c r="G150" s="10">
        <v>1756.8764251600001</v>
      </c>
      <c r="H150" s="10">
        <v>114454.56178405999</v>
      </c>
      <c r="I150" s="10">
        <v>28984.945588539998</v>
      </c>
      <c r="J150" s="10">
        <v>21159.869487100001</v>
      </c>
      <c r="K150" s="10">
        <v>22596.181471520002</v>
      </c>
      <c r="L150" s="10">
        <v>41713.565236899987</v>
      </c>
      <c r="M150" s="10">
        <v>18710.1832913</v>
      </c>
      <c r="N150" s="10">
        <v>455.55828122000003</v>
      </c>
      <c r="O150" s="10">
        <v>1120.94691364</v>
      </c>
      <c r="P150" s="10">
        <v>5889.41668028</v>
      </c>
      <c r="Q150" s="10">
        <v>11244.261416159999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/>
    </row>
    <row r="151" spans="1:23" hidden="1" outlineLevel="1">
      <c r="A151" s="49" t="s">
        <v>16</v>
      </c>
      <c r="B151" s="10">
        <v>153822.50630774</v>
      </c>
      <c r="C151" s="10">
        <v>1965.6544185299999</v>
      </c>
      <c r="D151" s="10">
        <v>61.725000000000001</v>
      </c>
      <c r="E151" s="10">
        <v>48.459191079999997</v>
      </c>
      <c r="F151" s="10">
        <v>118.38448552</v>
      </c>
      <c r="G151" s="10">
        <v>1737.08574193</v>
      </c>
      <c r="H151" s="10">
        <v>133498.54018573998</v>
      </c>
      <c r="I151" s="10">
        <v>40958.009630389999</v>
      </c>
      <c r="J151" s="10">
        <v>19725.210778029999</v>
      </c>
      <c r="K151" s="10">
        <v>34449.917710609996</v>
      </c>
      <c r="L151" s="10">
        <v>38365.402066710005</v>
      </c>
      <c r="M151" s="10">
        <v>18358.311703470001</v>
      </c>
      <c r="N151" s="10">
        <v>324.88485221999997</v>
      </c>
      <c r="O151" s="10">
        <v>1817.88811607</v>
      </c>
      <c r="P151" s="10">
        <v>5622.3954983599997</v>
      </c>
      <c r="Q151" s="10">
        <v>10593.14323682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/>
    </row>
    <row r="152" spans="1:23" hidden="1" outlineLevel="1">
      <c r="A152" s="49" t="s">
        <v>17</v>
      </c>
      <c r="B152" s="10">
        <v>164679.90221157999</v>
      </c>
      <c r="C152" s="10">
        <v>1878.4141187499999</v>
      </c>
      <c r="D152" s="10">
        <v>0</v>
      </c>
      <c r="E152" s="10">
        <v>59.41396993</v>
      </c>
      <c r="F152" s="10">
        <v>119.46602213</v>
      </c>
      <c r="G152" s="10">
        <v>1699.53412669</v>
      </c>
      <c r="H152" s="10">
        <v>143789.96830993</v>
      </c>
      <c r="I152" s="10">
        <v>45613.049936110001</v>
      </c>
      <c r="J152" s="10">
        <v>20541.306258749999</v>
      </c>
      <c r="K152" s="10">
        <v>38811.29528341</v>
      </c>
      <c r="L152" s="10">
        <v>38824.316831659999</v>
      </c>
      <c r="M152" s="10">
        <v>19011.519782900003</v>
      </c>
      <c r="N152" s="10">
        <v>379.19219407000003</v>
      </c>
      <c r="O152" s="10">
        <v>2087.9242226400002</v>
      </c>
      <c r="P152" s="10">
        <v>5881.1681056799998</v>
      </c>
      <c r="Q152" s="10">
        <v>10663.23526051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/>
    </row>
    <row r="153" spans="1:23" hidden="1" outlineLevel="1">
      <c r="A153" s="49" t="s">
        <v>18</v>
      </c>
      <c r="B153" s="10">
        <v>162787.40338154999</v>
      </c>
      <c r="C153" s="10">
        <v>1658.59138186</v>
      </c>
      <c r="D153" s="10">
        <v>0</v>
      </c>
      <c r="E153" s="10">
        <v>37.652183829999998</v>
      </c>
      <c r="F153" s="10">
        <v>0</v>
      </c>
      <c r="G153" s="10">
        <v>1620.9391980299999</v>
      </c>
      <c r="H153" s="10">
        <v>144109.77431414</v>
      </c>
      <c r="I153" s="10">
        <v>46935.333190880003</v>
      </c>
      <c r="J153" s="10">
        <v>18412.296093879999</v>
      </c>
      <c r="K153" s="10">
        <v>39398.33415345</v>
      </c>
      <c r="L153" s="10">
        <v>39363.810875930001</v>
      </c>
      <c r="M153" s="10">
        <v>17019.03768555</v>
      </c>
      <c r="N153" s="10">
        <v>378.00149621999998</v>
      </c>
      <c r="O153" s="10">
        <v>1828.52704038</v>
      </c>
      <c r="P153" s="10">
        <v>5897.7761421699997</v>
      </c>
      <c r="Q153" s="10">
        <v>8914.7330067799994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/>
    </row>
    <row r="154" spans="1:23" hidden="1" outlineLevel="1">
      <c r="A154" s="49" t="s">
        <v>19</v>
      </c>
      <c r="B154" s="10">
        <v>162032.83343434002</v>
      </c>
      <c r="C154" s="10">
        <v>1683.8301778799998</v>
      </c>
      <c r="D154" s="10">
        <v>0</v>
      </c>
      <c r="E154" s="10">
        <v>19.786014999999999</v>
      </c>
      <c r="F154" s="10">
        <v>0</v>
      </c>
      <c r="G154" s="10">
        <v>1664.0441628799999</v>
      </c>
      <c r="H154" s="10">
        <v>143152.54133349002</v>
      </c>
      <c r="I154" s="10">
        <v>43875.551108389998</v>
      </c>
      <c r="J154" s="10">
        <v>17945.217586620001</v>
      </c>
      <c r="K154" s="10">
        <v>41923.753119450004</v>
      </c>
      <c r="L154" s="10">
        <v>39408.019519030015</v>
      </c>
      <c r="M154" s="10">
        <v>17196.46192297</v>
      </c>
      <c r="N154" s="10">
        <v>379.59481254000002</v>
      </c>
      <c r="O154" s="10">
        <v>4112.1496574699995</v>
      </c>
      <c r="P154" s="10">
        <v>3696.4917545600001</v>
      </c>
      <c r="Q154" s="10">
        <v>9008.2256983999996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/>
    </row>
    <row r="155" spans="1:23" hidden="1" outlineLevel="1">
      <c r="A155" s="49" t="s">
        <v>20</v>
      </c>
      <c r="B155" s="10">
        <v>179230.70643589998</v>
      </c>
      <c r="C155" s="10">
        <v>1798.5266457099999</v>
      </c>
      <c r="D155" s="10">
        <v>0</v>
      </c>
      <c r="E155" s="10">
        <v>30.739049000000001</v>
      </c>
      <c r="F155" s="10">
        <v>0</v>
      </c>
      <c r="G155" s="10">
        <v>1767.7875967099999</v>
      </c>
      <c r="H155" s="10">
        <v>160362.60117064998</v>
      </c>
      <c r="I155" s="10">
        <v>48561.766823040001</v>
      </c>
      <c r="J155" s="10">
        <v>18825.59076228</v>
      </c>
      <c r="K155" s="10">
        <v>49649.633524249999</v>
      </c>
      <c r="L155" s="10">
        <v>43325.610061080006</v>
      </c>
      <c r="M155" s="10">
        <v>17069.57861954</v>
      </c>
      <c r="N155" s="10">
        <v>373.60750522000001</v>
      </c>
      <c r="O155" s="10">
        <v>4179.42783074</v>
      </c>
      <c r="P155" s="10">
        <v>3696.1444796999999</v>
      </c>
      <c r="Q155" s="10">
        <v>8820.3988038799998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/>
    </row>
    <row r="156" spans="1:23" hidden="1" outlineLevel="1">
      <c r="A156" s="49" t="s">
        <v>21</v>
      </c>
      <c r="B156" s="10">
        <v>182304.99817679002</v>
      </c>
      <c r="C156" s="10">
        <v>1872.8399097399999</v>
      </c>
      <c r="D156" s="10">
        <v>0</v>
      </c>
      <c r="E156" s="10">
        <v>9.1863834999999998</v>
      </c>
      <c r="F156" s="10">
        <v>0</v>
      </c>
      <c r="G156" s="10">
        <v>1863.65352624</v>
      </c>
      <c r="H156" s="10">
        <v>163781.87680324001</v>
      </c>
      <c r="I156" s="10">
        <v>50610.093543130002</v>
      </c>
      <c r="J156" s="10">
        <v>18777.708199149998</v>
      </c>
      <c r="K156" s="10">
        <v>50692.044458110002</v>
      </c>
      <c r="L156" s="10">
        <v>43702.030602849998</v>
      </c>
      <c r="M156" s="10">
        <v>16650.281463810003</v>
      </c>
      <c r="N156" s="10">
        <v>351.10750222000001</v>
      </c>
      <c r="O156" s="10">
        <v>4010.1074565099998</v>
      </c>
      <c r="P156" s="10">
        <v>3713.3897079799999</v>
      </c>
      <c r="Q156" s="10">
        <v>8575.6767971000008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/>
    </row>
    <row r="157" spans="1:23" hidden="1" outlineLevel="1">
      <c r="A157" s="49" t="s">
        <v>22</v>
      </c>
      <c r="B157" s="10">
        <v>184368.80071920002</v>
      </c>
      <c r="C157" s="10">
        <v>1878.6595140100001</v>
      </c>
      <c r="D157" s="10">
        <v>0</v>
      </c>
      <c r="E157" s="10">
        <v>20.139327000000002</v>
      </c>
      <c r="F157" s="10">
        <v>0</v>
      </c>
      <c r="G157" s="10">
        <v>1858.52018701</v>
      </c>
      <c r="H157" s="10">
        <v>165816.68812999001</v>
      </c>
      <c r="I157" s="10">
        <v>52728.253129030003</v>
      </c>
      <c r="J157" s="10">
        <v>18966.84420833</v>
      </c>
      <c r="K157" s="10">
        <v>51382.870838909999</v>
      </c>
      <c r="L157" s="10">
        <v>42738.719953720007</v>
      </c>
      <c r="M157" s="10">
        <v>16673.453075199999</v>
      </c>
      <c r="N157" s="10">
        <v>351.10750222000001</v>
      </c>
      <c r="O157" s="10">
        <v>4106.7657799200006</v>
      </c>
      <c r="P157" s="10">
        <v>3729.53238646</v>
      </c>
      <c r="Q157" s="10">
        <v>8486.0474066000006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/>
    </row>
    <row r="158" spans="1:23" hidden="1" outlineLevel="1">
      <c r="A158" s="49" t="s">
        <v>23</v>
      </c>
      <c r="B158" s="10">
        <v>182447.29257597003</v>
      </c>
      <c r="C158" s="10">
        <v>1694.95497189</v>
      </c>
      <c r="D158" s="10">
        <v>0</v>
      </c>
      <c r="E158" s="10">
        <v>30.739049000000001</v>
      </c>
      <c r="F158" s="10">
        <v>0</v>
      </c>
      <c r="G158" s="10">
        <v>1664.21592289</v>
      </c>
      <c r="H158" s="10">
        <v>164405.28866060002</v>
      </c>
      <c r="I158" s="10">
        <v>52228.151911540001</v>
      </c>
      <c r="J158" s="10">
        <v>19304.762629739998</v>
      </c>
      <c r="K158" s="10">
        <v>50561.953495050002</v>
      </c>
      <c r="L158" s="10">
        <v>42310.420624270002</v>
      </c>
      <c r="M158" s="10">
        <v>16347.04894348</v>
      </c>
      <c r="N158" s="10">
        <v>298.75135222</v>
      </c>
      <c r="O158" s="10">
        <v>4135.6244593199999</v>
      </c>
      <c r="P158" s="10">
        <v>3751.3003163399999</v>
      </c>
      <c r="Q158" s="10">
        <v>8161.3728155999997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/>
    </row>
    <row r="159" spans="1:23" hidden="1" outlineLevel="1">
      <c r="A159" s="49" t="s">
        <v>24</v>
      </c>
      <c r="B159" s="10">
        <v>264360.31933029002</v>
      </c>
      <c r="C159" s="10">
        <v>1857.6994116000001</v>
      </c>
      <c r="D159" s="10">
        <v>0</v>
      </c>
      <c r="E159" s="10">
        <v>9.5396955000000005</v>
      </c>
      <c r="F159" s="10">
        <v>0</v>
      </c>
      <c r="G159" s="10">
        <v>1848.1597161</v>
      </c>
      <c r="H159" s="10">
        <v>247882.12555568002</v>
      </c>
      <c r="I159" s="10">
        <v>66593.932757479997</v>
      </c>
      <c r="J159" s="10">
        <v>20124.06972421</v>
      </c>
      <c r="K159" s="10">
        <v>53025.563681359999</v>
      </c>
      <c r="L159" s="10">
        <v>108138.55939262999</v>
      </c>
      <c r="M159" s="10">
        <v>14620.494363010001</v>
      </c>
      <c r="N159" s="10">
        <v>298.75135222</v>
      </c>
      <c r="O159" s="10">
        <v>3574.0150356000004</v>
      </c>
      <c r="P159" s="10">
        <v>3659.3747829700001</v>
      </c>
      <c r="Q159" s="10">
        <v>7088.35319222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/>
    </row>
    <row r="160" spans="1:23" collapsed="1">
      <c r="A160" s="22">
        <v>2017</v>
      </c>
      <c r="B160" s="10">
        <v>359971.72304053005</v>
      </c>
      <c r="C160" s="10">
        <v>2697.2736350699997</v>
      </c>
      <c r="D160" s="10">
        <v>0</v>
      </c>
      <c r="E160" s="10">
        <v>962.62217375</v>
      </c>
      <c r="F160" s="10">
        <v>0</v>
      </c>
      <c r="G160" s="10">
        <v>1734.65146132</v>
      </c>
      <c r="H160" s="10">
        <v>352172.56902260002</v>
      </c>
      <c r="I160" s="10">
        <v>34703.779318679997</v>
      </c>
      <c r="J160" s="10">
        <v>35486.123185750002</v>
      </c>
      <c r="K160" s="10">
        <v>99665.372269290005</v>
      </c>
      <c r="L160" s="10">
        <v>182317.29424888</v>
      </c>
      <c r="M160" s="10">
        <v>5101.8803828599994</v>
      </c>
      <c r="N160" s="10">
        <v>247.33280951</v>
      </c>
      <c r="O160" s="10">
        <v>2893.8508762299998</v>
      </c>
      <c r="P160" s="10">
        <v>1025.3901808799999</v>
      </c>
      <c r="Q160" s="10">
        <v>935.30651623999995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/>
    </row>
    <row r="161" spans="1:23" hidden="1" outlineLevel="1">
      <c r="A161" s="49" t="s">
        <v>13</v>
      </c>
      <c r="B161" s="10">
        <v>262547.34400540998</v>
      </c>
      <c r="C161" s="10">
        <v>1876.6338424800001</v>
      </c>
      <c r="D161" s="10">
        <v>0</v>
      </c>
      <c r="E161" s="10">
        <v>20.492639</v>
      </c>
      <c r="F161" s="10">
        <v>0</v>
      </c>
      <c r="G161" s="10">
        <v>1856.1412034800001</v>
      </c>
      <c r="H161" s="10">
        <v>246621.95588205001</v>
      </c>
      <c r="I161" s="10">
        <v>66642.998701610006</v>
      </c>
      <c r="J161" s="10">
        <v>20625.598415339999</v>
      </c>
      <c r="K161" s="10">
        <v>52561.944735309997</v>
      </c>
      <c r="L161" s="10">
        <v>106791.41402979</v>
      </c>
      <c r="M161" s="10">
        <v>14048.754280880001</v>
      </c>
      <c r="N161" s="10">
        <v>271.38381665999998</v>
      </c>
      <c r="O161" s="10">
        <v>3178.5872910399999</v>
      </c>
      <c r="P161" s="10">
        <v>3751.6453213499999</v>
      </c>
      <c r="Q161" s="10">
        <v>6847.1378518300007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/>
    </row>
    <row r="162" spans="1:23" hidden="1" outlineLevel="1">
      <c r="A162" s="49" t="s">
        <v>14</v>
      </c>
      <c r="B162" s="10">
        <v>279643.29379406001</v>
      </c>
      <c r="C162" s="10">
        <v>1897.0528967799999</v>
      </c>
      <c r="D162" s="10">
        <v>0</v>
      </c>
      <c r="E162" s="10">
        <v>30.3856465</v>
      </c>
      <c r="F162" s="10">
        <v>0</v>
      </c>
      <c r="G162" s="10">
        <v>1866.66725028</v>
      </c>
      <c r="H162" s="10">
        <v>263636.94572695997</v>
      </c>
      <c r="I162" s="10">
        <v>69143.599848069993</v>
      </c>
      <c r="J162" s="10">
        <v>22212.67661165</v>
      </c>
      <c r="K162" s="10">
        <v>52535.165358899998</v>
      </c>
      <c r="L162" s="10">
        <v>119745.50390833999</v>
      </c>
      <c r="M162" s="10">
        <v>14109.29517032</v>
      </c>
      <c r="N162" s="10">
        <v>271.38381665999998</v>
      </c>
      <c r="O162" s="10">
        <v>3464.1899851100002</v>
      </c>
      <c r="P162" s="10">
        <v>3507.9802507499999</v>
      </c>
      <c r="Q162" s="10">
        <v>6865.7411178000002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/>
    </row>
    <row r="163" spans="1:23" hidden="1" outlineLevel="1">
      <c r="A163" s="49" t="s">
        <v>15</v>
      </c>
      <c r="B163" s="10">
        <v>288442.00887002004</v>
      </c>
      <c r="C163" s="10">
        <v>1707.2235650099999</v>
      </c>
      <c r="D163" s="10">
        <v>0</v>
      </c>
      <c r="E163" s="10">
        <v>9.1863834999999998</v>
      </c>
      <c r="F163" s="10">
        <v>0</v>
      </c>
      <c r="G163" s="10">
        <v>1698.03718151</v>
      </c>
      <c r="H163" s="10">
        <v>275039.71115867002</v>
      </c>
      <c r="I163" s="10">
        <v>73346.242608080007</v>
      </c>
      <c r="J163" s="10">
        <v>21932.937567450001</v>
      </c>
      <c r="K163" s="10">
        <v>55168.409769040001</v>
      </c>
      <c r="L163" s="10">
        <v>124592.1212141</v>
      </c>
      <c r="M163" s="10">
        <v>11695.074146340001</v>
      </c>
      <c r="N163" s="10">
        <v>271.38381665999998</v>
      </c>
      <c r="O163" s="10">
        <v>3074.1360055099999</v>
      </c>
      <c r="P163" s="10">
        <v>1668.5677445200001</v>
      </c>
      <c r="Q163" s="10">
        <v>6680.9865796499998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/>
    </row>
    <row r="164" spans="1:23" hidden="1" outlineLevel="1">
      <c r="A164" s="49" t="s">
        <v>16</v>
      </c>
      <c r="B164" s="10">
        <v>287688.45947465999</v>
      </c>
      <c r="C164" s="10">
        <v>1732.1406989999998</v>
      </c>
      <c r="D164" s="10">
        <v>0</v>
      </c>
      <c r="E164" s="10">
        <v>19.786014999999999</v>
      </c>
      <c r="F164" s="10">
        <v>0</v>
      </c>
      <c r="G164" s="10">
        <v>1712.3546839999999</v>
      </c>
      <c r="H164" s="10">
        <v>274150.73580382002</v>
      </c>
      <c r="I164" s="10">
        <v>73443.517036549994</v>
      </c>
      <c r="J164" s="10">
        <v>22718.7454301</v>
      </c>
      <c r="K164" s="10">
        <v>53337.865597260003</v>
      </c>
      <c r="L164" s="10">
        <v>124650.60773991</v>
      </c>
      <c r="M164" s="10">
        <v>11805.58297184</v>
      </c>
      <c r="N164" s="10">
        <v>271.38381665999998</v>
      </c>
      <c r="O164" s="10">
        <v>3156.7343997799999</v>
      </c>
      <c r="P164" s="10">
        <v>1668.18275075</v>
      </c>
      <c r="Q164" s="10">
        <v>6709.2820046500001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/>
    </row>
    <row r="165" spans="1:23" hidden="1" outlineLevel="1">
      <c r="A165" s="49" t="s">
        <v>17</v>
      </c>
      <c r="B165" s="10">
        <v>290738.56017111999</v>
      </c>
      <c r="C165" s="10">
        <v>1742.2293050800001</v>
      </c>
      <c r="D165" s="10">
        <v>0</v>
      </c>
      <c r="E165" s="10">
        <v>30.739049000000001</v>
      </c>
      <c r="F165" s="10">
        <v>0</v>
      </c>
      <c r="G165" s="10">
        <v>1711.4902560800001</v>
      </c>
      <c r="H165" s="10">
        <v>277379.30909851997</v>
      </c>
      <c r="I165" s="10">
        <v>73576.639631900005</v>
      </c>
      <c r="J165" s="10">
        <v>20281.523180529999</v>
      </c>
      <c r="K165" s="10">
        <v>54368.228956530002</v>
      </c>
      <c r="L165" s="10">
        <v>129152.91732955999</v>
      </c>
      <c r="M165" s="10">
        <v>11617.02176752</v>
      </c>
      <c r="N165" s="10">
        <v>270.70746209999999</v>
      </c>
      <c r="O165" s="10">
        <v>3171.2035724000002</v>
      </c>
      <c r="P165" s="10">
        <v>1417.8137507500001</v>
      </c>
      <c r="Q165" s="10">
        <v>6757.2969822699997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/>
    </row>
    <row r="166" spans="1:23" hidden="1" outlineLevel="1">
      <c r="A166" s="49" t="s">
        <v>18</v>
      </c>
      <c r="B166" s="10">
        <v>287814.13974111003</v>
      </c>
      <c r="C166" s="10">
        <v>1704.9643358199999</v>
      </c>
      <c r="D166" s="10">
        <v>0</v>
      </c>
      <c r="E166" s="10">
        <v>9.1863834999999998</v>
      </c>
      <c r="F166" s="10">
        <v>0</v>
      </c>
      <c r="G166" s="10">
        <v>1695.7779523199999</v>
      </c>
      <c r="H166" s="10">
        <v>274790.63245655003</v>
      </c>
      <c r="I166" s="10">
        <v>73352.591200690003</v>
      </c>
      <c r="J166" s="10">
        <v>19610.005899010001</v>
      </c>
      <c r="K166" s="10">
        <v>52618.035283780002</v>
      </c>
      <c r="L166" s="10">
        <v>129210.00007307</v>
      </c>
      <c r="M166" s="10">
        <v>11318.54294874</v>
      </c>
      <c r="N166" s="10">
        <v>271.38381665999998</v>
      </c>
      <c r="O166" s="10">
        <v>3107.7157327300001</v>
      </c>
      <c r="P166" s="10">
        <v>1416.02485075</v>
      </c>
      <c r="Q166" s="10">
        <v>6523.4185486000006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/>
    </row>
    <row r="167" spans="1:23" hidden="1" outlineLevel="1">
      <c r="A167" s="49" t="s">
        <v>19</v>
      </c>
      <c r="B167" s="10">
        <v>304985.74089775997</v>
      </c>
      <c r="C167" s="10">
        <v>1742.7006456200002</v>
      </c>
      <c r="D167" s="10">
        <v>0</v>
      </c>
      <c r="E167" s="10">
        <v>20.139327000000002</v>
      </c>
      <c r="F167" s="10">
        <v>0</v>
      </c>
      <c r="G167" s="10">
        <v>1722.5613186200001</v>
      </c>
      <c r="H167" s="10">
        <v>291832.75099607999</v>
      </c>
      <c r="I167" s="10">
        <v>70710.090030060004</v>
      </c>
      <c r="J167" s="10">
        <v>18666.58960902</v>
      </c>
      <c r="K167" s="10">
        <v>49236.05334636</v>
      </c>
      <c r="L167" s="10">
        <v>153220.01801064002</v>
      </c>
      <c r="M167" s="10">
        <v>11410.289256059999</v>
      </c>
      <c r="N167" s="10">
        <v>271.38381665999998</v>
      </c>
      <c r="O167" s="10">
        <v>3123.0367528100001</v>
      </c>
      <c r="P167" s="10">
        <v>1411.46595075</v>
      </c>
      <c r="Q167" s="10">
        <v>6604.4027358399999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/>
    </row>
    <row r="168" spans="1:23" hidden="1" outlineLevel="1">
      <c r="A168" s="49" t="s">
        <v>20</v>
      </c>
      <c r="B168" s="10">
        <v>310208.77371696004</v>
      </c>
      <c r="C168" s="10">
        <v>1770.1193817000001</v>
      </c>
      <c r="D168" s="10">
        <v>0</v>
      </c>
      <c r="E168" s="10">
        <v>31.092361</v>
      </c>
      <c r="F168" s="10">
        <v>0</v>
      </c>
      <c r="G168" s="10">
        <v>1739.0270207000001</v>
      </c>
      <c r="H168" s="10">
        <v>297001.99675385002</v>
      </c>
      <c r="I168" s="10">
        <v>70255.309159020006</v>
      </c>
      <c r="J168" s="10">
        <v>19220.798158810001</v>
      </c>
      <c r="K168" s="10">
        <v>57366.612494579997</v>
      </c>
      <c r="L168" s="10">
        <v>150159.27694144001</v>
      </c>
      <c r="M168" s="10">
        <v>11436.65758141</v>
      </c>
      <c r="N168" s="10">
        <v>487.47081666000003</v>
      </c>
      <c r="O168" s="10">
        <v>3119.6618765399999</v>
      </c>
      <c r="P168" s="10">
        <v>1404.0080507499999</v>
      </c>
      <c r="Q168" s="10">
        <v>6425.5168374599998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/>
    </row>
    <row r="169" spans="1:23" hidden="1" outlineLevel="1">
      <c r="A169" s="49" t="s">
        <v>21</v>
      </c>
      <c r="B169" s="10">
        <v>316075.10424893996</v>
      </c>
      <c r="C169" s="10">
        <v>1758.7183492000001</v>
      </c>
      <c r="D169" s="10">
        <v>0</v>
      </c>
      <c r="E169" s="10">
        <v>9.5396955000000005</v>
      </c>
      <c r="F169" s="10">
        <v>0</v>
      </c>
      <c r="G169" s="10">
        <v>1749.1786537</v>
      </c>
      <c r="H169" s="10">
        <v>303007.2777724</v>
      </c>
      <c r="I169" s="10">
        <v>70784.651515470003</v>
      </c>
      <c r="J169" s="10">
        <v>19942.098188569998</v>
      </c>
      <c r="K169" s="10">
        <v>59605.059920309999</v>
      </c>
      <c r="L169" s="10">
        <v>152675.46814805001</v>
      </c>
      <c r="M169" s="10">
        <v>11309.108127340001</v>
      </c>
      <c r="N169" s="10">
        <v>487.47081666000003</v>
      </c>
      <c r="O169" s="10">
        <v>2975.4676367000002</v>
      </c>
      <c r="P169" s="10">
        <v>1397.32915972</v>
      </c>
      <c r="Q169" s="10">
        <v>6448.8405142600004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/>
    </row>
    <row r="170" spans="1:23" hidden="1" outlineLevel="1">
      <c r="A170" s="49" t="s">
        <v>22</v>
      </c>
      <c r="B170" s="10">
        <v>323270.88855342998</v>
      </c>
      <c r="C170" s="10">
        <v>1796.45846452</v>
      </c>
      <c r="D170" s="10">
        <v>0</v>
      </c>
      <c r="E170" s="10">
        <v>20.492639</v>
      </c>
      <c r="F170" s="10">
        <v>0</v>
      </c>
      <c r="G170" s="10">
        <v>1775.96582552</v>
      </c>
      <c r="H170" s="10">
        <v>310083.83691180998</v>
      </c>
      <c r="I170" s="10">
        <v>71123.991490539993</v>
      </c>
      <c r="J170" s="10">
        <v>20380.028354059999</v>
      </c>
      <c r="K170" s="10">
        <v>64494.249090719997</v>
      </c>
      <c r="L170" s="10">
        <v>154085.56797649001</v>
      </c>
      <c r="M170" s="10">
        <v>11390.593177100001</v>
      </c>
      <c r="N170" s="10">
        <v>487.47081666000003</v>
      </c>
      <c r="O170" s="10">
        <v>3065.7118241300004</v>
      </c>
      <c r="P170" s="10">
        <v>1394.03215972</v>
      </c>
      <c r="Q170" s="10">
        <v>6443.3783765900007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/>
    </row>
    <row r="171" spans="1:23" hidden="1" outlineLevel="1">
      <c r="A171" s="49" t="s">
        <v>23</v>
      </c>
      <c r="B171" s="10">
        <v>333050.03193712002</v>
      </c>
      <c r="C171" s="10">
        <v>2309.8057555800001</v>
      </c>
      <c r="D171" s="10">
        <v>0</v>
      </c>
      <c r="E171" s="10">
        <v>531.09236099999998</v>
      </c>
      <c r="F171" s="10">
        <v>0</v>
      </c>
      <c r="G171" s="10">
        <v>1778.7133945800001</v>
      </c>
      <c r="H171" s="10">
        <v>320898.69033026003</v>
      </c>
      <c r="I171" s="10">
        <v>82673.116249989995</v>
      </c>
      <c r="J171" s="10">
        <v>19429.445595909998</v>
      </c>
      <c r="K171" s="10">
        <v>63348.657930989997</v>
      </c>
      <c r="L171" s="10">
        <v>155447.47055337002</v>
      </c>
      <c r="M171" s="10">
        <v>9841.5358512799994</v>
      </c>
      <c r="N171" s="10">
        <v>485.70481410000002</v>
      </c>
      <c r="O171" s="10">
        <v>3017.34828659</v>
      </c>
      <c r="P171" s="10">
        <v>293.45415972000001</v>
      </c>
      <c r="Q171" s="10">
        <v>6045.0285908699998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/>
    </row>
    <row r="172" spans="1:23" hidden="1" outlineLevel="1">
      <c r="A172" s="49" t="s">
        <v>24</v>
      </c>
      <c r="B172" s="10">
        <v>359971.72304053005</v>
      </c>
      <c r="C172" s="10">
        <v>2697.2736350699997</v>
      </c>
      <c r="D172" s="10">
        <v>0</v>
      </c>
      <c r="E172" s="10">
        <v>962.62217375</v>
      </c>
      <c r="F172" s="10">
        <v>0</v>
      </c>
      <c r="G172" s="10">
        <v>1734.65146132</v>
      </c>
      <c r="H172" s="10">
        <v>352172.56902260002</v>
      </c>
      <c r="I172" s="10">
        <v>34703.779318679997</v>
      </c>
      <c r="J172" s="10">
        <v>35486.123185750002</v>
      </c>
      <c r="K172" s="10">
        <v>99665.372269290005</v>
      </c>
      <c r="L172" s="10">
        <v>182317.29424888</v>
      </c>
      <c r="M172" s="10">
        <v>5101.8803828599994</v>
      </c>
      <c r="N172" s="10">
        <v>247.33280951</v>
      </c>
      <c r="O172" s="10">
        <v>2893.8508762299998</v>
      </c>
      <c r="P172" s="10">
        <v>1025.3901808799999</v>
      </c>
      <c r="Q172" s="10">
        <v>935.30651623999995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/>
    </row>
    <row r="173" spans="1:23" collapsed="1">
      <c r="A173" s="22">
        <v>2018</v>
      </c>
      <c r="B173" s="10">
        <v>418405.35424424999</v>
      </c>
      <c r="C173" s="10">
        <v>2210.2525545900003</v>
      </c>
      <c r="D173" s="10">
        <v>0</v>
      </c>
      <c r="E173" s="10">
        <v>0</v>
      </c>
      <c r="F173" s="10">
        <v>93.382891529999995</v>
      </c>
      <c r="G173" s="10">
        <v>2116.8696630600002</v>
      </c>
      <c r="H173" s="10">
        <v>411561.25953883998</v>
      </c>
      <c r="I173" s="10">
        <v>4376.17228634</v>
      </c>
      <c r="J173" s="10">
        <v>64164.37312556</v>
      </c>
      <c r="K173" s="10">
        <v>71086.166228369999</v>
      </c>
      <c r="L173" s="10">
        <v>271934.54789856996</v>
      </c>
      <c r="M173" s="10">
        <v>4633.8421508199999</v>
      </c>
      <c r="N173" s="10">
        <v>0</v>
      </c>
      <c r="O173" s="10">
        <v>450.73070044999997</v>
      </c>
      <c r="P173" s="10">
        <v>0</v>
      </c>
      <c r="Q173" s="10">
        <v>4183.1114503700001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/>
    </row>
    <row r="174" spans="1:23" hidden="1" outlineLevel="1">
      <c r="A174" s="49" t="s">
        <v>13</v>
      </c>
      <c r="B174" s="10">
        <v>380943.12730000989</v>
      </c>
      <c r="C174" s="10">
        <v>2715.2130807599997</v>
      </c>
      <c r="D174" s="10">
        <v>0</v>
      </c>
      <c r="E174" s="10">
        <v>960.12642652</v>
      </c>
      <c r="F174" s="10">
        <v>0</v>
      </c>
      <c r="G174" s="10">
        <v>1755.0866542399999</v>
      </c>
      <c r="H174" s="10">
        <v>373337.51614635991</v>
      </c>
      <c r="I174" s="10">
        <v>6138.34061251</v>
      </c>
      <c r="J174" s="10">
        <v>37518.341863139904</v>
      </c>
      <c r="K174" s="10">
        <v>87313.117158299996</v>
      </c>
      <c r="L174" s="10">
        <v>242367.71651241</v>
      </c>
      <c r="M174" s="10">
        <v>4890.3980728899996</v>
      </c>
      <c r="N174" s="10">
        <v>0.60241878000000004</v>
      </c>
      <c r="O174" s="10">
        <v>2884.7051221900001</v>
      </c>
      <c r="P174" s="10">
        <v>1025.3901808799999</v>
      </c>
      <c r="Q174" s="10">
        <v>979.70035103999999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/>
    </row>
    <row r="175" spans="1:23" hidden="1" outlineLevel="1">
      <c r="A175" s="49" t="s">
        <v>14</v>
      </c>
      <c r="B175" s="10">
        <v>370615.94016149989</v>
      </c>
      <c r="C175" s="10">
        <v>2745.7522510099998</v>
      </c>
      <c r="D175" s="10">
        <v>0</v>
      </c>
      <c r="E175" s="10">
        <v>975.22518304999994</v>
      </c>
      <c r="F175" s="10">
        <v>0</v>
      </c>
      <c r="G175" s="10">
        <v>1770.5270679600001</v>
      </c>
      <c r="H175" s="10">
        <v>362938.73908099992</v>
      </c>
      <c r="I175" s="10">
        <v>5165.4067950499993</v>
      </c>
      <c r="J175" s="10">
        <v>33487.805169250001</v>
      </c>
      <c r="K175" s="10">
        <v>83140.011521650013</v>
      </c>
      <c r="L175" s="6">
        <v>241145.51559504992</v>
      </c>
      <c r="M175" s="10">
        <v>4931.4488294899993</v>
      </c>
      <c r="N175" s="10">
        <v>0.60241878000000004</v>
      </c>
      <c r="O175" s="10">
        <v>634.72684275999995</v>
      </c>
      <c r="P175" s="10">
        <v>0</v>
      </c>
      <c r="Q175" s="10">
        <v>4296.1195679499997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/>
    </row>
    <row r="176" spans="1:23" hidden="1" outlineLevel="1">
      <c r="A176" s="49" t="s">
        <v>15</v>
      </c>
      <c r="B176" s="10">
        <v>377743.79911629006</v>
      </c>
      <c r="C176" s="10">
        <v>2730.3145971499998</v>
      </c>
      <c r="D176" s="10">
        <v>0</v>
      </c>
      <c r="E176" s="10">
        <v>982.62244332</v>
      </c>
      <c r="F176" s="10">
        <v>0</v>
      </c>
      <c r="G176" s="10">
        <v>1747.6921538300001</v>
      </c>
      <c r="H176" s="10">
        <v>370260.85717282002</v>
      </c>
      <c r="I176" s="10">
        <v>5274.8830756300003</v>
      </c>
      <c r="J176" s="10">
        <v>40912.490749479999</v>
      </c>
      <c r="K176" s="10">
        <v>81626.701257330002</v>
      </c>
      <c r="L176" s="6">
        <v>242446.78209038</v>
      </c>
      <c r="M176" s="10">
        <v>4752.6273463199996</v>
      </c>
      <c r="N176" s="10">
        <v>0.60241878000000004</v>
      </c>
      <c r="O176" s="10">
        <v>590.67268662999993</v>
      </c>
      <c r="P176" s="10">
        <v>0</v>
      </c>
      <c r="Q176" s="10">
        <v>4161.3522409099996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/>
    </row>
    <row r="177" spans="1:23" hidden="1" outlineLevel="1">
      <c r="A177" s="49" t="s">
        <v>16</v>
      </c>
      <c r="B177" s="10">
        <v>373579.93493647006</v>
      </c>
      <c r="C177" s="10">
        <v>2750.5196416899998</v>
      </c>
      <c r="D177" s="10">
        <v>0</v>
      </c>
      <c r="E177" s="10">
        <v>989.52655290999996</v>
      </c>
      <c r="F177" s="10">
        <v>0</v>
      </c>
      <c r="G177" s="10">
        <v>1760.9930887800001</v>
      </c>
      <c r="H177" s="10">
        <v>366064.62240033003</v>
      </c>
      <c r="I177" s="10">
        <v>4923.7878004499998</v>
      </c>
      <c r="J177" s="10">
        <v>41354.148697860001</v>
      </c>
      <c r="K177" s="10">
        <v>80724.136615769996</v>
      </c>
      <c r="L177" s="10">
        <v>239062.54928625</v>
      </c>
      <c r="M177" s="10">
        <v>4764.7928944499999</v>
      </c>
      <c r="N177" s="10">
        <v>0.60241878000000004</v>
      </c>
      <c r="O177" s="10">
        <v>599.28697874</v>
      </c>
      <c r="P177" s="10">
        <v>0</v>
      </c>
      <c r="Q177" s="10">
        <v>4164.9034969300001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/>
    </row>
    <row r="178" spans="1:23" hidden="1" outlineLevel="1">
      <c r="A178" s="49" t="s">
        <v>17</v>
      </c>
      <c r="B178" s="10">
        <v>379409.49800376006</v>
      </c>
      <c r="C178" s="10">
        <v>2783.1675970000001</v>
      </c>
      <c r="D178" s="10">
        <v>0</v>
      </c>
      <c r="E178" s="10">
        <v>997.91011456000001</v>
      </c>
      <c r="F178" s="10">
        <v>0</v>
      </c>
      <c r="G178" s="10">
        <v>1785.2574824400001</v>
      </c>
      <c r="H178" s="10">
        <v>371822.69444847002</v>
      </c>
      <c r="I178" s="10">
        <v>5347.8029778199998</v>
      </c>
      <c r="J178" s="10">
        <v>41321.377284920003</v>
      </c>
      <c r="K178" s="10">
        <v>83491.078261910006</v>
      </c>
      <c r="L178" s="10">
        <v>241662.43592382001</v>
      </c>
      <c r="M178" s="10">
        <v>4803.6359582900004</v>
      </c>
      <c r="N178" s="10">
        <v>0.60241878000000004</v>
      </c>
      <c r="O178" s="10">
        <v>608.18782707000003</v>
      </c>
      <c r="P178" s="10">
        <v>0</v>
      </c>
      <c r="Q178" s="10">
        <v>4194.8457124400002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/>
    </row>
    <row r="179" spans="1:23" hidden="1" outlineLevel="1">
      <c r="A179" s="49" t="s">
        <v>18</v>
      </c>
      <c r="B179" s="10">
        <v>399171.13405603997</v>
      </c>
      <c r="C179" s="10">
        <v>2738.14388164</v>
      </c>
      <c r="D179" s="10">
        <v>0</v>
      </c>
      <c r="E179" s="10">
        <v>1004.5676488</v>
      </c>
      <c r="F179" s="10">
        <v>0</v>
      </c>
      <c r="G179" s="10">
        <v>1733.5762328400001</v>
      </c>
      <c r="H179" s="10">
        <v>391691.63296838</v>
      </c>
      <c r="I179" s="10">
        <v>5707.7114510399997</v>
      </c>
      <c r="J179" s="10">
        <v>41237.262186669999</v>
      </c>
      <c r="K179" s="10">
        <v>87267.672778909997</v>
      </c>
      <c r="L179" s="10">
        <v>257478.98655176</v>
      </c>
      <c r="M179" s="10">
        <v>4741.3572060200004</v>
      </c>
      <c r="N179" s="10">
        <v>0.60241878000000004</v>
      </c>
      <c r="O179" s="10">
        <v>566.96562931000005</v>
      </c>
      <c r="P179" s="10">
        <v>0</v>
      </c>
      <c r="Q179" s="10">
        <v>4173.7891579300003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/>
    </row>
    <row r="180" spans="1:23" hidden="1" outlineLevel="1">
      <c r="A180" s="49" t="s">
        <v>19</v>
      </c>
      <c r="B180" s="10">
        <v>398644.19514911005</v>
      </c>
      <c r="C180" s="10">
        <v>2748.1992103600001</v>
      </c>
      <c r="D180" s="10">
        <v>0</v>
      </c>
      <c r="E180" s="10">
        <v>991.21880415999999</v>
      </c>
      <c r="F180" s="10">
        <v>0</v>
      </c>
      <c r="G180" s="10">
        <v>1756.9804062000001</v>
      </c>
      <c r="H180" s="10">
        <v>391137.19607374002</v>
      </c>
      <c r="I180" s="10">
        <v>4447.1733422699999</v>
      </c>
      <c r="J180" s="10">
        <v>42162.479838619998</v>
      </c>
      <c r="K180" s="10">
        <v>84971.769722840007</v>
      </c>
      <c r="L180" s="10">
        <v>259555.77317000998</v>
      </c>
      <c r="M180" s="10">
        <v>4758.7998650099998</v>
      </c>
      <c r="N180" s="10">
        <v>0.60241878000000004</v>
      </c>
      <c r="O180" s="10">
        <v>575.45921966000003</v>
      </c>
      <c r="P180" s="10">
        <v>0</v>
      </c>
      <c r="Q180" s="10">
        <v>4182.7382265699998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/>
    </row>
    <row r="181" spans="1:23" hidden="1" outlineLevel="1">
      <c r="A181" s="49" t="s">
        <v>20</v>
      </c>
      <c r="B181" s="10">
        <v>422667.83406006999</v>
      </c>
      <c r="C181" s="10">
        <v>2778.0886135400001</v>
      </c>
      <c r="D181" s="10">
        <v>0</v>
      </c>
      <c r="E181" s="10">
        <v>1003.58476278</v>
      </c>
      <c r="F181" s="10">
        <v>0</v>
      </c>
      <c r="G181" s="10">
        <v>1774.50385076</v>
      </c>
      <c r="H181" s="10">
        <v>415118.56186235999</v>
      </c>
      <c r="I181" s="10">
        <v>6525.0310003200002</v>
      </c>
      <c r="J181" s="10">
        <v>59415.733815189997</v>
      </c>
      <c r="K181" s="10">
        <v>80185.075911840002</v>
      </c>
      <c r="L181" s="10">
        <v>268992.72113501001</v>
      </c>
      <c r="M181" s="10">
        <v>4771.1835841699994</v>
      </c>
      <c r="N181" s="10">
        <v>0.60241878000000004</v>
      </c>
      <c r="O181" s="10">
        <v>583.95492628</v>
      </c>
      <c r="P181" s="10">
        <v>0</v>
      </c>
      <c r="Q181" s="10">
        <v>4186.6262391099999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/>
    </row>
    <row r="182" spans="1:23" hidden="1" outlineLevel="1">
      <c r="A182" s="49" t="s">
        <v>21</v>
      </c>
      <c r="B182" s="10">
        <v>416230.62690592994</v>
      </c>
      <c r="C182" s="10">
        <v>2766.6677778799999</v>
      </c>
      <c r="D182" s="10">
        <v>0</v>
      </c>
      <c r="E182" s="10">
        <v>1015.79830452</v>
      </c>
      <c r="F182" s="10">
        <v>0</v>
      </c>
      <c r="G182" s="10">
        <v>1750.86947336</v>
      </c>
      <c r="H182" s="10">
        <v>408769.41378889995</v>
      </c>
      <c r="I182" s="10">
        <v>6685.0983246899996</v>
      </c>
      <c r="J182" s="10">
        <v>59000.849232799999</v>
      </c>
      <c r="K182" s="10">
        <v>78164.107217180004</v>
      </c>
      <c r="L182" s="10">
        <v>264919.35901422997</v>
      </c>
      <c r="M182" s="10">
        <v>4694.5453391499996</v>
      </c>
      <c r="N182" s="10">
        <v>0</v>
      </c>
      <c r="O182" s="10">
        <v>543.75044919000004</v>
      </c>
      <c r="P182" s="10">
        <v>0</v>
      </c>
      <c r="Q182" s="10">
        <v>4150.7948899599996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/>
    </row>
    <row r="183" spans="1:23" hidden="1" outlineLevel="1">
      <c r="A183" s="49" t="s">
        <v>22</v>
      </c>
      <c r="B183" s="10">
        <v>409761.73133743007</v>
      </c>
      <c r="C183" s="10">
        <v>2809.8072565299999</v>
      </c>
      <c r="D183" s="10">
        <v>0</v>
      </c>
      <c r="E183" s="10">
        <v>1028.22318105</v>
      </c>
      <c r="F183" s="10">
        <v>0</v>
      </c>
      <c r="G183" s="10">
        <v>1781.5840754799999</v>
      </c>
      <c r="H183" s="10">
        <v>402230.98976988008</v>
      </c>
      <c r="I183" s="10">
        <v>6397.8251596099999</v>
      </c>
      <c r="J183" s="10">
        <v>66968.609051260006</v>
      </c>
      <c r="K183" s="10">
        <v>64245.432196220005</v>
      </c>
      <c r="L183" s="10">
        <v>264619.12336279004</v>
      </c>
      <c r="M183" s="10">
        <v>4720.9343110199998</v>
      </c>
      <c r="N183" s="10">
        <v>0</v>
      </c>
      <c r="O183" s="10">
        <v>551.84278219999999</v>
      </c>
      <c r="P183" s="10">
        <v>0</v>
      </c>
      <c r="Q183" s="10">
        <v>4169.0915288199994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/>
    </row>
    <row r="184" spans="1:23" hidden="1" outlineLevel="1">
      <c r="A184" s="49" t="s">
        <v>23</v>
      </c>
      <c r="B184" s="10">
        <v>402091.88747815002</v>
      </c>
      <c r="C184" s="10">
        <v>2805.5813140100004</v>
      </c>
      <c r="D184" s="10">
        <v>0</v>
      </c>
      <c r="E184" s="10">
        <v>0</v>
      </c>
      <c r="F184" s="10">
        <v>95.278289959999995</v>
      </c>
      <c r="G184" s="10">
        <v>2710.3030240500002</v>
      </c>
      <c r="H184" s="10">
        <v>394504.24335359002</v>
      </c>
      <c r="I184" s="10">
        <v>3267.0952654600001</v>
      </c>
      <c r="J184" s="10">
        <v>58131.155147420002</v>
      </c>
      <c r="K184" s="10">
        <v>67696.311304460003</v>
      </c>
      <c r="L184" s="10">
        <v>265409.68163625</v>
      </c>
      <c r="M184" s="10">
        <v>4782.0628105499991</v>
      </c>
      <c r="N184" s="10">
        <v>0</v>
      </c>
      <c r="O184" s="10">
        <v>559.67355540000005</v>
      </c>
      <c r="P184" s="10">
        <v>0</v>
      </c>
      <c r="Q184" s="10">
        <v>4222.3892551499994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/>
    </row>
    <row r="185" spans="1:23" hidden="1" outlineLevel="1">
      <c r="A185" s="49" t="s">
        <v>24</v>
      </c>
      <c r="B185" s="10">
        <v>418405.35424424999</v>
      </c>
      <c r="C185" s="10">
        <v>2210.2525545900003</v>
      </c>
      <c r="D185" s="10">
        <v>0</v>
      </c>
      <c r="E185" s="10">
        <v>0</v>
      </c>
      <c r="F185" s="10">
        <v>93.382891529999995</v>
      </c>
      <c r="G185" s="10">
        <v>2116.8696630600002</v>
      </c>
      <c r="H185" s="10">
        <v>411561.25953883998</v>
      </c>
      <c r="I185" s="10">
        <v>4376.17228634</v>
      </c>
      <c r="J185" s="10">
        <v>64164.37312556</v>
      </c>
      <c r="K185" s="10">
        <v>71086.166228369999</v>
      </c>
      <c r="L185" s="10">
        <v>271934.54789856996</v>
      </c>
      <c r="M185" s="10">
        <v>4633.8421508199999</v>
      </c>
      <c r="N185" s="10">
        <v>0</v>
      </c>
      <c r="O185" s="10">
        <v>450.73070044999997</v>
      </c>
      <c r="P185" s="10">
        <v>0</v>
      </c>
      <c r="Q185" s="10">
        <v>4183.1114503700001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/>
    </row>
    <row r="186" spans="1:23" collapsed="1">
      <c r="A186" s="22">
        <v>2019</v>
      </c>
      <c r="B186" s="10">
        <v>375680.21781406994</v>
      </c>
      <c r="C186" s="10">
        <v>2874.0568994999999</v>
      </c>
      <c r="D186" s="10">
        <v>0</v>
      </c>
      <c r="E186" s="10">
        <v>0</v>
      </c>
      <c r="F186" s="10">
        <v>0</v>
      </c>
      <c r="G186" s="10">
        <v>2874.0568994999999</v>
      </c>
      <c r="H186" s="10">
        <v>368059.56921850995</v>
      </c>
      <c r="I186" s="10">
        <v>752.40104348</v>
      </c>
      <c r="J186" s="10">
        <v>28990.03023054</v>
      </c>
      <c r="K186" s="10">
        <v>58437.438498260002</v>
      </c>
      <c r="L186" s="10">
        <v>279879.69944622996</v>
      </c>
      <c r="M186" s="10">
        <v>4746.5916960600007</v>
      </c>
      <c r="N186" s="10">
        <v>0</v>
      </c>
      <c r="O186" s="10">
        <v>363.25766878000002</v>
      </c>
      <c r="P186" s="10">
        <v>236.09382291</v>
      </c>
      <c r="Q186" s="10">
        <v>4147.2402043700004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/>
    </row>
    <row r="187" spans="1:23" hidden="1" outlineLevel="1">
      <c r="A187" s="49" t="s">
        <v>13</v>
      </c>
      <c r="B187" s="10">
        <v>420472.87927321001</v>
      </c>
      <c r="C187" s="10">
        <v>2254.52826959</v>
      </c>
      <c r="D187" s="10">
        <v>0</v>
      </c>
      <c r="E187" s="10">
        <v>0</v>
      </c>
      <c r="F187" s="10">
        <v>94.767619980000006</v>
      </c>
      <c r="G187" s="10">
        <v>2159.7606496100002</v>
      </c>
      <c r="H187" s="10">
        <v>413493.61445441004</v>
      </c>
      <c r="I187" s="10">
        <v>4956.4071402199997</v>
      </c>
      <c r="J187" s="10">
        <v>64950.26061112</v>
      </c>
      <c r="K187" s="10">
        <v>72717.178117429998</v>
      </c>
      <c r="L187" s="10">
        <v>270869.76858564001</v>
      </c>
      <c r="M187" s="10">
        <v>4724.7365492099998</v>
      </c>
      <c r="N187" s="10">
        <v>0</v>
      </c>
      <c r="O187" s="10">
        <v>459.4075522</v>
      </c>
      <c r="P187" s="10">
        <v>0</v>
      </c>
      <c r="Q187" s="10">
        <v>4265.3289970099995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/>
    </row>
    <row r="188" spans="1:23" hidden="1" outlineLevel="1">
      <c r="A188" s="49" t="s">
        <v>14</v>
      </c>
      <c r="B188" s="10">
        <v>406604.81588390999</v>
      </c>
      <c r="C188" s="10">
        <v>2282.4209569</v>
      </c>
      <c r="D188" s="10">
        <v>0</v>
      </c>
      <c r="E188" s="10">
        <v>0</v>
      </c>
      <c r="F188" s="10">
        <v>95.808966139999995</v>
      </c>
      <c r="G188" s="10">
        <v>2186.61199076</v>
      </c>
      <c r="H188" s="10">
        <v>399562.59284429002</v>
      </c>
      <c r="I188" s="10">
        <v>3993.7806196299998</v>
      </c>
      <c r="J188" s="10">
        <v>53167.837955459996</v>
      </c>
      <c r="K188" s="10">
        <v>71089.090589189989</v>
      </c>
      <c r="L188" s="10">
        <v>271311.88368001004</v>
      </c>
      <c r="M188" s="10">
        <v>4759.8020827199998</v>
      </c>
      <c r="N188" s="10">
        <v>0</v>
      </c>
      <c r="O188" s="10">
        <v>467.34160779000001</v>
      </c>
      <c r="P188" s="10">
        <v>0</v>
      </c>
      <c r="Q188" s="10">
        <v>4292.4604749299997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/>
    </row>
    <row r="189" spans="1:23" hidden="1" outlineLevel="1">
      <c r="A189" s="49" t="s">
        <v>15</v>
      </c>
      <c r="B189" s="10">
        <v>409984.38660169998</v>
      </c>
      <c r="C189" s="10">
        <v>2269.9722444600002</v>
      </c>
      <c r="D189" s="10">
        <v>0</v>
      </c>
      <c r="E189" s="10">
        <v>0</v>
      </c>
      <c r="F189" s="10">
        <v>93.543842499999997</v>
      </c>
      <c r="G189" s="10">
        <v>2176.42840196</v>
      </c>
      <c r="H189" s="10">
        <v>403095.81196998997</v>
      </c>
      <c r="I189" s="10">
        <v>3223.1922444299998</v>
      </c>
      <c r="J189" s="10">
        <v>55183.820353349998</v>
      </c>
      <c r="K189" s="10">
        <v>72239.696451709999</v>
      </c>
      <c r="L189" s="10">
        <v>272449.10292049998</v>
      </c>
      <c r="M189" s="10">
        <v>4618.60238725</v>
      </c>
      <c r="N189" s="10">
        <v>0</v>
      </c>
      <c r="O189" s="10">
        <v>428.17098791000001</v>
      </c>
      <c r="P189" s="10">
        <v>0</v>
      </c>
      <c r="Q189" s="10">
        <v>4190.4313993400001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/>
    </row>
    <row r="190" spans="1:23" hidden="1" outlineLevel="1">
      <c r="A190" s="49" t="s">
        <v>16</v>
      </c>
      <c r="B190" s="10">
        <v>399875.10267314001</v>
      </c>
      <c r="C190" s="10">
        <v>2215.3926819399999</v>
      </c>
      <c r="D190" s="10">
        <v>0</v>
      </c>
      <c r="E190" s="10">
        <v>0</v>
      </c>
      <c r="F190" s="10">
        <v>95.351446359999997</v>
      </c>
      <c r="G190" s="10">
        <v>2120.0412355799999</v>
      </c>
      <c r="H190" s="10">
        <v>392886.21622259001</v>
      </c>
      <c r="I190" s="10">
        <v>1436.6709354300001</v>
      </c>
      <c r="J190" s="10">
        <v>59918.524172610007</v>
      </c>
      <c r="K190" s="10">
        <v>66014.833608829998</v>
      </c>
      <c r="L190" s="10">
        <v>265516.18750572001</v>
      </c>
      <c r="M190" s="10">
        <v>4773.4937686100002</v>
      </c>
      <c r="N190" s="10">
        <v>0</v>
      </c>
      <c r="O190" s="10">
        <v>436.25224279000003</v>
      </c>
      <c r="P190" s="10">
        <v>138.20570397</v>
      </c>
      <c r="Q190" s="10">
        <v>4199.0358218500005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/>
    </row>
    <row r="191" spans="1:23" hidden="1" outlineLevel="1">
      <c r="A191" s="49" t="s">
        <v>17</v>
      </c>
      <c r="B191" s="10">
        <v>406612.52168368996</v>
      </c>
      <c r="C191" s="10">
        <v>2330.9023693899999</v>
      </c>
      <c r="D191" s="10">
        <v>0</v>
      </c>
      <c r="E191" s="10">
        <v>0</v>
      </c>
      <c r="F191" s="10">
        <v>96.508410639999994</v>
      </c>
      <c r="G191" s="10">
        <v>2234.3939587499999</v>
      </c>
      <c r="H191" s="10">
        <v>399514.57748465997</v>
      </c>
      <c r="I191" s="10">
        <v>2011.6794750199999</v>
      </c>
      <c r="J191" s="10">
        <v>61359.892968249995</v>
      </c>
      <c r="K191" s="10">
        <v>68582.267882799992</v>
      </c>
      <c r="L191" s="10">
        <v>267560.73715859</v>
      </c>
      <c r="M191" s="10">
        <v>4767.0418296400003</v>
      </c>
      <c r="N191" s="10">
        <v>0</v>
      </c>
      <c r="O191" s="10">
        <v>444.59889419000001</v>
      </c>
      <c r="P191" s="10">
        <v>135.81355350000001</v>
      </c>
      <c r="Q191" s="10">
        <v>4186.6293819500006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/>
    </row>
    <row r="192" spans="1:23" hidden="1" outlineLevel="1">
      <c r="A192" s="49" t="s">
        <v>18</v>
      </c>
      <c r="B192" s="10">
        <v>390080.27759746002</v>
      </c>
      <c r="C192" s="10">
        <v>2270.6277806399999</v>
      </c>
      <c r="D192" s="10">
        <v>0</v>
      </c>
      <c r="E192" s="10">
        <v>0</v>
      </c>
      <c r="F192" s="10">
        <v>102.79199474000001</v>
      </c>
      <c r="G192" s="10">
        <v>2167.8357858999998</v>
      </c>
      <c r="H192" s="10">
        <v>383144.22111317003</v>
      </c>
      <c r="I192" s="10">
        <v>1995.67756108</v>
      </c>
      <c r="J192" s="10">
        <v>45740.842199499995</v>
      </c>
      <c r="K192" s="10">
        <v>67133.47982008</v>
      </c>
      <c r="L192" s="10">
        <v>268274.22153251001</v>
      </c>
      <c r="M192" s="10">
        <v>4665.42870365</v>
      </c>
      <c r="N192" s="10">
        <v>0</v>
      </c>
      <c r="O192" s="10">
        <v>406.14938411999998</v>
      </c>
      <c r="P192" s="10">
        <v>135.88879890999999</v>
      </c>
      <c r="Q192" s="10">
        <v>4123.3905206199997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/>
    </row>
    <row r="193" spans="1:23" hidden="1" outlineLevel="1">
      <c r="A193" s="49" t="s">
        <v>19</v>
      </c>
      <c r="B193" s="10">
        <v>384594.84845205001</v>
      </c>
      <c r="C193" s="10">
        <v>2312.3377353300002</v>
      </c>
      <c r="D193" s="10">
        <v>0</v>
      </c>
      <c r="E193" s="10">
        <v>0</v>
      </c>
      <c r="F193" s="10">
        <v>105.41582907</v>
      </c>
      <c r="G193" s="10">
        <v>2206.92190626</v>
      </c>
      <c r="H193" s="10">
        <v>377489.97386386001</v>
      </c>
      <c r="I193" s="10">
        <v>1611.1240699099999</v>
      </c>
      <c r="J193" s="10">
        <v>48142.223757489999</v>
      </c>
      <c r="K193" s="10">
        <v>61517.798571560001</v>
      </c>
      <c r="L193" s="10">
        <v>266218.82746489998</v>
      </c>
      <c r="M193" s="10">
        <v>4792.5368528600002</v>
      </c>
      <c r="N193" s="10">
        <v>0</v>
      </c>
      <c r="O193" s="10">
        <v>412.76122329999998</v>
      </c>
      <c r="P193" s="10">
        <v>239.6744343</v>
      </c>
      <c r="Q193" s="10">
        <v>4140.1011952600002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/>
    </row>
    <row r="194" spans="1:23" hidden="1" outlineLevel="1">
      <c r="A194" s="49" t="s">
        <v>20</v>
      </c>
      <c r="B194" s="10">
        <v>382050.77572690998</v>
      </c>
      <c r="C194" s="10">
        <v>2349.7978116999998</v>
      </c>
      <c r="D194" s="10">
        <v>0</v>
      </c>
      <c r="E194" s="10">
        <v>0</v>
      </c>
      <c r="F194" s="10">
        <v>100.8200803</v>
      </c>
      <c r="G194" s="10">
        <v>2248.9777313999998</v>
      </c>
      <c r="H194" s="10">
        <v>374891.20869698003</v>
      </c>
      <c r="I194" s="10">
        <v>1432.1266655699999</v>
      </c>
      <c r="J194" s="10">
        <v>40086.95625178</v>
      </c>
      <c r="K194" s="10">
        <v>62347.403581390005</v>
      </c>
      <c r="L194" s="10">
        <v>271024.72219823999</v>
      </c>
      <c r="M194" s="10">
        <v>4809.7692182299998</v>
      </c>
      <c r="N194" s="10">
        <v>0</v>
      </c>
      <c r="O194" s="10">
        <v>420.65334082999999</v>
      </c>
      <c r="P194" s="10">
        <v>230.55725751</v>
      </c>
      <c r="Q194" s="10">
        <v>4158.55861989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/>
    </row>
    <row r="195" spans="1:23" hidden="1" outlineLevel="1">
      <c r="A195" s="49" t="s">
        <v>21</v>
      </c>
      <c r="B195" s="10">
        <v>388778.28939393995</v>
      </c>
      <c r="C195" s="10">
        <v>2357.3773652300001</v>
      </c>
      <c r="D195" s="10">
        <v>0</v>
      </c>
      <c r="E195" s="10">
        <v>0</v>
      </c>
      <c r="F195" s="10">
        <v>101.99678244</v>
      </c>
      <c r="G195" s="10">
        <v>2255.3805827900001</v>
      </c>
      <c r="H195" s="10">
        <v>381664.24059088994</v>
      </c>
      <c r="I195" s="10">
        <v>860.53307443999995</v>
      </c>
      <c r="J195" s="10">
        <v>40733.836459689999</v>
      </c>
      <c r="K195" s="10">
        <v>72919.708373419999</v>
      </c>
      <c r="L195" s="10">
        <v>267150.16268333996</v>
      </c>
      <c r="M195" s="10">
        <v>4756.6714378200004</v>
      </c>
      <c r="N195" s="10">
        <v>0</v>
      </c>
      <c r="O195" s="10">
        <v>384.35136559</v>
      </c>
      <c r="P195" s="10">
        <v>235.01155764000001</v>
      </c>
      <c r="Q195" s="10">
        <v>4137.3085145900004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/>
    </row>
    <row r="196" spans="1:23" hidden="1" outlineLevel="1">
      <c r="A196" s="49" t="s">
        <v>22</v>
      </c>
      <c r="B196" s="10">
        <v>381019.39628639002</v>
      </c>
      <c r="C196" s="10">
        <v>2402.9011747200002</v>
      </c>
      <c r="D196" s="10">
        <v>0</v>
      </c>
      <c r="E196" s="10">
        <v>0</v>
      </c>
      <c r="F196" s="10">
        <v>103.65129097000001</v>
      </c>
      <c r="G196" s="10">
        <v>2299.2498837500002</v>
      </c>
      <c r="H196" s="10">
        <v>373826.12579407997</v>
      </c>
      <c r="I196" s="10">
        <v>773.70721947000004</v>
      </c>
      <c r="J196" s="10">
        <v>34127.933358030001</v>
      </c>
      <c r="K196" s="10">
        <v>67137.494768520002</v>
      </c>
      <c r="L196" s="10">
        <v>271786.99044805998</v>
      </c>
      <c r="M196" s="10">
        <v>4790.3693175900007</v>
      </c>
      <c r="N196" s="10">
        <v>0</v>
      </c>
      <c r="O196" s="10">
        <v>392.5449567</v>
      </c>
      <c r="P196" s="10">
        <v>239.32359775</v>
      </c>
      <c r="Q196" s="10">
        <v>4158.5007631400003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/>
    </row>
    <row r="197" spans="1:23" hidden="1" outlineLevel="1">
      <c r="A197" s="49" t="s">
        <v>23</v>
      </c>
      <c r="B197" s="10">
        <v>372281.53890217002</v>
      </c>
      <c r="C197" s="10">
        <v>2392.5152665000001</v>
      </c>
      <c r="D197" s="10">
        <v>0</v>
      </c>
      <c r="E197" s="10">
        <v>0</v>
      </c>
      <c r="F197" s="10">
        <v>101.25603724</v>
      </c>
      <c r="G197" s="10">
        <v>2291.2592292600002</v>
      </c>
      <c r="H197" s="10">
        <v>365124.23404118</v>
      </c>
      <c r="I197" s="10">
        <v>744.40130356999998</v>
      </c>
      <c r="J197" s="10">
        <v>29417.811842179999</v>
      </c>
      <c r="K197" s="10">
        <v>56761.053603619999</v>
      </c>
      <c r="L197" s="10">
        <v>278200.96729181003</v>
      </c>
      <c r="M197" s="10">
        <v>4764.7895944900001</v>
      </c>
      <c r="N197" s="10">
        <v>0</v>
      </c>
      <c r="O197" s="10">
        <v>399.08504175000002</v>
      </c>
      <c r="P197" s="10">
        <v>231.47077131</v>
      </c>
      <c r="Q197" s="10">
        <v>4134.2337814299999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/>
    </row>
    <row r="198" spans="1:23" hidden="1" outlineLevel="1">
      <c r="A198" s="49" t="s">
        <v>24</v>
      </c>
      <c r="B198" s="10">
        <v>375680.21781406994</v>
      </c>
      <c r="C198" s="10">
        <v>2874.0568994999999</v>
      </c>
      <c r="D198" s="10">
        <v>0</v>
      </c>
      <c r="E198" s="10">
        <v>0</v>
      </c>
      <c r="F198" s="10">
        <v>0</v>
      </c>
      <c r="G198" s="10">
        <v>2874.0568994999999</v>
      </c>
      <c r="H198" s="10">
        <v>368059.56921850995</v>
      </c>
      <c r="I198" s="10">
        <v>752.40104348</v>
      </c>
      <c r="J198" s="10">
        <v>28990.03023054</v>
      </c>
      <c r="K198" s="10">
        <v>58437.438498260002</v>
      </c>
      <c r="L198" s="10">
        <v>279879.69944622996</v>
      </c>
      <c r="M198" s="10">
        <v>4746.5916960600007</v>
      </c>
      <c r="N198" s="10">
        <v>0</v>
      </c>
      <c r="O198" s="10">
        <v>363.25766878000002</v>
      </c>
      <c r="P198" s="10">
        <v>236.09382291</v>
      </c>
      <c r="Q198" s="10">
        <v>4147.2402043700004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/>
    </row>
    <row r="199" spans="1:23" collapsed="1">
      <c r="A199" s="22">
        <v>2020</v>
      </c>
      <c r="B199" s="10">
        <v>612352.57569113001</v>
      </c>
      <c r="C199" s="10">
        <v>4021.5678487700002</v>
      </c>
      <c r="D199" s="10">
        <v>0</v>
      </c>
      <c r="E199" s="10">
        <v>0</v>
      </c>
      <c r="F199" s="10">
        <v>0</v>
      </c>
      <c r="G199" s="10">
        <v>4021.5678487700002</v>
      </c>
      <c r="H199" s="10">
        <v>603911.67945856007</v>
      </c>
      <c r="I199" s="10">
        <v>2283.50366553</v>
      </c>
      <c r="J199" s="10">
        <v>126041.18681710001</v>
      </c>
      <c r="K199" s="10">
        <v>122985.82027619</v>
      </c>
      <c r="L199" s="10">
        <v>352601.16869974002</v>
      </c>
      <c r="M199" s="10">
        <v>4419.3283837999998</v>
      </c>
      <c r="N199" s="10">
        <v>0</v>
      </c>
      <c r="O199" s="10">
        <v>363.50455152000001</v>
      </c>
      <c r="P199" s="10">
        <v>0</v>
      </c>
      <c r="Q199" s="10">
        <v>4055.8238322799998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/>
    </row>
    <row r="200" spans="1:23" hidden="1" outlineLevel="1">
      <c r="A200" s="49" t="s">
        <v>13</v>
      </c>
      <c r="B200" s="10">
        <v>375963.50471443002</v>
      </c>
      <c r="C200" s="10">
        <v>2938.3878790700001</v>
      </c>
      <c r="D200" s="10">
        <v>0</v>
      </c>
      <c r="E200" s="10">
        <v>0</v>
      </c>
      <c r="F200" s="10">
        <v>0</v>
      </c>
      <c r="G200" s="10">
        <v>2938.3878790700001</v>
      </c>
      <c r="H200" s="10">
        <v>368240.63222391001</v>
      </c>
      <c r="I200" s="10">
        <v>705.29918267000005</v>
      </c>
      <c r="J200" s="10">
        <v>28429.345226099998</v>
      </c>
      <c r="K200" s="10">
        <v>46138.119393959998</v>
      </c>
      <c r="L200" s="10">
        <v>292967.86842118</v>
      </c>
      <c r="M200" s="10">
        <v>4784.4846114499996</v>
      </c>
      <c r="N200" s="10">
        <v>0</v>
      </c>
      <c r="O200" s="10">
        <v>369.53234660999999</v>
      </c>
      <c r="P200" s="10">
        <v>240.26995006999999</v>
      </c>
      <c r="Q200" s="10">
        <v>4174.6823147699997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/>
    </row>
    <row r="201" spans="1:23" hidden="1" outlineLevel="1">
      <c r="A201" s="49" t="s">
        <v>14</v>
      </c>
      <c r="B201" s="10">
        <v>376244.49339942</v>
      </c>
      <c r="C201" s="10">
        <v>2951.7783249700001</v>
      </c>
      <c r="D201" s="10">
        <v>0</v>
      </c>
      <c r="E201" s="10">
        <v>0</v>
      </c>
      <c r="F201" s="10">
        <v>0</v>
      </c>
      <c r="G201" s="10">
        <v>2951.7783249700001</v>
      </c>
      <c r="H201" s="10">
        <v>368502.62818160001</v>
      </c>
      <c r="I201" s="10">
        <v>705.96293385000001</v>
      </c>
      <c r="J201" s="10">
        <v>27539.9546567</v>
      </c>
      <c r="K201" s="10">
        <v>49319.553423669997</v>
      </c>
      <c r="L201" s="10">
        <v>290937.15716737998</v>
      </c>
      <c r="M201" s="10">
        <v>4790.0868928500004</v>
      </c>
      <c r="N201" s="10">
        <v>0</v>
      </c>
      <c r="O201" s="10">
        <v>375.40391252000001</v>
      </c>
      <c r="P201" s="10">
        <v>229.48936437</v>
      </c>
      <c r="Q201" s="10">
        <v>4185.19361596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/>
    </row>
    <row r="202" spans="1:23" hidden="1" outlineLevel="1">
      <c r="A202" s="49" t="s">
        <v>15</v>
      </c>
      <c r="B202" s="10">
        <v>398986.98705588008</v>
      </c>
      <c r="C202" s="10">
        <v>4245.6243848399999</v>
      </c>
      <c r="D202" s="10">
        <v>0</v>
      </c>
      <c r="E202" s="10">
        <v>0</v>
      </c>
      <c r="F202" s="10">
        <v>0</v>
      </c>
      <c r="G202" s="10">
        <v>4245.6243848399999</v>
      </c>
      <c r="H202" s="10">
        <v>390059.06738746003</v>
      </c>
      <c r="I202" s="10">
        <v>1022.3960171700001</v>
      </c>
      <c r="J202" s="10">
        <v>29650.411899679999</v>
      </c>
      <c r="K202" s="10">
        <v>56986.106578179999</v>
      </c>
      <c r="L202" s="10">
        <v>302400.15289243002</v>
      </c>
      <c r="M202" s="10">
        <v>4682.2952835799997</v>
      </c>
      <c r="N202" s="10">
        <v>0</v>
      </c>
      <c r="O202" s="10">
        <v>343.88002132000003</v>
      </c>
      <c r="P202" s="10">
        <v>228.11047282999999</v>
      </c>
      <c r="Q202" s="10">
        <v>4110.3047894299998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/>
    </row>
    <row r="203" spans="1:23" hidden="1" outlineLevel="1">
      <c r="A203" s="49" t="s">
        <v>16</v>
      </c>
      <c r="B203" s="10">
        <v>416266.23459677002</v>
      </c>
      <c r="C203" s="10">
        <v>4097.18605037</v>
      </c>
      <c r="D203" s="10">
        <v>0</v>
      </c>
      <c r="E203" s="10">
        <v>0</v>
      </c>
      <c r="F203" s="10">
        <v>0</v>
      </c>
      <c r="G203" s="10">
        <v>4097.18605037</v>
      </c>
      <c r="H203" s="10">
        <v>407435.74522595003</v>
      </c>
      <c r="I203" s="10">
        <v>1104.6882394199999</v>
      </c>
      <c r="J203" s="10">
        <v>29613.636876820001</v>
      </c>
      <c r="K203" s="10">
        <v>55392.910636560002</v>
      </c>
      <c r="L203" s="10">
        <v>321324.50947315001</v>
      </c>
      <c r="M203" s="10">
        <v>4733.3033204499998</v>
      </c>
      <c r="N203" s="10">
        <v>0</v>
      </c>
      <c r="O203" s="10">
        <v>349.62891070000001</v>
      </c>
      <c r="P203" s="10">
        <v>233.25023328</v>
      </c>
      <c r="Q203" s="10">
        <v>4150.42417647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/>
    </row>
    <row r="204" spans="1:23" hidden="1" outlineLevel="1">
      <c r="A204" s="49" t="s">
        <v>17</v>
      </c>
      <c r="B204" s="10">
        <v>467779.44333187002</v>
      </c>
      <c r="C204" s="10">
        <v>4392.9319794399999</v>
      </c>
      <c r="D204" s="10">
        <v>0</v>
      </c>
      <c r="E204" s="10">
        <v>0</v>
      </c>
      <c r="F204" s="10">
        <v>0</v>
      </c>
      <c r="G204" s="10">
        <v>4392.9319794399999</v>
      </c>
      <c r="H204" s="10">
        <v>458582.13064173004</v>
      </c>
      <c r="I204" s="10">
        <v>307.99219943000003</v>
      </c>
      <c r="J204" s="10">
        <v>91433.83251172</v>
      </c>
      <c r="K204" s="10">
        <v>59107.173825489997</v>
      </c>
      <c r="L204" s="10">
        <v>307733.13210509002</v>
      </c>
      <c r="M204" s="10">
        <v>4804.3807107000002</v>
      </c>
      <c r="N204" s="10">
        <v>0</v>
      </c>
      <c r="O204" s="10">
        <v>357.20001911999998</v>
      </c>
      <c r="P204" s="10">
        <v>218.69689972</v>
      </c>
      <c r="Q204" s="10">
        <v>4228.4837918600006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/>
    </row>
    <row r="205" spans="1:23" hidden="1" outlineLevel="1">
      <c r="A205" s="49" t="s">
        <v>18</v>
      </c>
      <c r="B205" s="10">
        <v>495065.41624769004</v>
      </c>
      <c r="C205" s="10">
        <v>4195.6951881100003</v>
      </c>
      <c r="D205" s="10">
        <v>0</v>
      </c>
      <c r="E205" s="10">
        <v>0</v>
      </c>
      <c r="F205" s="10">
        <v>0</v>
      </c>
      <c r="G205" s="10">
        <v>4195.6951881100003</v>
      </c>
      <c r="H205" s="10">
        <v>486083.06748322002</v>
      </c>
      <c r="I205" s="10">
        <v>425.79723853000002</v>
      </c>
      <c r="J205" s="10">
        <v>94100.534302069995</v>
      </c>
      <c r="K205" s="10">
        <v>77265.056245979998</v>
      </c>
      <c r="L205" s="10">
        <v>314291.67969664</v>
      </c>
      <c r="M205" s="10">
        <v>4786.6535763600004</v>
      </c>
      <c r="N205" s="10">
        <v>0</v>
      </c>
      <c r="O205" s="10">
        <v>345.45704667000001</v>
      </c>
      <c r="P205" s="10">
        <v>223.01924396999999</v>
      </c>
      <c r="Q205" s="10">
        <v>4218.1772857200003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/>
    </row>
    <row r="206" spans="1:23" hidden="1" outlineLevel="1">
      <c r="A206" s="49" t="s">
        <v>19</v>
      </c>
      <c r="B206" s="10">
        <v>507808.14150824002</v>
      </c>
      <c r="C206" s="10">
        <v>3974.94886916</v>
      </c>
      <c r="D206" s="10">
        <v>0</v>
      </c>
      <c r="E206" s="10">
        <v>0</v>
      </c>
      <c r="F206" s="10">
        <v>0</v>
      </c>
      <c r="G206" s="10">
        <v>3974.94886916</v>
      </c>
      <c r="H206" s="10">
        <v>499040.64312555001</v>
      </c>
      <c r="I206" s="10">
        <v>374.45014637999998</v>
      </c>
      <c r="J206" s="10">
        <v>75174.181612159999</v>
      </c>
      <c r="K206" s="10">
        <v>98278.968769409999</v>
      </c>
      <c r="L206" s="10">
        <v>325213.04259760003</v>
      </c>
      <c r="M206" s="10">
        <v>4792.5495135299998</v>
      </c>
      <c r="N206" s="10">
        <v>0</v>
      </c>
      <c r="O206" s="10">
        <v>352.84806097000001</v>
      </c>
      <c r="P206" s="10">
        <v>227.47715195999999</v>
      </c>
      <c r="Q206" s="10">
        <v>4212.2243005999999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/>
    </row>
    <row r="207" spans="1:23" hidden="1" outlineLevel="1">
      <c r="A207" s="49" t="s">
        <v>20</v>
      </c>
      <c r="B207" s="10">
        <v>501701.58089286991</v>
      </c>
      <c r="C207" s="10">
        <v>4012.4645050899999</v>
      </c>
      <c r="D207" s="10">
        <v>0</v>
      </c>
      <c r="E207" s="10">
        <v>0</v>
      </c>
      <c r="F207" s="10">
        <v>0</v>
      </c>
      <c r="G207" s="10">
        <v>4012.4645050899999</v>
      </c>
      <c r="H207" s="10">
        <v>493094.01080126996</v>
      </c>
      <c r="I207" s="10">
        <v>257.16500128000001</v>
      </c>
      <c r="J207" s="10">
        <v>66301.656042639996</v>
      </c>
      <c r="K207" s="10">
        <v>99914.112051279997</v>
      </c>
      <c r="L207" s="10">
        <v>326621.07770606998</v>
      </c>
      <c r="M207" s="10">
        <v>4595.1055865099997</v>
      </c>
      <c r="N207" s="10">
        <v>0</v>
      </c>
      <c r="O207" s="10">
        <v>358.84044318000002</v>
      </c>
      <c r="P207" s="10">
        <v>0</v>
      </c>
      <c r="Q207" s="10">
        <v>4236.2651433299998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/>
    </row>
    <row r="208" spans="1:23" hidden="1" outlineLevel="1">
      <c r="A208" s="49" t="s">
        <v>21</v>
      </c>
      <c r="B208" s="10">
        <v>521225.89655059</v>
      </c>
      <c r="C208" s="10">
        <v>4083.3606147599999</v>
      </c>
      <c r="D208" s="10">
        <v>0</v>
      </c>
      <c r="E208" s="10">
        <v>0</v>
      </c>
      <c r="F208" s="10">
        <v>0</v>
      </c>
      <c r="G208" s="10">
        <v>4083.3606147599999</v>
      </c>
      <c r="H208" s="10">
        <v>512586.62389595999</v>
      </c>
      <c r="I208" s="10">
        <v>458.98298800999999</v>
      </c>
      <c r="J208" s="10">
        <v>68159.621520910005</v>
      </c>
      <c r="K208" s="10">
        <v>102529.39618185999</v>
      </c>
      <c r="L208" s="10">
        <v>341438.62320517999</v>
      </c>
      <c r="M208" s="10">
        <v>4555.9120398700006</v>
      </c>
      <c r="N208" s="10">
        <v>0</v>
      </c>
      <c r="O208" s="10">
        <v>347.04981438999999</v>
      </c>
      <c r="P208" s="10">
        <v>0</v>
      </c>
      <c r="Q208" s="10">
        <v>4208.8622254800002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/>
    </row>
    <row r="209" spans="1:23" hidden="1" outlineLevel="1">
      <c r="A209" s="49" t="s">
        <v>22</v>
      </c>
      <c r="B209" s="10">
        <v>539960.07030974992</v>
      </c>
      <c r="C209" s="10">
        <v>4090.6587694899999</v>
      </c>
      <c r="D209" s="10">
        <v>0</v>
      </c>
      <c r="E209" s="10">
        <v>0</v>
      </c>
      <c r="F209" s="10">
        <v>0</v>
      </c>
      <c r="G209" s="10">
        <v>4090.6587694899999</v>
      </c>
      <c r="H209" s="10">
        <v>531237.99759524001</v>
      </c>
      <c r="I209" s="10">
        <v>376.69757306000002</v>
      </c>
      <c r="J209" s="10">
        <v>76680.638239360007</v>
      </c>
      <c r="K209" s="10">
        <v>106387.21310892999</v>
      </c>
      <c r="L209" s="10">
        <v>347793.44867389003</v>
      </c>
      <c r="M209" s="10">
        <v>4631.41394502</v>
      </c>
      <c r="N209" s="10">
        <v>0</v>
      </c>
      <c r="O209" s="10">
        <v>371.83285038000002</v>
      </c>
      <c r="P209" s="10">
        <v>0</v>
      </c>
      <c r="Q209" s="10">
        <v>4259.5810946399997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/>
    </row>
    <row r="210" spans="1:23" hidden="1" outlineLevel="1">
      <c r="A210" s="49" t="s">
        <v>23</v>
      </c>
      <c r="B210" s="10">
        <v>556007.61812171002</v>
      </c>
      <c r="C210" s="10">
        <v>4098.7987566900001</v>
      </c>
      <c r="D210" s="10">
        <v>0</v>
      </c>
      <c r="E210" s="10">
        <v>0</v>
      </c>
      <c r="F210" s="10">
        <v>0</v>
      </c>
      <c r="G210" s="10">
        <v>4098.7987566900001</v>
      </c>
      <c r="H210" s="10">
        <v>547349.01040061004</v>
      </c>
      <c r="I210" s="10">
        <v>495.56154493999998</v>
      </c>
      <c r="J210" s="10">
        <v>81714.970606169998</v>
      </c>
      <c r="K210" s="10">
        <v>110284.69293058</v>
      </c>
      <c r="L210" s="10">
        <v>354853.78531892004</v>
      </c>
      <c r="M210" s="10">
        <v>4559.80896441</v>
      </c>
      <c r="N210" s="10">
        <v>0</v>
      </c>
      <c r="O210" s="10">
        <v>377.94039305000001</v>
      </c>
      <c r="P210" s="10">
        <v>0</v>
      </c>
      <c r="Q210" s="10">
        <v>4181.8685713599998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/>
    </row>
    <row r="211" spans="1:23" hidden="1" outlineLevel="1">
      <c r="A211" s="49" t="s">
        <v>24</v>
      </c>
      <c r="B211" s="10">
        <v>612352.57569113001</v>
      </c>
      <c r="C211" s="10">
        <v>4021.5678487700002</v>
      </c>
      <c r="D211" s="10">
        <v>0</v>
      </c>
      <c r="E211" s="10">
        <v>0</v>
      </c>
      <c r="F211" s="10">
        <v>0</v>
      </c>
      <c r="G211" s="10">
        <v>4021.5678487700002</v>
      </c>
      <c r="H211" s="10">
        <v>603911.67945856007</v>
      </c>
      <c r="I211" s="10">
        <v>2283.50366553</v>
      </c>
      <c r="J211" s="10">
        <v>126041.18681710001</v>
      </c>
      <c r="K211" s="10">
        <v>122985.82027619</v>
      </c>
      <c r="L211" s="10">
        <v>352601.16869974002</v>
      </c>
      <c r="M211" s="10">
        <v>4419.3283837999998</v>
      </c>
      <c r="N211" s="10">
        <v>0</v>
      </c>
      <c r="O211" s="10">
        <v>363.50455152000001</v>
      </c>
      <c r="P211" s="10">
        <v>0</v>
      </c>
      <c r="Q211" s="10">
        <v>4055.8238322799998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/>
    </row>
    <row r="212" spans="1:23" collapsed="1">
      <c r="A212" s="22">
        <v>2021</v>
      </c>
      <c r="B212" s="10">
        <v>610918.27253019996</v>
      </c>
      <c r="C212" s="10">
        <v>3174.6845553200001</v>
      </c>
      <c r="D212" s="10">
        <v>0</v>
      </c>
      <c r="E212" s="10">
        <v>75.704318659999998</v>
      </c>
      <c r="F212" s="10">
        <v>0</v>
      </c>
      <c r="G212" s="10">
        <v>3098.9802366600002</v>
      </c>
      <c r="H212" s="10">
        <v>606723.04712322005</v>
      </c>
      <c r="I212" s="10">
        <v>1916.6940652799999</v>
      </c>
      <c r="J212" s="10">
        <v>85379.313198520002</v>
      </c>
      <c r="K212" s="10">
        <v>136481.03351692</v>
      </c>
      <c r="L212" s="10">
        <v>382946.00634249998</v>
      </c>
      <c r="M212" s="10">
        <v>1020.54085166</v>
      </c>
      <c r="N212" s="10">
        <v>0</v>
      </c>
      <c r="O212" s="10">
        <v>285.82231890000003</v>
      </c>
      <c r="P212" s="10">
        <v>0</v>
      </c>
      <c r="Q212" s="10">
        <v>734.71853276000002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/>
    </row>
    <row r="213" spans="1:23" hidden="1" outlineLevel="1">
      <c r="A213" s="49" t="s">
        <v>13</v>
      </c>
      <c r="B213" s="10">
        <v>611477.27754971001</v>
      </c>
      <c r="C213" s="10">
        <v>3784.8297914499999</v>
      </c>
      <c r="D213" s="10">
        <v>0</v>
      </c>
      <c r="E213" s="10">
        <v>0</v>
      </c>
      <c r="F213" s="10">
        <v>0</v>
      </c>
      <c r="G213" s="10">
        <v>3784.8297914499999</v>
      </c>
      <c r="H213" s="10">
        <v>603263.78049259004</v>
      </c>
      <c r="I213" s="10">
        <v>2314.5579043600001</v>
      </c>
      <c r="J213" s="10">
        <v>120787.35880995</v>
      </c>
      <c r="K213" s="10">
        <v>128133.73003270999</v>
      </c>
      <c r="L213" s="10">
        <v>352028.13374556997</v>
      </c>
      <c r="M213" s="10">
        <v>4428.6672656700002</v>
      </c>
      <c r="N213" s="10">
        <v>0</v>
      </c>
      <c r="O213" s="10">
        <v>367.70577431999999</v>
      </c>
      <c r="P213" s="10">
        <v>0</v>
      </c>
      <c r="Q213" s="10">
        <v>4060.96149135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/>
    </row>
    <row r="214" spans="1:23" hidden="1" outlineLevel="1">
      <c r="A214" s="49" t="s">
        <v>14</v>
      </c>
      <c r="B214" s="10">
        <v>612483.63141558995</v>
      </c>
      <c r="C214" s="10">
        <v>3038.2424815899999</v>
      </c>
      <c r="D214" s="10">
        <v>0</v>
      </c>
      <c r="E214" s="10">
        <v>0</v>
      </c>
      <c r="F214" s="10">
        <v>0</v>
      </c>
      <c r="G214" s="10">
        <v>3038.2424815899999</v>
      </c>
      <c r="H214" s="10">
        <v>605008.11415498995</v>
      </c>
      <c r="I214" s="10">
        <v>2397.0362190800001</v>
      </c>
      <c r="J214" s="10">
        <v>121500.53407503999</v>
      </c>
      <c r="K214" s="10">
        <v>125675.41314776</v>
      </c>
      <c r="L214" s="10">
        <v>355435.13071310997</v>
      </c>
      <c r="M214" s="10">
        <v>4437.2747790100002</v>
      </c>
      <c r="N214" s="10">
        <v>0</v>
      </c>
      <c r="O214" s="10">
        <v>371.50472675999998</v>
      </c>
      <c r="P214" s="10">
        <v>0</v>
      </c>
      <c r="Q214" s="10">
        <v>4065.7700522499999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/>
    </row>
    <row r="215" spans="1:23" hidden="1" outlineLevel="1">
      <c r="A215" s="49" t="s">
        <v>15</v>
      </c>
      <c r="B215" s="10">
        <v>615410.11625046004</v>
      </c>
      <c r="C215" s="10">
        <v>3186.4133325600001</v>
      </c>
      <c r="D215" s="10">
        <v>0</v>
      </c>
      <c r="E215" s="10">
        <v>0</v>
      </c>
      <c r="F215" s="10">
        <v>0</v>
      </c>
      <c r="G215" s="10">
        <v>3186.4133325600001</v>
      </c>
      <c r="H215" s="10">
        <v>607815.05498735001</v>
      </c>
      <c r="I215" s="10">
        <v>3001.2164379300002</v>
      </c>
      <c r="J215" s="10">
        <v>106889.97761225</v>
      </c>
      <c r="K215" s="10">
        <v>136491.40366657</v>
      </c>
      <c r="L215" s="10">
        <v>361432.45727060002</v>
      </c>
      <c r="M215" s="10">
        <v>4408.6479305499997</v>
      </c>
      <c r="N215" s="10">
        <v>0</v>
      </c>
      <c r="O215" s="10">
        <v>355.67567737000002</v>
      </c>
      <c r="P215" s="10">
        <v>0</v>
      </c>
      <c r="Q215" s="10">
        <v>4052.9722531799998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/>
    </row>
    <row r="216" spans="1:23" hidden="1" outlineLevel="1">
      <c r="A216" s="49" t="s">
        <v>16</v>
      </c>
      <c r="B216" s="10">
        <v>603958.34578208998</v>
      </c>
      <c r="C216" s="10">
        <v>3313.3813927399997</v>
      </c>
      <c r="D216" s="10">
        <v>0</v>
      </c>
      <c r="E216" s="10">
        <v>0.25996000000000002</v>
      </c>
      <c r="F216" s="10">
        <v>0</v>
      </c>
      <c r="G216" s="10">
        <v>3313.1214327399998</v>
      </c>
      <c r="H216" s="10">
        <v>596223.31460134999</v>
      </c>
      <c r="I216" s="10">
        <v>1497.29214929</v>
      </c>
      <c r="J216" s="10">
        <v>85017.712145579993</v>
      </c>
      <c r="K216" s="10">
        <v>137366.73531841001</v>
      </c>
      <c r="L216" s="10">
        <v>372341.57498807</v>
      </c>
      <c r="M216" s="10">
        <v>4421.6497879999997</v>
      </c>
      <c r="N216" s="10">
        <v>0</v>
      </c>
      <c r="O216" s="10">
        <v>363.99067910999997</v>
      </c>
      <c r="P216" s="10">
        <v>0</v>
      </c>
      <c r="Q216" s="10">
        <v>4057.65910889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/>
    </row>
    <row r="217" spans="1:23" hidden="1" outlineLevel="1">
      <c r="A217" s="49" t="s">
        <v>17</v>
      </c>
      <c r="B217" s="10">
        <v>593865.61483942997</v>
      </c>
      <c r="C217" s="10">
        <v>3194.1306209099998</v>
      </c>
      <c r="D217" s="10">
        <v>0</v>
      </c>
      <c r="E217" s="10">
        <v>0.25176999999999999</v>
      </c>
      <c r="F217" s="10">
        <v>0</v>
      </c>
      <c r="G217" s="10">
        <v>3193.87885091</v>
      </c>
      <c r="H217" s="10">
        <v>586234.31194351998</v>
      </c>
      <c r="I217" s="10">
        <v>1409.60470345</v>
      </c>
      <c r="J217" s="10">
        <v>83676.59702216</v>
      </c>
      <c r="K217" s="10">
        <v>125622.36651973</v>
      </c>
      <c r="L217" s="10">
        <v>375525.74369818001</v>
      </c>
      <c r="M217" s="10">
        <v>4437.1722749999999</v>
      </c>
      <c r="N217" s="10">
        <v>0</v>
      </c>
      <c r="O217" s="10">
        <v>374.69981967000001</v>
      </c>
      <c r="P217" s="10">
        <v>0</v>
      </c>
      <c r="Q217" s="10">
        <v>4062.4724553300002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/>
    </row>
    <row r="218" spans="1:23" hidden="1" outlineLevel="1">
      <c r="A218" s="49" t="s">
        <v>18</v>
      </c>
      <c r="B218" s="10">
        <v>578564.51239289006</v>
      </c>
      <c r="C218" s="10">
        <v>3235.9797885399998</v>
      </c>
      <c r="D218" s="10">
        <v>0</v>
      </c>
      <c r="E218" s="10">
        <v>50.4463255</v>
      </c>
      <c r="F218" s="10">
        <v>0</v>
      </c>
      <c r="G218" s="10">
        <v>3185.5334630399998</v>
      </c>
      <c r="H218" s="10">
        <v>570920.33017701004</v>
      </c>
      <c r="I218" s="10">
        <v>1217.2108484299999</v>
      </c>
      <c r="J218" s="10">
        <v>74086.498830990007</v>
      </c>
      <c r="K218" s="10">
        <v>128132.5341248</v>
      </c>
      <c r="L218" s="10">
        <v>367484.08637278999</v>
      </c>
      <c r="M218" s="10">
        <v>4408.2024273400002</v>
      </c>
      <c r="N218" s="10">
        <v>0</v>
      </c>
      <c r="O218" s="10">
        <v>358.99920104</v>
      </c>
      <c r="P218" s="10">
        <v>0</v>
      </c>
      <c r="Q218" s="10">
        <v>4049.2032263000001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/>
    </row>
    <row r="219" spans="1:23" hidden="1" outlineLevel="1">
      <c r="A219" s="49" t="s">
        <v>19</v>
      </c>
      <c r="B219" s="10">
        <v>573023.09701150004</v>
      </c>
      <c r="C219" s="10">
        <v>3313.3083594699997</v>
      </c>
      <c r="D219" s="10">
        <v>0</v>
      </c>
      <c r="E219" s="10">
        <v>77.514259839999994</v>
      </c>
      <c r="F219" s="10">
        <v>0</v>
      </c>
      <c r="G219" s="10">
        <v>3235.7940996299999</v>
      </c>
      <c r="H219" s="10">
        <v>565290.71194223</v>
      </c>
      <c r="I219" s="10">
        <v>1750.2797848099999</v>
      </c>
      <c r="J219" s="10">
        <v>65016.174286629997</v>
      </c>
      <c r="K219" s="10">
        <v>114967.37708074</v>
      </c>
      <c r="L219" s="10">
        <v>383556.88079005003</v>
      </c>
      <c r="M219" s="10">
        <v>4419.0767097999997</v>
      </c>
      <c r="N219" s="10">
        <v>0</v>
      </c>
      <c r="O219" s="10">
        <v>363.15351156999998</v>
      </c>
      <c r="P219" s="10">
        <v>0</v>
      </c>
      <c r="Q219" s="10">
        <v>4055.9231982299998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/>
    </row>
    <row r="220" spans="1:23" hidden="1" outlineLevel="1">
      <c r="A220" s="49" t="s">
        <v>20</v>
      </c>
      <c r="B220" s="10">
        <v>570856.91447209008</v>
      </c>
      <c r="C220" s="10">
        <v>3283.04893115</v>
      </c>
      <c r="D220" s="10">
        <v>0</v>
      </c>
      <c r="E220" s="10">
        <v>74.969044179999997</v>
      </c>
      <c r="F220" s="10">
        <v>0</v>
      </c>
      <c r="G220" s="10">
        <v>3208.0798869700002</v>
      </c>
      <c r="H220" s="10">
        <v>563145.26206194004</v>
      </c>
      <c r="I220" s="10">
        <v>1603.4656617799999</v>
      </c>
      <c r="J220" s="10">
        <v>64575.453965139997</v>
      </c>
      <c r="K220" s="10">
        <v>117290.03937494</v>
      </c>
      <c r="L220" s="10">
        <v>379676.30306007998</v>
      </c>
      <c r="M220" s="10">
        <v>4428.6034789999994</v>
      </c>
      <c r="N220" s="10">
        <v>0</v>
      </c>
      <c r="O220" s="10">
        <v>367.30655316000002</v>
      </c>
      <c r="P220" s="10">
        <v>0</v>
      </c>
      <c r="Q220" s="10">
        <v>4061.2969258399999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/>
    </row>
    <row r="221" spans="1:23" hidden="1" outlineLevel="1">
      <c r="A221" s="49" t="s">
        <v>21</v>
      </c>
      <c r="B221" s="10">
        <v>568282.65314544993</v>
      </c>
      <c r="C221" s="10">
        <v>3286.5634459499997</v>
      </c>
      <c r="D221" s="10">
        <v>0</v>
      </c>
      <c r="E221" s="10">
        <v>76.049267259999993</v>
      </c>
      <c r="F221" s="10">
        <v>0</v>
      </c>
      <c r="G221" s="10">
        <v>3210.5141786899999</v>
      </c>
      <c r="H221" s="10">
        <v>560626.75945329992</v>
      </c>
      <c r="I221" s="10">
        <v>1494.6362406000001</v>
      </c>
      <c r="J221" s="10">
        <v>63471.065310079997</v>
      </c>
      <c r="K221" s="10">
        <v>114127.65256685</v>
      </c>
      <c r="L221" s="10">
        <v>381533.40533576999</v>
      </c>
      <c r="M221" s="10">
        <v>4369.3302462000001</v>
      </c>
      <c r="N221" s="10">
        <v>0</v>
      </c>
      <c r="O221" s="10">
        <v>358.01567217000002</v>
      </c>
      <c r="P221" s="10">
        <v>0</v>
      </c>
      <c r="Q221" s="10">
        <v>4011.3145740300001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/>
    </row>
    <row r="222" spans="1:23" hidden="1" outlineLevel="1">
      <c r="A222" s="49" t="s">
        <v>22</v>
      </c>
      <c r="B222" s="10">
        <v>561214.86959132995</v>
      </c>
      <c r="C222" s="10">
        <v>3234.1524374200003</v>
      </c>
      <c r="D222" s="10">
        <v>0</v>
      </c>
      <c r="E222" s="10">
        <v>77.181550819999998</v>
      </c>
      <c r="F222" s="10">
        <v>0</v>
      </c>
      <c r="G222" s="10">
        <v>3156.9708866000001</v>
      </c>
      <c r="H222" s="10">
        <v>553603.76685570995</v>
      </c>
      <c r="I222" s="10">
        <v>1784.39997715</v>
      </c>
      <c r="J222" s="10">
        <v>59736.904914530001</v>
      </c>
      <c r="K222" s="10">
        <v>109531.98403002</v>
      </c>
      <c r="L222" s="10">
        <v>382550.47793400998</v>
      </c>
      <c r="M222" s="10">
        <v>4376.9502982000004</v>
      </c>
      <c r="N222" s="10">
        <v>0</v>
      </c>
      <c r="O222" s="10">
        <v>328.48138604000002</v>
      </c>
      <c r="P222" s="10">
        <v>0</v>
      </c>
      <c r="Q222" s="10">
        <v>4048.4689121599999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/>
    </row>
    <row r="223" spans="1:23" hidden="1" outlineLevel="1">
      <c r="A223" s="49" t="s">
        <v>23</v>
      </c>
      <c r="B223" s="10">
        <v>566775.41151589004</v>
      </c>
      <c r="C223" s="10">
        <v>3209.9805237099999</v>
      </c>
      <c r="D223" s="10">
        <v>0</v>
      </c>
      <c r="E223" s="10">
        <v>74.593632619999994</v>
      </c>
      <c r="F223" s="10">
        <v>0</v>
      </c>
      <c r="G223" s="10">
        <v>3135.3868910900001</v>
      </c>
      <c r="H223" s="10">
        <v>562445.41605447</v>
      </c>
      <c r="I223" s="10">
        <v>1729.4491568799999</v>
      </c>
      <c r="J223" s="10">
        <v>58704.229568360002</v>
      </c>
      <c r="K223" s="10">
        <v>121330.79806395</v>
      </c>
      <c r="L223" s="10">
        <v>380680.93926528003</v>
      </c>
      <c r="M223" s="10">
        <v>1120.0149377099999</v>
      </c>
      <c r="N223" s="10">
        <v>0</v>
      </c>
      <c r="O223" s="10">
        <v>332.11616063000002</v>
      </c>
      <c r="P223" s="10">
        <v>0</v>
      </c>
      <c r="Q223" s="10">
        <v>787.89877707999995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/>
    </row>
    <row r="224" spans="1:23" hidden="1" outlineLevel="1">
      <c r="A224" s="49" t="s">
        <v>24</v>
      </c>
      <c r="B224" s="10">
        <v>610918.27253019996</v>
      </c>
      <c r="C224" s="10">
        <v>3174.6845553200001</v>
      </c>
      <c r="D224" s="10">
        <v>0</v>
      </c>
      <c r="E224" s="10">
        <v>75.704318659999998</v>
      </c>
      <c r="F224" s="10">
        <v>0</v>
      </c>
      <c r="G224" s="10">
        <v>3098.9802366600002</v>
      </c>
      <c r="H224" s="10">
        <v>606723.04712322005</v>
      </c>
      <c r="I224" s="10">
        <v>1916.6940652799999</v>
      </c>
      <c r="J224" s="10">
        <v>85379.313198520002</v>
      </c>
      <c r="K224" s="10">
        <v>136481.03351692</v>
      </c>
      <c r="L224" s="10">
        <v>382946.00634249998</v>
      </c>
      <c r="M224" s="10">
        <v>1020.54085166</v>
      </c>
      <c r="N224" s="10">
        <v>0</v>
      </c>
      <c r="O224" s="10">
        <v>285.82231890000003</v>
      </c>
      <c r="P224" s="10">
        <v>0</v>
      </c>
      <c r="Q224" s="10">
        <v>734.71853276000002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/>
    </row>
    <row r="225" spans="1:24" ht="12" customHeight="1" collapsed="1">
      <c r="A225" s="22">
        <v>2022</v>
      </c>
      <c r="B225" s="10">
        <v>536093.30668468005</v>
      </c>
      <c r="C225" s="10">
        <v>2734.99562057</v>
      </c>
      <c r="D225" s="10">
        <v>0</v>
      </c>
      <c r="E225" s="10">
        <v>30.936900000000001</v>
      </c>
      <c r="F225" s="10">
        <v>0</v>
      </c>
      <c r="G225" s="10">
        <v>2704.0587205699999</v>
      </c>
      <c r="H225" s="10">
        <v>533084.59799018002</v>
      </c>
      <c r="I225" s="10">
        <v>0</v>
      </c>
      <c r="J225" s="10">
        <v>68181.353165310007</v>
      </c>
      <c r="K225" s="10">
        <v>92727.609214430006</v>
      </c>
      <c r="L225" s="10">
        <v>372175.63561043999</v>
      </c>
      <c r="M225" s="10">
        <v>273.71307393000001</v>
      </c>
      <c r="N225" s="10">
        <v>0</v>
      </c>
      <c r="O225" s="10">
        <v>0</v>
      </c>
      <c r="P225" s="10">
        <v>0</v>
      </c>
      <c r="Q225" s="10">
        <v>273.71307393000001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/>
    </row>
    <row r="226" spans="1:24" hidden="1" outlineLevel="1">
      <c r="A226" s="49" t="s">
        <v>13</v>
      </c>
      <c r="B226" s="10">
        <v>621359.14154971007</v>
      </c>
      <c r="C226" s="10">
        <v>3148.2110155299997</v>
      </c>
      <c r="D226" s="10">
        <v>0</v>
      </c>
      <c r="E226" s="10">
        <v>76.831470060000001</v>
      </c>
      <c r="F226" s="10">
        <v>0</v>
      </c>
      <c r="G226" s="10">
        <v>3071.3795454699998</v>
      </c>
      <c r="H226" s="10">
        <v>617084.96482713998</v>
      </c>
      <c r="I226" s="10">
        <v>1713.30253743</v>
      </c>
      <c r="J226" s="10">
        <v>86173.350067740001</v>
      </c>
      <c r="K226" s="10">
        <v>142303.52252939</v>
      </c>
      <c r="L226" s="10">
        <v>386894.78969258</v>
      </c>
      <c r="M226" s="10">
        <v>1125.9657070400001</v>
      </c>
      <c r="N226" s="10">
        <v>0</v>
      </c>
      <c r="O226" s="10">
        <v>289.29450765000001</v>
      </c>
      <c r="P226" s="10">
        <v>0</v>
      </c>
      <c r="Q226" s="10">
        <v>836.67119939000008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/>
    </row>
    <row r="227" spans="1:24" ht="12" hidden="1" customHeight="1" outlineLevel="1">
      <c r="A227" s="119" t="s">
        <v>14</v>
      </c>
      <c r="B227" s="10">
        <v>581400.65226175997</v>
      </c>
      <c r="C227" s="10">
        <v>3166.5381382400001</v>
      </c>
      <c r="D227" s="10">
        <v>0</v>
      </c>
      <c r="E227" s="10">
        <v>30.699000000000002</v>
      </c>
      <c r="F227" s="10">
        <v>0</v>
      </c>
      <c r="G227" s="10">
        <v>3135.83913824</v>
      </c>
      <c r="H227" s="10">
        <v>577103.18992273998</v>
      </c>
      <c r="I227" s="10">
        <v>1524.1354158900001</v>
      </c>
      <c r="J227" s="10">
        <v>71746.389832469999</v>
      </c>
      <c r="K227" s="10">
        <v>110948.53647909001</v>
      </c>
      <c r="L227" s="10">
        <v>392884.12819528999</v>
      </c>
      <c r="M227" s="10">
        <v>1130.9242007800001</v>
      </c>
      <c r="N227" s="10">
        <v>0</v>
      </c>
      <c r="O227" s="10">
        <v>292.42916893</v>
      </c>
      <c r="P227" s="10">
        <v>0</v>
      </c>
      <c r="Q227" s="10">
        <v>838.49503185000003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/>
    </row>
    <row r="228" spans="1:24" hidden="1" outlineLevel="1">
      <c r="A228" s="119" t="s">
        <v>15</v>
      </c>
      <c r="B228" s="10">
        <v>592263.73370740993</v>
      </c>
      <c r="C228" s="10">
        <v>3200.2005526999997</v>
      </c>
      <c r="D228" s="10">
        <v>0</v>
      </c>
      <c r="E228" s="10">
        <v>31.133700000000001</v>
      </c>
      <c r="F228" s="10">
        <v>0</v>
      </c>
      <c r="G228" s="10">
        <v>3169.0668526999998</v>
      </c>
      <c r="H228" s="10">
        <v>587951.08086266997</v>
      </c>
      <c r="I228" s="10">
        <v>1535.9241498900001</v>
      </c>
      <c r="J228" s="10">
        <v>93416.519911070005</v>
      </c>
      <c r="K228" s="10">
        <v>100967.67019932999</v>
      </c>
      <c r="L228" s="10">
        <v>392030.96660238004</v>
      </c>
      <c r="M228" s="10">
        <v>1112.45229204</v>
      </c>
      <c r="N228" s="10">
        <v>0</v>
      </c>
      <c r="O228" s="10">
        <v>285.75391901</v>
      </c>
      <c r="P228" s="10">
        <v>0</v>
      </c>
      <c r="Q228" s="10">
        <v>826.69837302999997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/>
      <c r="X228" s="10"/>
    </row>
    <row r="229" spans="1:24" hidden="1" outlineLevel="1">
      <c r="A229" s="119" t="s">
        <v>16</v>
      </c>
      <c r="B229" s="10">
        <v>591951.31146613008</v>
      </c>
      <c r="C229" s="10">
        <v>3232.0865770600003</v>
      </c>
      <c r="D229" s="10">
        <v>0</v>
      </c>
      <c r="E229" s="10">
        <v>31.560300000000002</v>
      </c>
      <c r="F229" s="10">
        <v>0</v>
      </c>
      <c r="G229" s="10">
        <v>3200.5262770600002</v>
      </c>
      <c r="H229" s="10">
        <v>587598.09538711002</v>
      </c>
      <c r="I229" s="10">
        <v>1403.48897984</v>
      </c>
      <c r="J229" s="10">
        <v>80177.775134359996</v>
      </c>
      <c r="K229" s="10">
        <v>118090.49441456</v>
      </c>
      <c r="L229" s="10">
        <v>387926.33685834997</v>
      </c>
      <c r="M229" s="10">
        <v>1121.12950196</v>
      </c>
      <c r="N229" s="10">
        <v>0</v>
      </c>
      <c r="O229" s="10">
        <v>289.07181138999999</v>
      </c>
      <c r="P229" s="10">
        <v>0</v>
      </c>
      <c r="Q229" s="10">
        <v>832.05769056999998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/>
      <c r="X229" s="10"/>
    </row>
    <row r="230" spans="1:24" hidden="1" outlineLevel="1">
      <c r="A230" s="119" t="s">
        <v>17</v>
      </c>
      <c r="B230" s="10">
        <v>590700.81425963994</v>
      </c>
      <c r="C230" s="10">
        <v>3264.858964</v>
      </c>
      <c r="D230" s="10">
        <v>0</v>
      </c>
      <c r="E230" s="10">
        <v>30.641999999999999</v>
      </c>
      <c r="F230" s="10">
        <v>0</v>
      </c>
      <c r="G230" s="10">
        <v>3234.2169640000002</v>
      </c>
      <c r="H230" s="10">
        <v>586307.97469459998</v>
      </c>
      <c r="I230" s="10">
        <v>1403.5811514</v>
      </c>
      <c r="J230" s="10">
        <v>78877.729885239998</v>
      </c>
      <c r="K230" s="10">
        <v>129178.35619675</v>
      </c>
      <c r="L230" s="10">
        <v>376848.30746121</v>
      </c>
      <c r="M230" s="10">
        <v>1127.98060104</v>
      </c>
      <c r="N230" s="10">
        <v>0</v>
      </c>
      <c r="O230" s="10">
        <v>292.53910759000001</v>
      </c>
      <c r="P230" s="10">
        <v>0</v>
      </c>
      <c r="Q230" s="10">
        <v>835.44149344999994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/>
      <c r="X230" s="10"/>
    </row>
    <row r="231" spans="1:24" hidden="1" outlineLevel="1">
      <c r="A231" s="119" t="s">
        <v>18</v>
      </c>
      <c r="B231" s="10">
        <v>569836.08406336</v>
      </c>
      <c r="C231" s="10">
        <v>3223.014889</v>
      </c>
      <c r="D231" s="10">
        <v>0</v>
      </c>
      <c r="E231" s="10">
        <v>31.061699999999998</v>
      </c>
      <c r="F231" s="10">
        <v>0</v>
      </c>
      <c r="G231" s="10">
        <v>3191.9531889999998</v>
      </c>
      <c r="H231" s="10">
        <v>565569.27373899007</v>
      </c>
      <c r="I231" s="10">
        <v>1216.85932703</v>
      </c>
      <c r="J231" s="10">
        <v>75839.667099989994</v>
      </c>
      <c r="K231" s="10">
        <v>113177.1446324</v>
      </c>
      <c r="L231" s="10">
        <v>375335.60267957003</v>
      </c>
      <c r="M231" s="10">
        <v>1043.79543537</v>
      </c>
      <c r="N231" s="10">
        <v>0</v>
      </c>
      <c r="O231" s="10">
        <v>247.86328051999999</v>
      </c>
      <c r="P231" s="10">
        <v>0</v>
      </c>
      <c r="Q231" s="10">
        <v>795.93215484999996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/>
      <c r="X231" s="10"/>
    </row>
    <row r="232" spans="1:24" hidden="1" outlineLevel="1">
      <c r="A232" s="119" t="s">
        <v>19</v>
      </c>
      <c r="B232" s="10">
        <v>598039.41765346006</v>
      </c>
      <c r="C232" s="10">
        <v>3150.8054504799998</v>
      </c>
      <c r="D232" s="10">
        <v>0</v>
      </c>
      <c r="E232" s="10">
        <v>31.5015</v>
      </c>
      <c r="F232" s="10">
        <v>0</v>
      </c>
      <c r="G232" s="10">
        <v>3119.3039504799999</v>
      </c>
      <c r="H232" s="10">
        <v>593840.18060116004</v>
      </c>
      <c r="I232" s="10">
        <v>897.80968447999999</v>
      </c>
      <c r="J232" s="10">
        <v>102735.72470863</v>
      </c>
      <c r="K232" s="10">
        <v>92379.715126499999</v>
      </c>
      <c r="L232" s="10">
        <v>397826.93108155002</v>
      </c>
      <c r="M232" s="10">
        <v>1048.43160182</v>
      </c>
      <c r="N232" s="10">
        <v>0</v>
      </c>
      <c r="O232" s="10">
        <v>251.26450965999999</v>
      </c>
      <c r="P232" s="10">
        <v>0</v>
      </c>
      <c r="Q232" s="10">
        <v>797.16709216000004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/>
      <c r="X232" s="10"/>
    </row>
    <row r="233" spans="1:24" hidden="1" outlineLevel="1">
      <c r="A233" s="119" t="s">
        <v>20</v>
      </c>
      <c r="B233" s="10">
        <v>578893.23411026993</v>
      </c>
      <c r="C233" s="10">
        <v>3184.1101604400001</v>
      </c>
      <c r="D233" s="10">
        <v>0</v>
      </c>
      <c r="E233" s="10">
        <v>30.582000000000001</v>
      </c>
      <c r="F233" s="10">
        <v>0</v>
      </c>
      <c r="G233" s="10">
        <v>3153.5281604400002</v>
      </c>
      <c r="H233" s="10">
        <v>574658.04789777996</v>
      </c>
      <c r="I233" s="10">
        <v>60.321948040000002</v>
      </c>
      <c r="J233" s="10">
        <v>89089.327717799999</v>
      </c>
      <c r="K233" s="10">
        <v>94291.131629369993</v>
      </c>
      <c r="L233" s="10">
        <v>391217.26660256996</v>
      </c>
      <c r="M233" s="10">
        <v>1051.07605205</v>
      </c>
      <c r="N233" s="10">
        <v>0</v>
      </c>
      <c r="O233" s="10">
        <v>251.54298596999999</v>
      </c>
      <c r="P233" s="10">
        <v>0</v>
      </c>
      <c r="Q233" s="10">
        <v>799.53306608000003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/>
      <c r="X233" s="10"/>
    </row>
    <row r="234" spans="1:24" hidden="1" outlineLevel="1">
      <c r="A234" s="119" t="s">
        <v>21</v>
      </c>
      <c r="B234" s="10">
        <v>570449.78616615012</v>
      </c>
      <c r="C234" s="10">
        <v>2869.94077436</v>
      </c>
      <c r="D234" s="10">
        <v>0</v>
      </c>
      <c r="E234" s="10">
        <v>31.001100000000001</v>
      </c>
      <c r="F234" s="10">
        <v>0</v>
      </c>
      <c r="G234" s="10">
        <v>2838.93967436</v>
      </c>
      <c r="H234" s="10">
        <v>566662.26799421012</v>
      </c>
      <c r="I234" s="10">
        <v>60.061477119999999</v>
      </c>
      <c r="J234" s="10">
        <v>87693.973793850004</v>
      </c>
      <c r="K234" s="10">
        <v>97675.93183098</v>
      </c>
      <c r="L234" s="10">
        <v>381232.30089226004</v>
      </c>
      <c r="M234" s="10">
        <v>917.57739758000002</v>
      </c>
      <c r="N234" s="10">
        <v>0</v>
      </c>
      <c r="O234" s="10">
        <v>176.79397656</v>
      </c>
      <c r="P234" s="10">
        <v>0</v>
      </c>
      <c r="Q234" s="10">
        <v>740.78342101999999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/>
      <c r="X234" s="10"/>
    </row>
    <row r="235" spans="1:24" hidden="1" outlineLevel="1">
      <c r="A235" s="119" t="s">
        <v>22</v>
      </c>
      <c r="B235" s="10">
        <v>566863.89282179996</v>
      </c>
      <c r="C235" s="10">
        <v>2938.9828811699999</v>
      </c>
      <c r="D235" s="10">
        <v>0</v>
      </c>
      <c r="E235" s="10">
        <v>31.4391</v>
      </c>
      <c r="F235" s="10">
        <v>0</v>
      </c>
      <c r="G235" s="10">
        <v>2907.5437811699999</v>
      </c>
      <c r="H235" s="10">
        <v>563040.87356457999</v>
      </c>
      <c r="I235" s="10">
        <v>411.70118044999998</v>
      </c>
      <c r="J235" s="10">
        <v>65181.036975080002</v>
      </c>
      <c r="K235" s="10">
        <v>121413.95853839999</v>
      </c>
      <c r="L235" s="10">
        <v>376034.17687065003</v>
      </c>
      <c r="M235" s="10">
        <v>884.03637604999994</v>
      </c>
      <c r="N235" s="10">
        <v>0</v>
      </c>
      <c r="O235" s="10">
        <v>178.92740190000001</v>
      </c>
      <c r="P235" s="10">
        <v>0</v>
      </c>
      <c r="Q235" s="10">
        <v>705.10897414999999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/>
      <c r="X235" s="10"/>
    </row>
    <row r="236" spans="1:24" hidden="1" outlineLevel="1">
      <c r="A236" s="119" t="s">
        <v>23</v>
      </c>
      <c r="B236" s="10">
        <v>549041.92751463014</v>
      </c>
      <c r="C236" s="10">
        <v>3012.3507739800002</v>
      </c>
      <c r="D236" s="10">
        <v>0</v>
      </c>
      <c r="E236" s="10">
        <v>30.505199999999999</v>
      </c>
      <c r="F236" s="10">
        <v>0</v>
      </c>
      <c r="G236" s="10">
        <v>2981.8455739800002</v>
      </c>
      <c r="H236" s="10">
        <v>545097.13950499007</v>
      </c>
      <c r="I236" s="10">
        <v>0</v>
      </c>
      <c r="J236" s="10">
        <v>62253.91363132</v>
      </c>
      <c r="K236" s="10">
        <v>111896.84648574999</v>
      </c>
      <c r="L236" s="10">
        <v>370946.37938792002</v>
      </c>
      <c r="M236" s="10">
        <v>932.43723565999994</v>
      </c>
      <c r="N236" s="10">
        <v>0</v>
      </c>
      <c r="O236" s="10">
        <v>182.94807476</v>
      </c>
      <c r="P236" s="10">
        <v>0</v>
      </c>
      <c r="Q236" s="10">
        <v>749.4891609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/>
      <c r="X236" s="10"/>
    </row>
    <row r="237" spans="1:24" hidden="1" outlineLevel="1">
      <c r="A237" s="119" t="s">
        <v>24</v>
      </c>
      <c r="B237" s="10">
        <v>536093.30668468005</v>
      </c>
      <c r="C237" s="10">
        <v>2734.99562057</v>
      </c>
      <c r="D237" s="10">
        <v>0</v>
      </c>
      <c r="E237" s="10">
        <v>30.936900000000001</v>
      </c>
      <c r="F237" s="10">
        <v>0</v>
      </c>
      <c r="G237" s="10">
        <v>2704.0587205699999</v>
      </c>
      <c r="H237" s="10">
        <v>533084.59799018002</v>
      </c>
      <c r="I237" s="10">
        <v>0</v>
      </c>
      <c r="J237" s="10">
        <v>68181.353165310007</v>
      </c>
      <c r="K237" s="10">
        <v>92727.609214430006</v>
      </c>
      <c r="L237" s="10">
        <v>372175.63561043999</v>
      </c>
      <c r="M237" s="10">
        <v>273.71307393000001</v>
      </c>
      <c r="N237" s="10">
        <v>0</v>
      </c>
      <c r="O237" s="10">
        <v>0</v>
      </c>
      <c r="P237" s="10">
        <v>0</v>
      </c>
      <c r="Q237" s="10">
        <v>273.71307393000001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/>
      <c r="X237" s="10"/>
    </row>
    <row r="238" spans="1:24" collapsed="1">
      <c r="A238" s="22">
        <v>2023</v>
      </c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hidden="1" outlineLevel="1">
      <c r="A239" s="119" t="s">
        <v>13</v>
      </c>
      <c r="B239" s="10">
        <v>563091.32449184998</v>
      </c>
      <c r="C239" s="10">
        <v>2731.72545562</v>
      </c>
      <c r="D239" s="10">
        <v>0</v>
      </c>
      <c r="E239" s="10">
        <v>0</v>
      </c>
      <c r="F239" s="10">
        <v>31.520700000000001</v>
      </c>
      <c r="G239" s="10">
        <v>2700.20475562</v>
      </c>
      <c r="H239" s="10">
        <v>560086.52224495995</v>
      </c>
      <c r="I239" s="10">
        <v>0</v>
      </c>
      <c r="J239" s="10">
        <v>61181.038751909997</v>
      </c>
      <c r="K239" s="10">
        <v>121126.13414975999</v>
      </c>
      <c r="L239" s="10">
        <v>377779.34934328997</v>
      </c>
      <c r="M239" s="10">
        <v>273.07679127</v>
      </c>
      <c r="N239" s="10">
        <v>0</v>
      </c>
      <c r="O239" s="10">
        <v>0</v>
      </c>
      <c r="P239" s="10">
        <v>0</v>
      </c>
      <c r="Q239" s="10">
        <v>273.07679127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/>
      <c r="X239" s="10"/>
    </row>
    <row r="240" spans="1:24" hidden="1" outlineLevel="1">
      <c r="A240" s="119" t="s">
        <v>14</v>
      </c>
      <c r="B240" s="10">
        <v>583901.84663484013</v>
      </c>
      <c r="C240" s="10">
        <v>2746.3361978299999</v>
      </c>
      <c r="D240" s="10">
        <v>0</v>
      </c>
      <c r="E240" s="10">
        <v>0</v>
      </c>
      <c r="F240" s="10">
        <v>30.7515</v>
      </c>
      <c r="G240" s="10">
        <v>2715.5846978300001</v>
      </c>
      <c r="H240" s="10">
        <v>581020.43472618004</v>
      </c>
      <c r="I240" s="10">
        <v>0</v>
      </c>
      <c r="J240" s="10">
        <v>67235.983111590001</v>
      </c>
      <c r="K240" s="10">
        <v>128178.48117398001</v>
      </c>
      <c r="L240" s="10">
        <v>385605.97044061002</v>
      </c>
      <c r="M240" s="10">
        <v>135.07571082999999</v>
      </c>
      <c r="N240" s="10">
        <v>0</v>
      </c>
      <c r="O240" s="10">
        <v>0</v>
      </c>
      <c r="P240" s="10">
        <v>0</v>
      </c>
      <c r="Q240" s="10">
        <v>135.07571082999999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/>
      <c r="X240" s="10"/>
    </row>
    <row r="241" spans="1:24" hidden="1" outlineLevel="1">
      <c r="A241" s="119" t="s">
        <v>15</v>
      </c>
      <c r="B241" s="10">
        <v>599671.24250929011</v>
      </c>
      <c r="C241" s="10">
        <v>2840.1512584899997</v>
      </c>
      <c r="D241" s="10">
        <v>0</v>
      </c>
      <c r="E241" s="10">
        <v>0</v>
      </c>
      <c r="F241" s="10">
        <v>31.403700000000001</v>
      </c>
      <c r="G241" s="10">
        <v>2808.7475584899998</v>
      </c>
      <c r="H241" s="10">
        <v>596585.12183387007</v>
      </c>
      <c r="I241" s="10">
        <v>0</v>
      </c>
      <c r="J241" s="10">
        <v>58960.948076250002</v>
      </c>
      <c r="K241" s="10">
        <v>117162.86715020001</v>
      </c>
      <c r="L241" s="10">
        <v>420461.30660742003</v>
      </c>
      <c r="M241" s="10">
        <v>245.96941693000002</v>
      </c>
      <c r="N241" s="10">
        <v>0</v>
      </c>
      <c r="O241" s="10">
        <v>109.64949943000001</v>
      </c>
      <c r="P241" s="10">
        <v>0</v>
      </c>
      <c r="Q241" s="10">
        <v>136.3199175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/>
      <c r="X241" s="10"/>
    </row>
    <row r="242" spans="1:24" hidden="1" outlineLevel="1">
      <c r="A242" s="119" t="s">
        <v>16</v>
      </c>
      <c r="B242" s="10">
        <v>597257.09840908996</v>
      </c>
      <c r="C242" s="10">
        <v>2869.79510239</v>
      </c>
      <c r="D242" s="10">
        <v>0</v>
      </c>
      <c r="E242" s="10">
        <v>0</v>
      </c>
      <c r="F242" s="10">
        <v>32.047800000000002</v>
      </c>
      <c r="G242" s="10">
        <v>2837.7473023900002</v>
      </c>
      <c r="H242" s="10">
        <v>594145.00649151998</v>
      </c>
      <c r="I242" s="10">
        <v>0</v>
      </c>
      <c r="J242" s="10">
        <v>53825.856456560003</v>
      </c>
      <c r="K242" s="10">
        <v>113743.77296936</v>
      </c>
      <c r="L242" s="10">
        <v>426575.37706560001</v>
      </c>
      <c r="M242" s="10">
        <v>242.29681518000001</v>
      </c>
      <c r="N242" s="10">
        <v>0</v>
      </c>
      <c r="O242" s="10">
        <v>106.86758075</v>
      </c>
      <c r="P242" s="10">
        <v>0</v>
      </c>
      <c r="Q242" s="10">
        <v>135.42923443000001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/>
      <c r="X242" s="10"/>
    </row>
    <row r="243" spans="1:24" hidden="1" outlineLevel="1">
      <c r="A243" s="119" t="s">
        <v>17</v>
      </c>
      <c r="B243" s="10">
        <v>610630.36849993002</v>
      </c>
      <c r="C243" s="10">
        <v>2897.8216866399998</v>
      </c>
      <c r="D243" s="10">
        <v>0</v>
      </c>
      <c r="E243" s="10">
        <v>0</v>
      </c>
      <c r="F243" s="10">
        <v>30.741599999999998</v>
      </c>
      <c r="G243" s="10">
        <v>2867.08008664</v>
      </c>
      <c r="H243" s="10">
        <v>607486.59930580994</v>
      </c>
      <c r="I243" s="10">
        <v>0</v>
      </c>
      <c r="J243" s="10">
        <v>67189.758697130004</v>
      </c>
      <c r="K243" s="10">
        <v>102152.4322117</v>
      </c>
      <c r="L243" s="10">
        <v>438144.40839697997</v>
      </c>
      <c r="M243" s="10">
        <v>245.94750748000001</v>
      </c>
      <c r="N243" s="10">
        <v>0</v>
      </c>
      <c r="O243" s="10">
        <v>108.71235666</v>
      </c>
      <c r="P243" s="10">
        <v>0</v>
      </c>
      <c r="Q243" s="10">
        <v>137.23515082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/>
      <c r="X243" s="10"/>
    </row>
    <row r="244" spans="1:24" hidden="1" outlineLevel="1">
      <c r="A244" s="119" t="s">
        <v>18</v>
      </c>
      <c r="B244" s="10">
        <v>617251.45356682991</v>
      </c>
      <c r="C244" s="10">
        <v>3009.67340139</v>
      </c>
      <c r="D244" s="10">
        <v>0</v>
      </c>
      <c r="E244" s="10">
        <v>0</v>
      </c>
      <c r="F244" s="10">
        <v>31.3719</v>
      </c>
      <c r="G244" s="10">
        <v>2978.3015013899999</v>
      </c>
      <c r="H244" s="10">
        <v>613892.02745474991</v>
      </c>
      <c r="I244" s="10">
        <v>0</v>
      </c>
      <c r="J244" s="10">
        <v>86958.43209006</v>
      </c>
      <c r="K244" s="10">
        <v>77185.192953940001</v>
      </c>
      <c r="L244" s="10">
        <v>449748.40241074999</v>
      </c>
      <c r="M244" s="10">
        <v>349.75271069000001</v>
      </c>
      <c r="N244" s="10">
        <v>0</v>
      </c>
      <c r="O244" s="10">
        <v>110.54449172</v>
      </c>
      <c r="P244" s="10">
        <v>100.98909413</v>
      </c>
      <c r="Q244" s="10">
        <v>138.21912484000001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/>
      <c r="X244" s="10"/>
    </row>
    <row r="245" spans="1:24" hidden="1" outlineLevel="1">
      <c r="A245" s="119" t="s">
        <v>19</v>
      </c>
      <c r="B245" s="10">
        <v>627347.33825457992</v>
      </c>
      <c r="C245" s="10">
        <v>3044.77831926</v>
      </c>
      <c r="D245" s="10">
        <v>0</v>
      </c>
      <c r="E245" s="10">
        <v>0</v>
      </c>
      <c r="F245" s="10">
        <v>32.035800000000002</v>
      </c>
      <c r="G245" s="10">
        <v>3012.7425192599999</v>
      </c>
      <c r="H245" s="10">
        <v>623963.90935662994</v>
      </c>
      <c r="I245" s="10">
        <v>0</v>
      </c>
      <c r="J245" s="10">
        <v>83469.025960190003</v>
      </c>
      <c r="K245" s="10">
        <v>83334.289104919997</v>
      </c>
      <c r="L245" s="10">
        <v>457160.59429152001</v>
      </c>
      <c r="M245" s="10">
        <v>338.65057868999997</v>
      </c>
      <c r="N245" s="10">
        <v>0</v>
      </c>
      <c r="O245" s="10">
        <v>104.38232108</v>
      </c>
      <c r="P245" s="10">
        <v>97.326727779999999</v>
      </c>
      <c r="Q245" s="10">
        <v>136.94152983000001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/>
      <c r="X245" s="10"/>
    </row>
    <row r="246" spans="1:24" hidden="1" outlineLevel="1">
      <c r="A246" s="119" t="s">
        <v>20</v>
      </c>
      <c r="B246" s="10">
        <v>625383.55912493006</v>
      </c>
      <c r="C246" s="10">
        <v>3091.8926853399998</v>
      </c>
      <c r="D246" s="10">
        <v>0</v>
      </c>
      <c r="E246" s="10">
        <v>0</v>
      </c>
      <c r="F246" s="10">
        <v>30.729299999999999</v>
      </c>
      <c r="G246" s="10">
        <v>3061.1633853399999</v>
      </c>
      <c r="H246" s="10">
        <v>621947.16116921999</v>
      </c>
      <c r="I246" s="10">
        <v>0</v>
      </c>
      <c r="J246" s="10">
        <v>76029.318489840007</v>
      </c>
      <c r="K246" s="10">
        <v>83778.170609590001</v>
      </c>
      <c r="L246" s="10">
        <v>462139.67206979002</v>
      </c>
      <c r="M246" s="10">
        <v>344.50527037000001</v>
      </c>
      <c r="N246" s="10">
        <v>0</v>
      </c>
      <c r="O246" s="10">
        <v>106.62585549000001</v>
      </c>
      <c r="P246" s="10">
        <v>99.09072424</v>
      </c>
      <c r="Q246" s="10">
        <v>138.78869064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/>
      <c r="X246" s="10"/>
    </row>
    <row r="247" spans="1:24">
      <c r="A247" s="119" t="s">
        <v>21</v>
      </c>
      <c r="B247" s="10">
        <v>642111.23988623999</v>
      </c>
      <c r="C247" s="10">
        <v>3012.2864510400004</v>
      </c>
      <c r="D247" s="10">
        <v>0</v>
      </c>
      <c r="E247" s="10">
        <v>0</v>
      </c>
      <c r="F247" s="10">
        <v>31.3596</v>
      </c>
      <c r="G247" s="10">
        <v>2980.9268510400002</v>
      </c>
      <c r="H247" s="10">
        <v>638751.73862101999</v>
      </c>
      <c r="I247" s="10">
        <v>0</v>
      </c>
      <c r="J247" s="10">
        <v>79268.330227590006</v>
      </c>
      <c r="K247" s="10">
        <v>91584.417289079996</v>
      </c>
      <c r="L247" s="10">
        <v>467898.99110434996</v>
      </c>
      <c r="M247" s="10">
        <v>347.21481417999996</v>
      </c>
      <c r="N247" s="10">
        <v>0</v>
      </c>
      <c r="O247" s="10">
        <v>106.17690224</v>
      </c>
      <c r="P247" s="10">
        <v>100.82825283</v>
      </c>
      <c r="Q247" s="10">
        <v>140.20965910999999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/>
      <c r="X247" s="10"/>
    </row>
    <row r="248" spans="1:24">
      <c r="A248" s="119" t="s">
        <v>22</v>
      </c>
      <c r="B248" s="10">
        <v>672906.49976310995</v>
      </c>
      <c r="C248" s="10">
        <v>2991.1644772599998</v>
      </c>
      <c r="D248" s="10">
        <v>0</v>
      </c>
      <c r="E248" s="10">
        <v>0</v>
      </c>
      <c r="F248" s="10">
        <v>32.021999999999998</v>
      </c>
      <c r="G248" s="10">
        <v>2959.1424772599999</v>
      </c>
      <c r="H248" s="10">
        <v>669576.21685365995</v>
      </c>
      <c r="I248" s="10">
        <v>0</v>
      </c>
      <c r="J248" s="10">
        <v>80821.83428671</v>
      </c>
      <c r="K248" s="10">
        <v>101792.69898047</v>
      </c>
      <c r="L248" s="10">
        <v>486961.68358647998</v>
      </c>
      <c r="M248" s="10">
        <v>339.11843219000002</v>
      </c>
      <c r="N248" s="10">
        <v>0</v>
      </c>
      <c r="O248" s="10">
        <v>96.743556659999996</v>
      </c>
      <c r="P248" s="10">
        <v>102.64934735</v>
      </c>
      <c r="Q248" s="10">
        <v>139.72552818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/>
      <c r="X248" s="10"/>
    </row>
    <row r="249" spans="1:24">
      <c r="A249" s="119" t="s">
        <v>23</v>
      </c>
      <c r="B249" s="10">
        <v>696898.83788829995</v>
      </c>
      <c r="C249" s="10">
        <v>3059.9791401899997</v>
      </c>
      <c r="D249" s="10">
        <v>0</v>
      </c>
      <c r="E249" s="10">
        <v>0</v>
      </c>
      <c r="F249" s="10">
        <v>30.694199999999999</v>
      </c>
      <c r="G249" s="10">
        <v>3029.2849401899998</v>
      </c>
      <c r="H249" s="10">
        <v>693500.11395448004</v>
      </c>
      <c r="I249" s="10">
        <v>0</v>
      </c>
      <c r="J249" s="10">
        <v>92116.754009550001</v>
      </c>
      <c r="K249" s="10">
        <v>116093.37266293001</v>
      </c>
      <c r="L249" s="10">
        <v>485289.98728199996</v>
      </c>
      <c r="M249" s="10">
        <v>338.74479363</v>
      </c>
      <c r="N249" s="10">
        <v>0</v>
      </c>
      <c r="O249" s="10">
        <v>98.499156659999997</v>
      </c>
      <c r="P249" s="10">
        <v>98.863457920000002</v>
      </c>
      <c r="Q249" s="10">
        <v>141.38217904999999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/>
      <c r="X249" s="10"/>
    </row>
    <row r="250" spans="1:24">
      <c r="A250" s="119" t="s">
        <v>24</v>
      </c>
      <c r="B250" s="10">
        <v>737684.33782371006</v>
      </c>
      <c r="C250" s="10">
        <v>2239.4974145599999</v>
      </c>
      <c r="D250" s="10">
        <v>0</v>
      </c>
      <c r="E250" s="10">
        <v>0</v>
      </c>
      <c r="F250" s="10">
        <v>31.344899999999999</v>
      </c>
      <c r="G250" s="10">
        <v>2208.1525145599999</v>
      </c>
      <c r="H250" s="10">
        <v>735101.52817852003</v>
      </c>
      <c r="I250" s="10">
        <v>0</v>
      </c>
      <c r="J250" s="10">
        <v>104696.86680824</v>
      </c>
      <c r="K250" s="10">
        <v>130951.80059518</v>
      </c>
      <c r="L250" s="10">
        <v>499452.86077510001</v>
      </c>
      <c r="M250" s="10">
        <v>343.31223063000004</v>
      </c>
      <c r="N250" s="10">
        <v>0</v>
      </c>
      <c r="O250" s="10">
        <v>100.0217</v>
      </c>
      <c r="P250" s="10">
        <v>100.65530682000001</v>
      </c>
      <c r="Q250" s="10">
        <v>142.63522381000001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/>
      <c r="X250" s="10"/>
    </row>
    <row r="251" spans="1:24">
      <c r="A251" s="22">
        <v>2024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>
      <c r="A252" s="119" t="s">
        <v>13</v>
      </c>
      <c r="B252" s="10">
        <v>748290.20089900994</v>
      </c>
      <c r="C252" s="10">
        <v>2272.22770674</v>
      </c>
      <c r="D252" s="10">
        <v>0</v>
      </c>
      <c r="E252" s="10">
        <v>0</v>
      </c>
      <c r="F252" s="10">
        <v>30</v>
      </c>
      <c r="G252" s="10">
        <v>2242.22770674</v>
      </c>
      <c r="H252" s="10">
        <v>745691.9649469899</v>
      </c>
      <c r="I252" s="10">
        <v>0</v>
      </c>
      <c r="J252" s="10">
        <v>99775.322425339997</v>
      </c>
      <c r="K252" s="10">
        <v>141016.73743089</v>
      </c>
      <c r="L252" s="10">
        <v>504899.90509075997</v>
      </c>
      <c r="M252" s="10">
        <v>326.00824527999998</v>
      </c>
      <c r="N252" s="10">
        <v>0</v>
      </c>
      <c r="O252" s="10">
        <v>0</v>
      </c>
      <c r="P252" s="10">
        <v>185.95767179000001</v>
      </c>
      <c r="Q252" s="10">
        <v>140.05057349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/>
      <c r="X252" s="10"/>
    </row>
    <row r="253" spans="1:24">
      <c r="A253" s="119" t="s">
        <v>14</v>
      </c>
      <c r="B253" s="10">
        <v>753109.2965688199</v>
      </c>
      <c r="C253" s="10">
        <v>2186.32491527</v>
      </c>
      <c r="D253" s="10">
        <v>0</v>
      </c>
      <c r="E253" s="10">
        <v>0</v>
      </c>
      <c r="F253" s="10">
        <v>0</v>
      </c>
      <c r="G253" s="10">
        <v>2186.32491527</v>
      </c>
      <c r="H253" s="10">
        <v>750592.86758099997</v>
      </c>
      <c r="I253" s="10">
        <v>0</v>
      </c>
      <c r="J253" s="10">
        <v>79421.370983970002</v>
      </c>
      <c r="K253" s="10">
        <v>176832.11509372</v>
      </c>
      <c r="L253" s="10">
        <v>494339.38150331</v>
      </c>
      <c r="M253" s="10">
        <v>330.10407254999996</v>
      </c>
      <c r="N253" s="10">
        <v>0</v>
      </c>
      <c r="O253" s="10">
        <v>0</v>
      </c>
      <c r="P253" s="10">
        <v>188.85053680999999</v>
      </c>
      <c r="Q253" s="10">
        <v>141.25353573999999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/>
      <c r="X253" s="10"/>
    </row>
    <row r="254" spans="1:24">
      <c r="A254" s="119" t="s">
        <v>15</v>
      </c>
      <c r="B254" s="10">
        <v>775052.80615557008</v>
      </c>
      <c r="C254" s="10">
        <v>2229.4838904100002</v>
      </c>
      <c r="D254" s="10">
        <v>0</v>
      </c>
      <c r="E254" s="10">
        <v>0</v>
      </c>
      <c r="F254" s="10">
        <v>0</v>
      </c>
      <c r="G254" s="10">
        <v>2229.4838904100002</v>
      </c>
      <c r="H254" s="10">
        <v>772488.49671374005</v>
      </c>
      <c r="I254" s="10">
        <v>0</v>
      </c>
      <c r="J254" s="10">
        <v>67249.86653359</v>
      </c>
      <c r="K254" s="10">
        <v>197735.6093019</v>
      </c>
      <c r="L254" s="10">
        <v>507503.02087825001</v>
      </c>
      <c r="M254" s="10">
        <v>334.82555142000001</v>
      </c>
      <c r="N254" s="10">
        <v>0</v>
      </c>
      <c r="O254" s="10">
        <v>0</v>
      </c>
      <c r="P254" s="10">
        <v>191.99294359999999</v>
      </c>
      <c r="Q254" s="10">
        <v>142.83260781999999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/>
      <c r="X254" s="10"/>
    </row>
    <row r="255" spans="1:24">
      <c r="A255" s="119" t="s">
        <v>16</v>
      </c>
      <c r="B255" s="10">
        <v>794211.11041109986</v>
      </c>
      <c r="C255" s="10">
        <v>2234.5982121699999</v>
      </c>
      <c r="D255" s="10">
        <v>0</v>
      </c>
      <c r="E255" s="10">
        <v>0</v>
      </c>
      <c r="F255" s="10">
        <v>0</v>
      </c>
      <c r="G255" s="10">
        <v>2234.5982121699999</v>
      </c>
      <c r="H255" s="10">
        <v>791640.38081869995</v>
      </c>
      <c r="I255" s="10">
        <v>0</v>
      </c>
      <c r="J255" s="10">
        <v>64444.623146370002</v>
      </c>
      <c r="K255" s="10">
        <v>212240.36307041001</v>
      </c>
      <c r="L255" s="10">
        <v>514955.39460191998</v>
      </c>
      <c r="M255" s="10">
        <v>336.13138022999999</v>
      </c>
      <c r="N255" s="10">
        <v>0</v>
      </c>
      <c r="O255" s="10">
        <v>0</v>
      </c>
      <c r="P255" s="10">
        <v>195.07326448000001</v>
      </c>
      <c r="Q255" s="10">
        <v>141.05811575000001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/>
      <c r="X255" s="10"/>
    </row>
    <row r="256" spans="1:24">
      <c r="A256" s="119" t="s">
        <v>17</v>
      </c>
      <c r="B256" s="10">
        <v>797434.04800921993</v>
      </c>
      <c r="C256" s="10">
        <v>2309.7558307200002</v>
      </c>
      <c r="D256" s="10">
        <v>0</v>
      </c>
      <c r="E256" s="10">
        <v>0</v>
      </c>
      <c r="F256" s="10">
        <v>0</v>
      </c>
      <c r="G256" s="10">
        <v>2309.7558307200002</v>
      </c>
      <c r="H256" s="10">
        <v>794130.43154285999</v>
      </c>
      <c r="I256" s="10">
        <v>0</v>
      </c>
      <c r="J256" s="10">
        <v>37002.14285235</v>
      </c>
      <c r="K256" s="10">
        <v>231791.44794802999</v>
      </c>
      <c r="L256" s="10">
        <v>525336.84074248001</v>
      </c>
      <c r="M256" s="10">
        <v>993.86063564000005</v>
      </c>
      <c r="N256" s="10">
        <v>0</v>
      </c>
      <c r="O256" s="10">
        <v>0</v>
      </c>
      <c r="P256" s="10">
        <v>851.41002971</v>
      </c>
      <c r="Q256" s="10">
        <v>142.45060592999999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/>
      <c r="X256" s="10"/>
    </row>
    <row r="257" spans="1:24">
      <c r="A257" s="119" t="s">
        <v>18</v>
      </c>
      <c r="B257" s="10">
        <v>825599.16259283002</v>
      </c>
      <c r="C257" s="10">
        <v>2302.4788655100001</v>
      </c>
      <c r="D257" s="10">
        <v>0</v>
      </c>
      <c r="E257" s="10">
        <v>0</v>
      </c>
      <c r="F257" s="10">
        <v>0</v>
      </c>
      <c r="G257" s="10">
        <v>2302.4788655100001</v>
      </c>
      <c r="H257" s="10">
        <v>822289.46129381005</v>
      </c>
      <c r="I257" s="10">
        <v>0</v>
      </c>
      <c r="J257" s="10">
        <v>25352.58517473</v>
      </c>
      <c r="K257" s="10">
        <v>253646.56905138001</v>
      </c>
      <c r="L257" s="10">
        <v>543290.30706770008</v>
      </c>
      <c r="M257" s="10">
        <v>1007.22243351</v>
      </c>
      <c r="N257" s="10">
        <v>0</v>
      </c>
      <c r="O257" s="10">
        <v>0</v>
      </c>
      <c r="P257" s="10">
        <v>863.23989198000004</v>
      </c>
      <c r="Q257" s="10">
        <v>143.98254152999999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/>
      <c r="X257" s="10"/>
    </row>
    <row r="258" spans="1:24">
      <c r="A258" s="119" t="s">
        <v>19</v>
      </c>
      <c r="B258" s="10">
        <v>840828.99604435987</v>
      </c>
      <c r="C258" s="10">
        <v>2315.5056924800001</v>
      </c>
      <c r="D258" s="10">
        <v>0</v>
      </c>
      <c r="E258" s="10">
        <v>0</v>
      </c>
      <c r="F258" s="10">
        <v>0</v>
      </c>
      <c r="G258" s="10">
        <v>2315.5056924800001</v>
      </c>
      <c r="H258" s="10">
        <v>837506.50646222988</v>
      </c>
      <c r="I258" s="10">
        <v>0</v>
      </c>
      <c r="J258" s="10">
        <v>23127.570067699999</v>
      </c>
      <c r="K258" s="10">
        <v>268986.36149744998</v>
      </c>
      <c r="L258" s="10">
        <v>545392.57489707996</v>
      </c>
      <c r="M258" s="10">
        <v>1006.9838896499999</v>
      </c>
      <c r="N258" s="10">
        <v>0</v>
      </c>
      <c r="O258" s="10">
        <v>0</v>
      </c>
      <c r="P258" s="10">
        <v>865.23443885999995</v>
      </c>
      <c r="Q258" s="10">
        <v>141.74945079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/>
      <c r="X258" s="10"/>
    </row>
    <row r="259" spans="1:24">
      <c r="A259" s="119" t="s">
        <v>20</v>
      </c>
      <c r="B259" s="10">
        <v>852023.48779466993</v>
      </c>
      <c r="C259" s="10">
        <v>2350.3566849399999</v>
      </c>
      <c r="D259" s="10">
        <v>0</v>
      </c>
      <c r="E259" s="10">
        <v>0</v>
      </c>
      <c r="F259" s="10">
        <v>0</v>
      </c>
      <c r="G259" s="10">
        <v>2350.3566849399999</v>
      </c>
      <c r="H259" s="10">
        <v>848680.44809423992</v>
      </c>
      <c r="I259" s="10">
        <v>0</v>
      </c>
      <c r="J259" s="10">
        <v>19018.973597240001</v>
      </c>
      <c r="K259" s="10">
        <v>258161.29894035001</v>
      </c>
      <c r="L259" s="10">
        <v>571500.17555664992</v>
      </c>
      <c r="M259" s="10">
        <v>992.68301549</v>
      </c>
      <c r="N259" s="10">
        <v>0</v>
      </c>
      <c r="O259" s="10">
        <v>0</v>
      </c>
      <c r="P259" s="10">
        <v>849.83665953000002</v>
      </c>
      <c r="Q259" s="10">
        <v>142.84635596000001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/>
      <c r="X259" s="10"/>
    </row>
    <row r="260" spans="1:24">
      <c r="A260" s="119" t="s">
        <v>21</v>
      </c>
      <c r="B260" s="10">
        <v>893294.94138912007</v>
      </c>
      <c r="C260" s="10">
        <v>2318.8768852200001</v>
      </c>
      <c r="D260" s="10">
        <v>0</v>
      </c>
      <c r="E260" s="10">
        <v>0</v>
      </c>
      <c r="F260" s="10">
        <v>0</v>
      </c>
      <c r="G260" s="10">
        <v>2318.8768852200001</v>
      </c>
      <c r="H260" s="10">
        <v>889990.09819930012</v>
      </c>
      <c r="I260" s="10">
        <v>0</v>
      </c>
      <c r="J260" s="10">
        <v>14709.631731130001</v>
      </c>
      <c r="K260" s="10">
        <v>290002.70767291001</v>
      </c>
      <c r="L260" s="10">
        <v>585277.7587952601</v>
      </c>
      <c r="M260" s="10">
        <v>985.96630460000006</v>
      </c>
      <c r="N260" s="10">
        <v>0</v>
      </c>
      <c r="O260" s="10">
        <v>0</v>
      </c>
      <c r="P260" s="10">
        <v>861.63863660000004</v>
      </c>
      <c r="Q260" s="10">
        <v>124.327668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/>
      <c r="X260" s="10"/>
    </row>
    <row r="261" spans="1:24" ht="6" customHeight="1">
      <c r="A261" s="82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</row>
    <row r="262" spans="1:24">
      <c r="A262" s="129"/>
      <c r="B262" s="129"/>
    </row>
    <row r="305" spans="1:18">
      <c r="A305" s="82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</row>
  </sheetData>
  <mergeCells count="12">
    <mergeCell ref="A262:B262"/>
    <mergeCell ref="S9:V9"/>
    <mergeCell ref="A8:A10"/>
    <mergeCell ref="B8:B10"/>
    <mergeCell ref="C8:V8"/>
    <mergeCell ref="C9:C10"/>
    <mergeCell ref="D9:G9"/>
    <mergeCell ref="H9:H10"/>
    <mergeCell ref="I9:L9"/>
    <mergeCell ref="M9:M10"/>
    <mergeCell ref="N9:Q9"/>
    <mergeCell ref="R9:R10"/>
  </mergeCells>
  <phoneticPr fontId="2" type="noConversion"/>
  <hyperlinks>
    <hyperlink ref="A1" location="'3.4'!A2" display="3. Monetary Statistics"/>
  </hyperlinks>
  <pageMargins left="0.39370078740157483" right="0.19685039370078741" top="0.59055118110236227" bottom="0.19685039370078741" header="0.19685039370078741" footer="0.19685039370078741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>
    <tabColor theme="0" tint="-0.34998626667073579"/>
    <outlinePr summaryBelow="0"/>
  </sheetPr>
  <dimension ref="A1:P494"/>
  <sheetViews>
    <sheetView showGridLines="0" zoomScaleNormal="100" zoomScaleSheetLayoutView="100" workbookViewId="0">
      <pane ySplit="8" topLeftCell="A9" activePane="bottomLeft" state="frozen"/>
      <selection activeCell="A2" sqref="A2"/>
      <selection pane="bottomLeft" activeCell="A2" sqref="A2"/>
    </sheetView>
  </sheetViews>
  <sheetFormatPr defaultColWidth="9.109375" defaultRowHeight="13.2" outlineLevelRow="1"/>
  <cols>
    <col min="1" max="1" width="13.109375" style="23" customWidth="1"/>
    <col min="2" max="11" width="13.109375" style="5" customWidth="1"/>
    <col min="12" max="16384" width="9.109375" style="5"/>
  </cols>
  <sheetData>
    <row r="1" spans="1:15">
      <c r="A1" s="52" t="s">
        <v>1</v>
      </c>
    </row>
    <row r="2" spans="1:15">
      <c r="A2" s="18" t="s">
        <v>63</v>
      </c>
    </row>
    <row r="3" spans="1:15">
      <c r="A3" s="87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5" s="10" customFormat="1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5" s="39" customFormat="1" ht="12.75" customHeight="1">
      <c r="A5" s="142" t="s">
        <v>3</v>
      </c>
      <c r="B5" s="138" t="s">
        <v>36</v>
      </c>
      <c r="C5" s="138"/>
      <c r="D5" s="138"/>
      <c r="E5" s="138"/>
      <c r="F5" s="138"/>
      <c r="G5" s="138" t="s">
        <v>37</v>
      </c>
      <c r="H5" s="138"/>
      <c r="I5" s="138"/>
      <c r="J5" s="138"/>
      <c r="K5" s="140"/>
    </row>
    <row r="6" spans="1:15" s="40" customFormat="1" ht="12.75" customHeight="1">
      <c r="A6" s="142"/>
      <c r="B6" s="138" t="s">
        <v>7</v>
      </c>
      <c r="C6" s="140" t="s">
        <v>31</v>
      </c>
      <c r="D6" s="145"/>
      <c r="E6" s="145"/>
      <c r="F6" s="146"/>
      <c r="G6" s="138" t="s">
        <v>7</v>
      </c>
      <c r="H6" s="140" t="s">
        <v>31</v>
      </c>
      <c r="I6" s="145"/>
      <c r="J6" s="145"/>
      <c r="K6" s="145"/>
    </row>
    <row r="7" spans="1:15" s="12" customFormat="1" ht="26.4">
      <c r="A7" s="142"/>
      <c r="B7" s="138"/>
      <c r="C7" s="37" t="s">
        <v>27</v>
      </c>
      <c r="D7" s="37" t="s">
        <v>28</v>
      </c>
      <c r="E7" s="37" t="s">
        <v>30</v>
      </c>
      <c r="F7" s="37" t="s">
        <v>29</v>
      </c>
      <c r="G7" s="138"/>
      <c r="H7" s="37" t="s">
        <v>27</v>
      </c>
      <c r="I7" s="37" t="s">
        <v>28</v>
      </c>
      <c r="J7" s="37" t="s">
        <v>30</v>
      </c>
      <c r="K7" s="38" t="s">
        <v>29</v>
      </c>
    </row>
    <row r="8" spans="1:15" s="7" customFormat="1">
      <c r="A8" s="27">
        <v>1</v>
      </c>
      <c r="B8" s="37">
        <v>2</v>
      </c>
      <c r="C8" s="43">
        <v>3</v>
      </c>
      <c r="D8" s="37">
        <v>4</v>
      </c>
      <c r="E8" s="43">
        <v>5</v>
      </c>
      <c r="F8" s="37">
        <v>6</v>
      </c>
      <c r="G8" s="43">
        <v>7</v>
      </c>
      <c r="H8" s="37">
        <v>8</v>
      </c>
      <c r="I8" s="43">
        <v>9</v>
      </c>
      <c r="J8" s="37">
        <v>10</v>
      </c>
      <c r="K8" s="38">
        <v>11</v>
      </c>
    </row>
    <row r="9" spans="1:15" collapsed="1">
      <c r="A9" s="59"/>
      <c r="B9" s="60" t="s">
        <v>38</v>
      </c>
      <c r="C9" s="61"/>
      <c r="D9" s="61"/>
      <c r="E9" s="61"/>
      <c r="F9" s="61"/>
      <c r="G9" s="61"/>
      <c r="H9" s="61"/>
      <c r="I9" s="61"/>
      <c r="J9" s="61"/>
      <c r="K9" s="61"/>
      <c r="L9" s="10"/>
      <c r="M9" s="10"/>
      <c r="N9" s="10"/>
      <c r="O9" s="10"/>
    </row>
    <row r="10" spans="1:15" ht="12.75" hidden="1" customHeight="1" outlineLevel="1">
      <c r="A10" s="21">
        <v>2002</v>
      </c>
      <c r="B10" s="1">
        <v>259</v>
      </c>
      <c r="C10" s="1" t="s">
        <v>0</v>
      </c>
      <c r="D10" s="1" t="s">
        <v>0</v>
      </c>
      <c r="E10" s="1" t="s">
        <v>0</v>
      </c>
      <c r="F10" s="1" t="s">
        <v>0</v>
      </c>
      <c r="G10" s="1">
        <v>37</v>
      </c>
      <c r="H10" s="1" t="s">
        <v>0</v>
      </c>
      <c r="I10" s="1" t="s">
        <v>0</v>
      </c>
      <c r="J10" s="1" t="s">
        <v>0</v>
      </c>
      <c r="K10" s="1" t="s">
        <v>0</v>
      </c>
    </row>
    <row r="11" spans="1:15" ht="12.75" hidden="1" customHeight="1" outlineLevel="1">
      <c r="A11" s="21">
        <v>2003</v>
      </c>
      <c r="B11" s="1">
        <v>291</v>
      </c>
      <c r="C11" s="1" t="s">
        <v>0</v>
      </c>
      <c r="D11" s="1" t="s">
        <v>0</v>
      </c>
      <c r="E11" s="1" t="s">
        <v>0</v>
      </c>
      <c r="F11" s="1" t="s">
        <v>0</v>
      </c>
      <c r="G11" s="1">
        <v>9</v>
      </c>
      <c r="H11" s="1" t="s">
        <v>0</v>
      </c>
      <c r="I11" s="1" t="s">
        <v>0</v>
      </c>
      <c r="J11" s="1" t="s">
        <v>0</v>
      </c>
      <c r="K11" s="1" t="s">
        <v>0</v>
      </c>
    </row>
    <row r="12" spans="1:15" ht="12.75" hidden="1" customHeight="1" outlineLevel="1">
      <c r="A12" s="21">
        <v>2004</v>
      </c>
      <c r="B12" s="1">
        <v>110</v>
      </c>
      <c r="C12" s="1" t="s">
        <v>0</v>
      </c>
      <c r="D12" s="1" t="s">
        <v>0</v>
      </c>
      <c r="E12" s="1" t="s">
        <v>0</v>
      </c>
      <c r="F12" s="1" t="s">
        <v>0</v>
      </c>
      <c r="G12" s="1">
        <v>5</v>
      </c>
      <c r="H12" s="1" t="s">
        <v>0</v>
      </c>
      <c r="I12" s="1" t="s">
        <v>0</v>
      </c>
      <c r="J12" s="1" t="s">
        <v>0</v>
      </c>
      <c r="K12" s="1" t="s">
        <v>0</v>
      </c>
    </row>
    <row r="13" spans="1:15" s="7" customFormat="1">
      <c r="A13" s="22">
        <v>2005</v>
      </c>
      <c r="B13" s="1">
        <v>412</v>
      </c>
      <c r="C13" s="1" t="s">
        <v>0</v>
      </c>
      <c r="D13" s="1" t="s">
        <v>0</v>
      </c>
      <c r="E13" s="1" t="s">
        <v>0</v>
      </c>
      <c r="F13" s="1" t="s">
        <v>0</v>
      </c>
      <c r="G13" s="1">
        <v>4</v>
      </c>
      <c r="H13" s="1" t="s">
        <v>0</v>
      </c>
      <c r="I13" s="1" t="s">
        <v>0</v>
      </c>
      <c r="J13" s="1" t="s">
        <v>0</v>
      </c>
      <c r="K13" s="1" t="s">
        <v>0</v>
      </c>
    </row>
    <row r="14" spans="1:15" s="7" customFormat="1" collapsed="1">
      <c r="A14" s="22">
        <v>2006</v>
      </c>
      <c r="B14" s="1">
        <v>795</v>
      </c>
      <c r="C14" s="1" t="s">
        <v>0</v>
      </c>
      <c r="D14" s="1" t="s">
        <v>0</v>
      </c>
      <c r="E14" s="1" t="s">
        <v>0</v>
      </c>
      <c r="F14" s="1" t="s">
        <v>0</v>
      </c>
      <c r="G14" s="1">
        <v>4</v>
      </c>
      <c r="H14" s="1" t="s">
        <v>0</v>
      </c>
      <c r="I14" s="1" t="s">
        <v>0</v>
      </c>
      <c r="J14" s="1" t="s">
        <v>0</v>
      </c>
      <c r="K14" s="1" t="s">
        <v>0</v>
      </c>
    </row>
    <row r="15" spans="1:15" s="8" customFormat="1" ht="12.75" hidden="1" customHeight="1" outlineLevel="1">
      <c r="A15" s="49" t="s">
        <v>13</v>
      </c>
      <c r="B15" s="3">
        <v>306</v>
      </c>
      <c r="C15" s="3" t="s">
        <v>0</v>
      </c>
      <c r="D15" s="3" t="s">
        <v>0</v>
      </c>
      <c r="E15" s="3" t="s">
        <v>0</v>
      </c>
      <c r="F15" s="3" t="s">
        <v>0</v>
      </c>
      <c r="G15" s="3">
        <v>4</v>
      </c>
      <c r="H15" s="3" t="s">
        <v>0</v>
      </c>
      <c r="I15" s="3" t="s">
        <v>0</v>
      </c>
      <c r="J15" s="3" t="s">
        <v>0</v>
      </c>
      <c r="K15" s="3" t="s">
        <v>0</v>
      </c>
      <c r="L15" s="9"/>
    </row>
    <row r="16" spans="1:15" s="9" customFormat="1" ht="12.75" hidden="1" customHeight="1" outlineLevel="1">
      <c r="A16" s="49" t="s">
        <v>14</v>
      </c>
      <c r="B16" s="3">
        <v>385</v>
      </c>
      <c r="C16" s="3" t="s">
        <v>0</v>
      </c>
      <c r="D16" s="3" t="s">
        <v>0</v>
      </c>
      <c r="E16" s="3" t="s">
        <v>0</v>
      </c>
      <c r="F16" s="3" t="s">
        <v>0</v>
      </c>
      <c r="G16" s="3">
        <v>4</v>
      </c>
      <c r="H16" s="3" t="s">
        <v>0</v>
      </c>
      <c r="I16" s="3" t="s">
        <v>0</v>
      </c>
      <c r="J16" s="3" t="s">
        <v>0</v>
      </c>
      <c r="K16" s="3" t="s">
        <v>0</v>
      </c>
    </row>
    <row r="17" spans="1:11" s="9" customFormat="1" ht="12.75" hidden="1" customHeight="1" outlineLevel="1">
      <c r="A17" s="49" t="s">
        <v>15</v>
      </c>
      <c r="B17" s="3">
        <v>294</v>
      </c>
      <c r="C17" s="3" t="s">
        <v>0</v>
      </c>
      <c r="D17" s="3" t="s">
        <v>0</v>
      </c>
      <c r="E17" s="3" t="s">
        <v>0</v>
      </c>
      <c r="F17" s="3" t="s">
        <v>0</v>
      </c>
      <c r="G17" s="3">
        <v>4</v>
      </c>
      <c r="H17" s="3" t="s">
        <v>0</v>
      </c>
      <c r="I17" s="3" t="s">
        <v>0</v>
      </c>
      <c r="J17" s="3" t="s">
        <v>0</v>
      </c>
      <c r="K17" s="3" t="s">
        <v>0</v>
      </c>
    </row>
    <row r="18" spans="1:11" s="9" customFormat="1" ht="12.75" hidden="1" customHeight="1" outlineLevel="1">
      <c r="A18" s="49" t="s">
        <v>16</v>
      </c>
      <c r="B18" s="3">
        <v>281</v>
      </c>
      <c r="C18" s="3" t="s">
        <v>0</v>
      </c>
      <c r="D18" s="3" t="s">
        <v>0</v>
      </c>
      <c r="E18" s="3" t="s">
        <v>0</v>
      </c>
      <c r="F18" s="3" t="s">
        <v>0</v>
      </c>
      <c r="G18" s="3">
        <v>4</v>
      </c>
      <c r="H18" s="3" t="s">
        <v>0</v>
      </c>
      <c r="I18" s="3" t="s">
        <v>0</v>
      </c>
      <c r="J18" s="3" t="s">
        <v>0</v>
      </c>
      <c r="K18" s="3" t="s">
        <v>0</v>
      </c>
    </row>
    <row r="19" spans="1:11" s="9" customFormat="1" ht="12.75" hidden="1" customHeight="1" outlineLevel="1">
      <c r="A19" s="49" t="s">
        <v>17</v>
      </c>
      <c r="B19" s="3">
        <v>245</v>
      </c>
      <c r="C19" s="3" t="s">
        <v>0</v>
      </c>
      <c r="D19" s="3" t="s">
        <v>0</v>
      </c>
      <c r="E19" s="3" t="s">
        <v>0</v>
      </c>
      <c r="F19" s="3" t="s">
        <v>0</v>
      </c>
      <c r="G19" s="3">
        <v>4</v>
      </c>
      <c r="H19" s="3" t="s">
        <v>0</v>
      </c>
      <c r="I19" s="3" t="s">
        <v>0</v>
      </c>
      <c r="J19" s="3" t="s">
        <v>0</v>
      </c>
      <c r="K19" s="3" t="s">
        <v>0</v>
      </c>
    </row>
    <row r="20" spans="1:11" s="9" customFormat="1" ht="12.75" hidden="1" customHeight="1" outlineLevel="1">
      <c r="A20" s="49" t="s">
        <v>18</v>
      </c>
      <c r="B20" s="3">
        <v>303</v>
      </c>
      <c r="C20" s="3" t="s">
        <v>0</v>
      </c>
      <c r="D20" s="3" t="s">
        <v>0</v>
      </c>
      <c r="E20" s="3" t="s">
        <v>0</v>
      </c>
      <c r="F20" s="3" t="s">
        <v>0</v>
      </c>
      <c r="G20" s="3">
        <v>4</v>
      </c>
      <c r="H20" s="3" t="s">
        <v>0</v>
      </c>
      <c r="I20" s="3" t="s">
        <v>0</v>
      </c>
      <c r="J20" s="3" t="s">
        <v>0</v>
      </c>
      <c r="K20" s="3" t="s">
        <v>0</v>
      </c>
    </row>
    <row r="21" spans="1:11" s="9" customFormat="1" ht="12.75" hidden="1" customHeight="1" outlineLevel="1">
      <c r="A21" s="49" t="s">
        <v>19</v>
      </c>
      <c r="B21" s="3">
        <v>389</v>
      </c>
      <c r="C21" s="3" t="s">
        <v>0</v>
      </c>
      <c r="D21" s="3" t="s">
        <v>0</v>
      </c>
      <c r="E21" s="3" t="s">
        <v>0</v>
      </c>
      <c r="F21" s="3" t="s">
        <v>0</v>
      </c>
      <c r="G21" s="3">
        <v>4</v>
      </c>
      <c r="H21" s="3" t="s">
        <v>0</v>
      </c>
      <c r="I21" s="3" t="s">
        <v>0</v>
      </c>
      <c r="J21" s="3" t="s">
        <v>0</v>
      </c>
      <c r="K21" s="3" t="s">
        <v>0</v>
      </c>
    </row>
    <row r="22" spans="1:11" ht="12.75" hidden="1" customHeight="1" outlineLevel="1">
      <c r="A22" s="49" t="s">
        <v>20</v>
      </c>
      <c r="B22" s="1">
        <v>365</v>
      </c>
      <c r="C22" s="1" t="s">
        <v>0</v>
      </c>
      <c r="D22" s="1" t="s">
        <v>0</v>
      </c>
      <c r="E22" s="1" t="s">
        <v>0</v>
      </c>
      <c r="F22" s="1" t="s">
        <v>0</v>
      </c>
      <c r="G22" s="1">
        <v>4</v>
      </c>
      <c r="H22" s="1" t="s">
        <v>0</v>
      </c>
      <c r="I22" s="1" t="s">
        <v>0</v>
      </c>
      <c r="J22" s="1" t="s">
        <v>0</v>
      </c>
      <c r="K22" s="1" t="s">
        <v>0</v>
      </c>
    </row>
    <row r="23" spans="1:11" ht="12.75" hidden="1" customHeight="1" outlineLevel="1">
      <c r="A23" s="49" t="s">
        <v>21</v>
      </c>
      <c r="B23" s="1">
        <v>400</v>
      </c>
      <c r="C23" s="1" t="s">
        <v>0</v>
      </c>
      <c r="D23" s="1" t="s">
        <v>0</v>
      </c>
      <c r="E23" s="1" t="s">
        <v>0</v>
      </c>
      <c r="F23" s="1" t="s">
        <v>0</v>
      </c>
      <c r="G23" s="1">
        <v>4</v>
      </c>
      <c r="H23" s="1" t="s">
        <v>0</v>
      </c>
      <c r="I23" s="1" t="s">
        <v>0</v>
      </c>
      <c r="J23" s="1" t="s">
        <v>0</v>
      </c>
      <c r="K23" s="1" t="s">
        <v>0</v>
      </c>
    </row>
    <row r="24" spans="1:11" ht="12.75" hidden="1" customHeight="1" outlineLevel="1">
      <c r="A24" s="49" t="s">
        <v>22</v>
      </c>
      <c r="B24" s="1">
        <v>599</v>
      </c>
      <c r="C24" s="1" t="s">
        <v>0</v>
      </c>
      <c r="D24" s="1" t="s">
        <v>0</v>
      </c>
      <c r="E24" s="1" t="s">
        <v>0</v>
      </c>
      <c r="F24" s="1" t="s">
        <v>0</v>
      </c>
      <c r="G24" s="1">
        <v>4</v>
      </c>
      <c r="H24" s="1" t="s">
        <v>0</v>
      </c>
      <c r="I24" s="1" t="s">
        <v>0</v>
      </c>
      <c r="J24" s="1" t="s">
        <v>0</v>
      </c>
      <c r="K24" s="1" t="s">
        <v>0</v>
      </c>
    </row>
    <row r="25" spans="1:11" ht="12.75" hidden="1" customHeight="1" outlineLevel="1">
      <c r="A25" s="49" t="s">
        <v>23</v>
      </c>
      <c r="B25" s="1">
        <v>648</v>
      </c>
      <c r="C25" s="1" t="s">
        <v>0</v>
      </c>
      <c r="D25" s="1" t="s">
        <v>0</v>
      </c>
      <c r="E25" s="1" t="s">
        <v>0</v>
      </c>
      <c r="F25" s="1" t="s">
        <v>0</v>
      </c>
      <c r="G25" s="1">
        <v>4</v>
      </c>
      <c r="H25" s="1" t="s">
        <v>0</v>
      </c>
      <c r="I25" s="1" t="s">
        <v>0</v>
      </c>
      <c r="J25" s="1" t="s">
        <v>0</v>
      </c>
      <c r="K25" s="1" t="s">
        <v>0</v>
      </c>
    </row>
    <row r="26" spans="1:11" ht="12.75" hidden="1" customHeight="1" outlineLevel="1">
      <c r="A26" s="49" t="s">
        <v>24</v>
      </c>
      <c r="B26" s="1">
        <v>795</v>
      </c>
      <c r="C26" s="1" t="s">
        <v>0</v>
      </c>
      <c r="D26" s="1" t="s">
        <v>0</v>
      </c>
      <c r="E26" s="1" t="s">
        <v>0</v>
      </c>
      <c r="F26" s="1" t="s">
        <v>0</v>
      </c>
      <c r="G26" s="1">
        <v>4</v>
      </c>
      <c r="H26" s="1" t="s">
        <v>0</v>
      </c>
      <c r="I26" s="1" t="s">
        <v>0</v>
      </c>
      <c r="J26" s="1" t="s">
        <v>0</v>
      </c>
      <c r="K26" s="1" t="s">
        <v>0</v>
      </c>
    </row>
    <row r="27" spans="1:11" collapsed="1">
      <c r="A27" s="22">
        <v>2007</v>
      </c>
      <c r="B27" s="3">
        <v>4442.7700000000004</v>
      </c>
      <c r="C27" s="4">
        <v>1407</v>
      </c>
      <c r="D27" s="4">
        <v>1281.01</v>
      </c>
      <c r="E27" s="4">
        <v>277.22000000000003</v>
      </c>
      <c r="F27" s="4">
        <v>1477.73</v>
      </c>
      <c r="G27" s="4">
        <v>50.09</v>
      </c>
      <c r="H27" s="4">
        <v>0</v>
      </c>
      <c r="I27" s="4">
        <v>0</v>
      </c>
      <c r="J27" s="4">
        <v>0</v>
      </c>
      <c r="K27" s="4">
        <v>50.09</v>
      </c>
    </row>
    <row r="28" spans="1:11" ht="12.75" hidden="1" customHeight="1" outlineLevel="1">
      <c r="A28" s="49" t="s">
        <v>13</v>
      </c>
      <c r="B28" s="3">
        <v>1041.48</v>
      </c>
      <c r="C28" s="3" t="s">
        <v>0</v>
      </c>
      <c r="D28" s="3" t="s">
        <v>0</v>
      </c>
      <c r="E28" s="3" t="s">
        <v>0</v>
      </c>
      <c r="F28" s="3" t="s">
        <v>0</v>
      </c>
      <c r="G28" s="3">
        <v>4.4000000000000004</v>
      </c>
      <c r="H28" s="3" t="s">
        <v>0</v>
      </c>
      <c r="I28" s="3" t="s">
        <v>0</v>
      </c>
      <c r="J28" s="3" t="s">
        <v>0</v>
      </c>
      <c r="K28" s="3" t="s">
        <v>0</v>
      </c>
    </row>
    <row r="29" spans="1:11" ht="12.75" hidden="1" customHeight="1" outlineLevel="1">
      <c r="A29" s="49" t="s">
        <v>14</v>
      </c>
      <c r="B29" s="3">
        <v>1091.01</v>
      </c>
      <c r="C29" s="3">
        <v>309.32</v>
      </c>
      <c r="D29" s="3">
        <v>396.94</v>
      </c>
      <c r="E29" s="3">
        <v>56.66</v>
      </c>
      <c r="F29" s="3">
        <v>328.09</v>
      </c>
      <c r="G29" s="3">
        <v>4.42</v>
      </c>
      <c r="H29" s="3">
        <v>0</v>
      </c>
      <c r="I29" s="3">
        <v>0</v>
      </c>
      <c r="J29" s="3">
        <v>0</v>
      </c>
      <c r="K29" s="3">
        <v>4.42</v>
      </c>
    </row>
    <row r="30" spans="1:11" ht="12.75" hidden="1" customHeight="1" outlineLevel="1">
      <c r="A30" s="49" t="s">
        <v>15</v>
      </c>
      <c r="B30" s="3">
        <v>1302.96</v>
      </c>
      <c r="C30" s="3">
        <v>368.86</v>
      </c>
      <c r="D30" s="3">
        <v>490.62</v>
      </c>
      <c r="E30" s="3">
        <v>73.34</v>
      </c>
      <c r="F30" s="3">
        <v>370.14</v>
      </c>
      <c r="G30" s="3">
        <v>4.43</v>
      </c>
      <c r="H30" s="3">
        <v>0</v>
      </c>
      <c r="I30" s="3">
        <v>0</v>
      </c>
      <c r="J30" s="3">
        <v>0</v>
      </c>
      <c r="K30" s="3">
        <v>4.43</v>
      </c>
    </row>
    <row r="31" spans="1:11" ht="12.75" hidden="1" customHeight="1" outlineLevel="1">
      <c r="A31" s="49" t="s">
        <v>16</v>
      </c>
      <c r="B31" s="3">
        <v>1228.3</v>
      </c>
      <c r="C31" s="3">
        <v>306.39</v>
      </c>
      <c r="D31" s="3">
        <v>324.41000000000003</v>
      </c>
      <c r="E31" s="3">
        <v>89.37</v>
      </c>
      <c r="F31" s="3">
        <v>508.12</v>
      </c>
      <c r="G31" s="3">
        <v>50.64</v>
      </c>
      <c r="H31" s="3">
        <v>0</v>
      </c>
      <c r="I31" s="3">
        <v>0</v>
      </c>
      <c r="J31" s="3">
        <v>0</v>
      </c>
      <c r="K31" s="3">
        <v>50.64</v>
      </c>
    </row>
    <row r="32" spans="1:11" ht="12.75" hidden="1" customHeight="1" outlineLevel="1">
      <c r="A32" s="49" t="s">
        <v>17</v>
      </c>
      <c r="B32" s="3">
        <v>1270.52</v>
      </c>
      <c r="C32" s="3">
        <v>302</v>
      </c>
      <c r="D32" s="3">
        <v>287</v>
      </c>
      <c r="E32" s="3">
        <v>169</v>
      </c>
      <c r="F32" s="3">
        <v>512</v>
      </c>
      <c r="G32" s="3">
        <v>49.97</v>
      </c>
      <c r="H32" s="3">
        <v>0</v>
      </c>
      <c r="I32" s="3">
        <v>0</v>
      </c>
      <c r="J32" s="3">
        <v>0</v>
      </c>
      <c r="K32" s="3">
        <v>49.97</v>
      </c>
    </row>
    <row r="33" spans="1:15" ht="12.75" hidden="1" customHeight="1" outlineLevel="1">
      <c r="A33" s="49" t="s">
        <v>18</v>
      </c>
      <c r="B33" s="3">
        <v>1580.18</v>
      </c>
      <c r="C33" s="3">
        <v>229</v>
      </c>
      <c r="D33" s="3">
        <v>335</v>
      </c>
      <c r="E33" s="3">
        <v>183</v>
      </c>
      <c r="F33" s="3">
        <v>833</v>
      </c>
      <c r="G33" s="3">
        <v>49.94</v>
      </c>
      <c r="H33" s="3">
        <v>0</v>
      </c>
      <c r="I33" s="3">
        <v>0</v>
      </c>
      <c r="J33" s="3">
        <v>0</v>
      </c>
      <c r="K33" s="3">
        <v>49.94</v>
      </c>
    </row>
    <row r="34" spans="1:15" ht="12.75" hidden="1" customHeight="1" outlineLevel="1">
      <c r="A34" s="49" t="s">
        <v>19</v>
      </c>
      <c r="B34" s="3">
        <v>1981.16</v>
      </c>
      <c r="C34" s="3">
        <v>317.32</v>
      </c>
      <c r="D34" s="3">
        <v>313.58999999999997</v>
      </c>
      <c r="E34" s="3">
        <v>417.19</v>
      </c>
      <c r="F34" s="3">
        <v>933.07</v>
      </c>
      <c r="G34" s="3">
        <v>50.01</v>
      </c>
      <c r="H34" s="3">
        <v>0</v>
      </c>
      <c r="I34" s="3">
        <v>0</v>
      </c>
      <c r="J34" s="3">
        <v>0</v>
      </c>
      <c r="K34" s="3">
        <v>50.01</v>
      </c>
    </row>
    <row r="35" spans="1:15" ht="12.75" hidden="1" customHeight="1" outlineLevel="1">
      <c r="A35" s="49" t="s">
        <v>20</v>
      </c>
      <c r="B35" s="3">
        <v>2214.38</v>
      </c>
      <c r="C35" s="3">
        <v>389.93</v>
      </c>
      <c r="D35" s="3">
        <v>640.28</v>
      </c>
      <c r="E35" s="3">
        <v>376.36</v>
      </c>
      <c r="F35" s="3">
        <v>807.81</v>
      </c>
      <c r="G35" s="3">
        <v>50.03</v>
      </c>
      <c r="H35" s="3">
        <v>0</v>
      </c>
      <c r="I35" s="3">
        <v>0</v>
      </c>
      <c r="J35" s="3">
        <v>0</v>
      </c>
      <c r="K35" s="3">
        <v>50.03</v>
      </c>
    </row>
    <row r="36" spans="1:15" ht="12.75" hidden="1" customHeight="1" outlineLevel="1">
      <c r="A36" s="49" t="s">
        <v>21</v>
      </c>
      <c r="B36" s="3">
        <v>2495.9699999999998</v>
      </c>
      <c r="C36" s="3">
        <v>548.03</v>
      </c>
      <c r="D36" s="3">
        <v>751.09</v>
      </c>
      <c r="E36" s="3">
        <v>178.07</v>
      </c>
      <c r="F36" s="3">
        <v>1018.78</v>
      </c>
      <c r="G36" s="3">
        <v>50.02</v>
      </c>
      <c r="H36" s="3">
        <v>0</v>
      </c>
      <c r="I36" s="3">
        <v>0</v>
      </c>
      <c r="J36" s="3">
        <v>0</v>
      </c>
      <c r="K36" s="3">
        <v>50.02</v>
      </c>
    </row>
    <row r="37" spans="1:15" ht="12.75" hidden="1" customHeight="1" outlineLevel="1">
      <c r="A37" s="49" t="s">
        <v>22</v>
      </c>
      <c r="B37" s="3">
        <v>2252.12</v>
      </c>
      <c r="C37" s="3">
        <v>444</v>
      </c>
      <c r="D37" s="3">
        <v>763.6</v>
      </c>
      <c r="E37" s="3">
        <v>218.03</v>
      </c>
      <c r="F37" s="3">
        <v>826.17</v>
      </c>
      <c r="G37" s="3">
        <v>50.08</v>
      </c>
      <c r="H37" s="3">
        <v>0</v>
      </c>
      <c r="I37" s="3">
        <v>0</v>
      </c>
      <c r="J37" s="3">
        <v>0</v>
      </c>
      <c r="K37" s="3">
        <v>50.08</v>
      </c>
    </row>
    <row r="38" spans="1:15" ht="12.75" hidden="1" customHeight="1" outlineLevel="1">
      <c r="A38" s="49" t="s">
        <v>23</v>
      </c>
      <c r="B38" s="3">
        <v>2843.81</v>
      </c>
      <c r="C38" s="3">
        <v>686</v>
      </c>
      <c r="D38" s="3">
        <v>805.86</v>
      </c>
      <c r="E38" s="3">
        <v>274.8</v>
      </c>
      <c r="F38" s="3">
        <v>1077.46</v>
      </c>
      <c r="G38" s="3">
        <v>50.09</v>
      </c>
      <c r="H38" s="3">
        <v>0</v>
      </c>
      <c r="I38" s="3">
        <v>0</v>
      </c>
      <c r="J38" s="3">
        <v>0</v>
      </c>
      <c r="K38" s="3">
        <v>50.09</v>
      </c>
    </row>
    <row r="39" spans="1:15" ht="12.75" hidden="1" customHeight="1" outlineLevel="1">
      <c r="A39" s="49" t="s">
        <v>24</v>
      </c>
      <c r="B39" s="3">
        <v>4442.7700000000004</v>
      </c>
      <c r="C39" s="4">
        <v>1407</v>
      </c>
      <c r="D39" s="4">
        <v>1281.01</v>
      </c>
      <c r="E39" s="4">
        <v>277.22000000000003</v>
      </c>
      <c r="F39" s="4">
        <v>1477.73</v>
      </c>
      <c r="G39" s="4">
        <v>50.09</v>
      </c>
      <c r="H39" s="4">
        <v>0</v>
      </c>
      <c r="I39" s="4">
        <v>0</v>
      </c>
      <c r="J39" s="4">
        <v>0</v>
      </c>
      <c r="K39" s="4">
        <v>50.09</v>
      </c>
      <c r="L39" s="1"/>
    </row>
    <row r="40" spans="1:15" collapsed="1">
      <c r="A40" s="22">
        <v>2008</v>
      </c>
      <c r="B40" s="4">
        <v>3008.8670000000002</v>
      </c>
      <c r="C40" s="4">
        <v>467.21</v>
      </c>
      <c r="D40" s="4">
        <v>1016.456</v>
      </c>
      <c r="E40" s="4">
        <v>413.06599999999997</v>
      </c>
      <c r="F40" s="4">
        <v>1112.134</v>
      </c>
      <c r="G40" s="4">
        <v>412.34699999999998</v>
      </c>
      <c r="H40" s="4">
        <v>3.0000000000000001E-3</v>
      </c>
      <c r="I40" s="4">
        <v>0</v>
      </c>
      <c r="J40" s="4">
        <v>3.0000000000000001E-3</v>
      </c>
      <c r="K40" s="4">
        <v>412.34199999999998</v>
      </c>
    </row>
    <row r="41" spans="1:15" ht="12.75" hidden="1" customHeight="1" outlineLevel="1">
      <c r="A41" s="49" t="s">
        <v>13</v>
      </c>
      <c r="B41" s="4">
        <v>4874.009</v>
      </c>
      <c r="C41" s="4">
        <v>1588.4960000000001</v>
      </c>
      <c r="D41" s="4">
        <v>1302.098</v>
      </c>
      <c r="E41" s="4">
        <v>459.709</v>
      </c>
      <c r="F41" s="4">
        <v>1523.7059999999999</v>
      </c>
      <c r="G41" s="4">
        <v>51</v>
      </c>
      <c r="H41" s="4">
        <v>0</v>
      </c>
      <c r="I41" s="4">
        <v>0</v>
      </c>
      <c r="J41" s="4">
        <v>0</v>
      </c>
      <c r="K41" s="4">
        <v>50.511000000000003</v>
      </c>
      <c r="L41" s="1"/>
    </row>
    <row r="42" spans="1:15" ht="12.75" hidden="1" customHeight="1" outlineLevel="1">
      <c r="A42" s="49" t="s">
        <v>14</v>
      </c>
      <c r="B42" s="4">
        <v>4710.0339999999997</v>
      </c>
      <c r="C42" s="4">
        <v>839.02599999999995</v>
      </c>
      <c r="D42" s="4">
        <v>1585.403</v>
      </c>
      <c r="E42" s="4">
        <v>457.66699999999997</v>
      </c>
      <c r="F42" s="4">
        <v>1827.9380000000001</v>
      </c>
      <c r="G42" s="4">
        <v>50.084000000000003</v>
      </c>
      <c r="H42" s="4">
        <v>0</v>
      </c>
      <c r="I42" s="4">
        <v>2E-3</v>
      </c>
      <c r="J42" s="4">
        <v>2E-3</v>
      </c>
      <c r="K42" s="4">
        <v>50.08</v>
      </c>
      <c r="L42" s="1"/>
    </row>
    <row r="43" spans="1:15" ht="12.75" hidden="1" customHeight="1" outlineLevel="1">
      <c r="A43" s="49" t="s">
        <v>15</v>
      </c>
      <c r="B43" s="4">
        <v>4696.576</v>
      </c>
      <c r="C43" s="4">
        <v>822.15800000000002</v>
      </c>
      <c r="D43" s="4">
        <v>1467.579</v>
      </c>
      <c r="E43" s="4">
        <v>497.66699999999997</v>
      </c>
      <c r="F43" s="4">
        <v>1909.172</v>
      </c>
      <c r="G43" s="4">
        <v>50.115000000000002</v>
      </c>
      <c r="H43" s="4">
        <v>0</v>
      </c>
      <c r="I43" s="4">
        <v>2E-3</v>
      </c>
      <c r="J43" s="4">
        <v>2E-3</v>
      </c>
      <c r="K43" s="4">
        <v>50.110999999999997</v>
      </c>
      <c r="L43" s="1"/>
      <c r="M43" s="1"/>
      <c r="N43" s="1"/>
      <c r="O43" s="1"/>
    </row>
    <row r="44" spans="1:15" ht="12.75" hidden="1" customHeight="1" outlineLevel="1">
      <c r="A44" s="49" t="s">
        <v>16</v>
      </c>
      <c r="B44" s="4">
        <v>4688.607</v>
      </c>
      <c r="C44" s="4">
        <v>1001.615</v>
      </c>
      <c r="D44" s="4">
        <v>1206.989</v>
      </c>
      <c r="E44" s="4">
        <v>410.71899999999999</v>
      </c>
      <c r="F44" s="4">
        <v>2069.2840000000001</v>
      </c>
      <c r="G44" s="4">
        <v>50.124000000000002</v>
      </c>
      <c r="H44" s="4">
        <v>0</v>
      </c>
      <c r="I44" s="4">
        <v>2E-3</v>
      </c>
      <c r="J44" s="4">
        <v>2E-3</v>
      </c>
      <c r="K44" s="4">
        <v>50.12</v>
      </c>
      <c r="L44" s="1"/>
      <c r="M44" s="1"/>
      <c r="N44" s="1"/>
      <c r="O44" s="1"/>
    </row>
    <row r="45" spans="1:15" ht="12.75" hidden="1" customHeight="1" outlineLevel="1">
      <c r="A45" s="49" t="s">
        <v>17</v>
      </c>
      <c r="B45" s="4">
        <v>4437.2510000000002</v>
      </c>
      <c r="C45" s="4">
        <v>915.02300000000002</v>
      </c>
      <c r="D45" s="4">
        <v>1109.2940000000001</v>
      </c>
      <c r="E45" s="4">
        <v>444.53300000000002</v>
      </c>
      <c r="F45" s="4">
        <v>1968.4010000000001</v>
      </c>
      <c r="G45" s="4">
        <v>44.164999999999999</v>
      </c>
      <c r="H45" s="4">
        <v>0</v>
      </c>
      <c r="I45" s="4">
        <v>2E-3</v>
      </c>
      <c r="J45" s="4">
        <v>2E-3</v>
      </c>
      <c r="K45" s="4">
        <v>44.161000000000001</v>
      </c>
      <c r="L45" s="1"/>
      <c r="M45" s="1"/>
      <c r="N45" s="1"/>
      <c r="O45" s="1"/>
    </row>
    <row r="46" spans="1:15" ht="12.75" hidden="1" customHeight="1" outlineLevel="1">
      <c r="A46" s="49" t="s">
        <v>18</v>
      </c>
      <c r="B46" s="4">
        <v>4491.4409999999998</v>
      </c>
      <c r="C46" s="4">
        <v>1060.431</v>
      </c>
      <c r="D46" s="4">
        <v>1127.874</v>
      </c>
      <c r="E46" s="4">
        <v>438.34</v>
      </c>
      <c r="F46" s="4">
        <v>1864.796</v>
      </c>
      <c r="G46" s="4">
        <v>44.115000000000002</v>
      </c>
      <c r="H46" s="4">
        <v>2E-3</v>
      </c>
      <c r="I46" s="4">
        <v>0</v>
      </c>
      <c r="J46" s="4">
        <v>2E-3</v>
      </c>
      <c r="K46" s="4">
        <v>44.110999999999997</v>
      </c>
      <c r="L46" s="1"/>
      <c r="M46" s="1"/>
      <c r="N46" s="1"/>
      <c r="O46" s="1"/>
    </row>
    <row r="47" spans="1:15" ht="12.75" hidden="1" customHeight="1" outlineLevel="1">
      <c r="A47" s="49" t="s">
        <v>19</v>
      </c>
      <c r="B47" s="4">
        <v>5322.7969999999996</v>
      </c>
      <c r="C47" s="4">
        <v>1112.412</v>
      </c>
      <c r="D47" s="4">
        <v>1284.692</v>
      </c>
      <c r="E47" s="4">
        <v>502.35399999999998</v>
      </c>
      <c r="F47" s="4">
        <v>2423.3389999999999</v>
      </c>
      <c r="G47" s="4">
        <v>295.89699999999999</v>
      </c>
      <c r="H47" s="4">
        <v>0</v>
      </c>
      <c r="I47" s="4">
        <v>2E-3</v>
      </c>
      <c r="J47" s="4">
        <v>2E-3</v>
      </c>
      <c r="K47" s="4">
        <v>295.89299999999997</v>
      </c>
      <c r="L47" s="1"/>
      <c r="M47" s="1"/>
      <c r="N47" s="1"/>
      <c r="O47" s="1"/>
    </row>
    <row r="48" spans="1:15" ht="12.75" hidden="1" customHeight="1" outlineLevel="1">
      <c r="A48" s="49" t="s">
        <v>20</v>
      </c>
      <c r="B48" s="4">
        <v>5648.3530000000001</v>
      </c>
      <c r="C48" s="4">
        <v>1078.701</v>
      </c>
      <c r="D48" s="4">
        <v>1279.932</v>
      </c>
      <c r="E48" s="4">
        <v>449.435</v>
      </c>
      <c r="F48" s="4">
        <v>2840.2840000000001</v>
      </c>
      <c r="G48" s="4">
        <v>293.29500000000002</v>
      </c>
      <c r="H48" s="4">
        <v>2E-3</v>
      </c>
      <c r="I48" s="4">
        <v>0</v>
      </c>
      <c r="J48" s="4">
        <v>2E-3</v>
      </c>
      <c r="K48" s="4">
        <v>293.29199999999997</v>
      </c>
      <c r="L48" s="1"/>
      <c r="M48" s="1"/>
      <c r="N48" s="1"/>
      <c r="O48" s="1"/>
    </row>
    <row r="49" spans="1:15" hidden="1" outlineLevel="1">
      <c r="A49" s="49" t="s">
        <v>21</v>
      </c>
      <c r="B49" s="4">
        <v>5389.8119999999999</v>
      </c>
      <c r="C49" s="4">
        <v>1077.6980000000001</v>
      </c>
      <c r="D49" s="4">
        <v>1101.7349999999999</v>
      </c>
      <c r="E49" s="4">
        <v>442.68</v>
      </c>
      <c r="F49" s="4">
        <v>2767.6990000000001</v>
      </c>
      <c r="G49" s="4">
        <v>270.50900000000001</v>
      </c>
      <c r="H49" s="4">
        <v>2E-3</v>
      </c>
      <c r="I49" s="4">
        <v>0</v>
      </c>
      <c r="J49" s="4">
        <v>2E-3</v>
      </c>
      <c r="K49" s="4">
        <v>270.50599999999997</v>
      </c>
      <c r="L49" s="1"/>
      <c r="M49" s="1"/>
      <c r="N49" s="1"/>
      <c r="O49" s="1"/>
    </row>
    <row r="50" spans="1:15" ht="12.75" hidden="1" customHeight="1" outlineLevel="1">
      <c r="A50" s="49" t="s">
        <v>22</v>
      </c>
      <c r="B50" s="4">
        <v>4542.0540000000001</v>
      </c>
      <c r="C50" s="4">
        <v>809.26599999999996</v>
      </c>
      <c r="D50" s="4">
        <v>1039.9490000000001</v>
      </c>
      <c r="E50" s="4">
        <v>593.99199999999996</v>
      </c>
      <c r="F50" s="4">
        <v>2098.846</v>
      </c>
      <c r="G50" s="4">
        <v>322.54899999999998</v>
      </c>
      <c r="H50" s="4">
        <v>2E-3</v>
      </c>
      <c r="I50" s="4">
        <v>0</v>
      </c>
      <c r="J50" s="4">
        <v>2E-3</v>
      </c>
      <c r="K50" s="4">
        <v>322.54500000000002</v>
      </c>
    </row>
    <row r="51" spans="1:15" ht="13.5" hidden="1" customHeight="1" outlineLevel="1">
      <c r="A51" s="49" t="s">
        <v>23</v>
      </c>
      <c r="B51" s="4">
        <v>3817.3969999999999</v>
      </c>
      <c r="C51" s="4">
        <v>608.79499999999996</v>
      </c>
      <c r="D51" s="4">
        <v>1057.915</v>
      </c>
      <c r="E51" s="4">
        <v>523.91700000000003</v>
      </c>
      <c r="F51" s="4">
        <v>1626.77</v>
      </c>
      <c r="G51" s="4">
        <v>372.29599999999999</v>
      </c>
      <c r="H51" s="4">
        <v>2E-3</v>
      </c>
      <c r="I51" s="4">
        <v>0</v>
      </c>
      <c r="J51" s="4">
        <v>2E-3</v>
      </c>
      <c r="K51" s="4">
        <v>372.291</v>
      </c>
    </row>
    <row r="52" spans="1:15" ht="13.5" hidden="1" customHeight="1" outlineLevel="1">
      <c r="A52" s="49" t="s">
        <v>24</v>
      </c>
      <c r="B52" s="4">
        <v>3008.8670000000002</v>
      </c>
      <c r="C52" s="4">
        <v>467.21</v>
      </c>
      <c r="D52" s="4">
        <v>1016.456</v>
      </c>
      <c r="E52" s="4">
        <v>413.06599999999997</v>
      </c>
      <c r="F52" s="4">
        <v>1112.134</v>
      </c>
      <c r="G52" s="4">
        <v>412.34699999999998</v>
      </c>
      <c r="H52" s="4">
        <v>3.0000000000000001E-3</v>
      </c>
      <c r="I52" s="4">
        <v>0</v>
      </c>
      <c r="J52" s="4">
        <v>3.0000000000000001E-3</v>
      </c>
      <c r="K52" s="4">
        <v>412.34199999999998</v>
      </c>
    </row>
    <row r="53" spans="1:15" ht="13.5" customHeight="1" collapsed="1">
      <c r="A53" s="22">
        <v>2009</v>
      </c>
      <c r="B53" s="3">
        <v>1546.7166545700002</v>
      </c>
      <c r="C53" s="4">
        <v>70.156274950000011</v>
      </c>
      <c r="D53" s="4">
        <v>441.35747442000002</v>
      </c>
      <c r="E53" s="4">
        <v>626.23145121000005</v>
      </c>
      <c r="F53" s="4">
        <v>408.97145398999999</v>
      </c>
      <c r="G53" s="4">
        <v>372.0691253</v>
      </c>
      <c r="H53" s="4">
        <v>2.5482199999999999E-3</v>
      </c>
      <c r="I53" s="4">
        <v>0</v>
      </c>
      <c r="J53" s="4">
        <v>102.28390576999999</v>
      </c>
      <c r="K53" s="4">
        <v>269.78267131000001</v>
      </c>
    </row>
    <row r="54" spans="1:15" ht="13.5" hidden="1" customHeight="1" outlineLevel="1">
      <c r="A54" s="49" t="s">
        <v>13</v>
      </c>
      <c r="B54" s="3">
        <v>2800.788</v>
      </c>
      <c r="C54" s="4">
        <v>454.19600000000003</v>
      </c>
      <c r="D54" s="4">
        <v>956.90800000000002</v>
      </c>
      <c r="E54" s="4">
        <v>474.89400000000001</v>
      </c>
      <c r="F54" s="4">
        <v>914.78899999999999</v>
      </c>
      <c r="G54" s="4">
        <v>414.858</v>
      </c>
      <c r="H54" s="4">
        <v>2E-3</v>
      </c>
      <c r="I54" s="4">
        <v>0</v>
      </c>
      <c r="J54" s="4">
        <v>2E-3</v>
      </c>
      <c r="K54" s="4">
        <v>414.85399999999998</v>
      </c>
    </row>
    <row r="55" spans="1:15" ht="13.5" hidden="1" customHeight="1" outlineLevel="1">
      <c r="A55" s="49" t="s">
        <v>14</v>
      </c>
      <c r="B55" s="3">
        <v>2601.5545586600001</v>
      </c>
      <c r="C55" s="4">
        <v>380.47180864000001</v>
      </c>
      <c r="D55" s="4">
        <v>913.98777216000008</v>
      </c>
      <c r="E55" s="4">
        <v>541.61123824000003</v>
      </c>
      <c r="F55" s="4">
        <v>765.48373962000005</v>
      </c>
      <c r="G55" s="4">
        <v>409.32768324</v>
      </c>
      <c r="H55" s="4">
        <v>2.0804E-3</v>
      </c>
      <c r="I55" s="4">
        <v>0</v>
      </c>
      <c r="J55" s="4">
        <v>2.0804E-3</v>
      </c>
      <c r="K55" s="4">
        <v>409.32352243999998</v>
      </c>
    </row>
    <row r="56" spans="1:15" ht="13.5" hidden="1" customHeight="1" outlineLevel="1">
      <c r="A56" s="49" t="s">
        <v>15</v>
      </c>
      <c r="B56" s="3">
        <v>2464.6625623700002</v>
      </c>
      <c r="C56" s="4">
        <v>269.38698944999999</v>
      </c>
      <c r="D56" s="4">
        <v>871.73918133999996</v>
      </c>
      <c r="E56" s="4">
        <v>601.52251101000002</v>
      </c>
      <c r="F56" s="4">
        <v>722.01388057000008</v>
      </c>
      <c r="G56" s="4">
        <v>412.12378160000003</v>
      </c>
      <c r="H56" s="4">
        <v>2.1849299999999999E-3</v>
      </c>
      <c r="I56" s="4">
        <v>0</v>
      </c>
      <c r="J56" s="4">
        <v>2.1849299999999999E-3</v>
      </c>
      <c r="K56" s="4">
        <v>412.11941174000003</v>
      </c>
    </row>
    <row r="57" spans="1:15" ht="13.5" hidden="1" customHeight="1" outlineLevel="1">
      <c r="A57" s="49" t="s">
        <v>16</v>
      </c>
      <c r="B57" s="3">
        <v>2276.0485990299994</v>
      </c>
      <c r="C57" s="4">
        <v>166.80666966000004</v>
      </c>
      <c r="D57" s="4">
        <v>758.54042609999942</v>
      </c>
      <c r="E57" s="4">
        <v>629.58592038999996</v>
      </c>
      <c r="F57" s="4">
        <v>721.11558288000003</v>
      </c>
      <c r="G57" s="4">
        <v>477.73290046</v>
      </c>
      <c r="H57" s="4">
        <v>63.033387140000002</v>
      </c>
      <c r="I57" s="4">
        <v>0</v>
      </c>
      <c r="J57" s="4">
        <v>2.23522E-3</v>
      </c>
      <c r="K57" s="4">
        <v>414.69727810000001</v>
      </c>
    </row>
    <row r="58" spans="1:15" ht="13.5" hidden="1" customHeight="1" outlineLevel="1">
      <c r="A58" s="49" t="s">
        <v>17</v>
      </c>
      <c r="B58" s="3">
        <v>2185.6129999999998</v>
      </c>
      <c r="C58" s="4">
        <v>187.43100000000001</v>
      </c>
      <c r="D58" s="4">
        <v>639.10299999999995</v>
      </c>
      <c r="E58" s="4">
        <v>625.85699999999997</v>
      </c>
      <c r="F58" s="4">
        <v>733.221</v>
      </c>
      <c r="G58" s="4">
        <v>449.12</v>
      </c>
      <c r="H58" s="4">
        <v>63.155999999999999</v>
      </c>
      <c r="I58" s="4">
        <v>0</v>
      </c>
      <c r="J58" s="4">
        <v>131.52600000000001</v>
      </c>
      <c r="K58" s="4">
        <v>254.43700000000001</v>
      </c>
    </row>
    <row r="59" spans="1:15" ht="13.5" hidden="1" customHeight="1" outlineLevel="1">
      <c r="A59" s="49" t="s">
        <v>18</v>
      </c>
      <c r="B59" s="3">
        <v>2632.2294582399991</v>
      </c>
      <c r="C59" s="4">
        <v>203.24583957000002</v>
      </c>
      <c r="D59" s="4">
        <v>890.47181867999916</v>
      </c>
      <c r="E59" s="4">
        <v>581.67700815000001</v>
      </c>
      <c r="F59" s="4">
        <v>956.83479183999998</v>
      </c>
      <c r="G59" s="4">
        <v>453.19072138000001</v>
      </c>
      <c r="H59" s="4">
        <v>2.3665700000000001E-3</v>
      </c>
      <c r="I59" s="4">
        <v>64.022087290000002</v>
      </c>
      <c r="J59" s="4">
        <v>132.62426010999999</v>
      </c>
      <c r="K59" s="4">
        <v>256.54200741</v>
      </c>
    </row>
    <row r="60" spans="1:15" ht="13.5" hidden="1" customHeight="1" outlineLevel="1">
      <c r="A60" s="49" t="s">
        <v>19</v>
      </c>
      <c r="B60" s="3">
        <v>2651.9180332600008</v>
      </c>
      <c r="C60" s="4">
        <v>138.80509384999999</v>
      </c>
      <c r="D60" s="4">
        <v>920.70776330000081</v>
      </c>
      <c r="E60" s="4">
        <v>707.62012792999997</v>
      </c>
      <c r="F60" s="4">
        <v>884.78504817999999</v>
      </c>
      <c r="G60" s="4">
        <v>468.19412266999996</v>
      </c>
      <c r="H60" s="4">
        <v>2.33965E-3</v>
      </c>
      <c r="I60" s="4">
        <v>73.039381519999992</v>
      </c>
      <c r="J60" s="4">
        <v>134.67989627</v>
      </c>
      <c r="K60" s="4">
        <v>260.47250522999997</v>
      </c>
    </row>
    <row r="61" spans="1:15" ht="13.5" hidden="1" customHeight="1" outlineLevel="1">
      <c r="A61" s="49" t="s">
        <v>20</v>
      </c>
      <c r="B61" s="3">
        <v>1966.9870110399995</v>
      </c>
      <c r="C61" s="4">
        <v>122.50030522999998</v>
      </c>
      <c r="D61" s="4">
        <v>608.72989420999966</v>
      </c>
      <c r="E61" s="4">
        <v>701.85509296999999</v>
      </c>
      <c r="F61" s="4">
        <v>533.90171863</v>
      </c>
      <c r="G61" s="4">
        <v>486.56645363000001</v>
      </c>
      <c r="H61" s="4">
        <v>2.44253E-3</v>
      </c>
      <c r="I61" s="4">
        <v>98.421976110000003</v>
      </c>
      <c r="J61" s="4">
        <v>120.60727383</v>
      </c>
      <c r="K61" s="4">
        <v>267.53476116000002</v>
      </c>
    </row>
    <row r="62" spans="1:15" ht="13.5" hidden="1" customHeight="1" outlineLevel="1">
      <c r="A62" s="49" t="s">
        <v>21</v>
      </c>
      <c r="B62" s="3">
        <v>1877.3262554799996</v>
      </c>
      <c r="C62" s="4">
        <v>123.85850248</v>
      </c>
      <c r="D62" s="4">
        <v>532.45025675999977</v>
      </c>
      <c r="E62" s="4">
        <v>708.02958678999994</v>
      </c>
      <c r="F62" s="4">
        <v>512.98790944999996</v>
      </c>
      <c r="G62" s="4">
        <v>491.70702166000001</v>
      </c>
      <c r="H62" s="4">
        <v>2.5690700000000001E-3</v>
      </c>
      <c r="I62" s="4">
        <v>99.99254212000001</v>
      </c>
      <c r="J62" s="4">
        <v>121.80951807</v>
      </c>
      <c r="K62" s="4">
        <v>269.9023924</v>
      </c>
    </row>
    <row r="63" spans="1:15" ht="13.5" hidden="1" customHeight="1" outlineLevel="1">
      <c r="A63" s="49" t="s">
        <v>22</v>
      </c>
      <c r="B63" s="3">
        <v>1658.4435507099997</v>
      </c>
      <c r="C63" s="4">
        <v>80.102760700000005</v>
      </c>
      <c r="D63" s="4">
        <v>414.39991861999988</v>
      </c>
      <c r="E63" s="4">
        <v>656.5770530499999</v>
      </c>
      <c r="F63" s="4">
        <v>507.36381833999997</v>
      </c>
      <c r="G63" s="4">
        <v>509.76271552000003</v>
      </c>
      <c r="H63" s="4">
        <v>2.6313200000000004E-3</v>
      </c>
      <c r="I63" s="4">
        <v>115.99167984</v>
      </c>
      <c r="J63" s="4">
        <v>122.54150084</v>
      </c>
      <c r="K63" s="4">
        <v>271.22690352000001</v>
      </c>
    </row>
    <row r="64" spans="1:15" ht="13.5" hidden="1" customHeight="1" outlineLevel="1">
      <c r="A64" s="49" t="s">
        <v>23</v>
      </c>
      <c r="B64" s="3">
        <v>1577.4112640400003</v>
      </c>
      <c r="C64" s="4">
        <v>70.963622750000013</v>
      </c>
      <c r="D64" s="4">
        <v>405.31648636000045</v>
      </c>
      <c r="E64" s="4">
        <v>671.28723235999996</v>
      </c>
      <c r="F64" s="4">
        <v>429.84392257000002</v>
      </c>
      <c r="G64" s="4">
        <v>486.82155473</v>
      </c>
      <c r="H64" s="4">
        <v>2.58325E-3</v>
      </c>
      <c r="I64" s="4">
        <v>117.31377061000001</v>
      </c>
      <c r="J64" s="4">
        <v>101.57811975</v>
      </c>
      <c r="K64" s="4">
        <v>267.92708112000003</v>
      </c>
    </row>
    <row r="65" spans="1:11" ht="13.5" hidden="1" customHeight="1" outlineLevel="1">
      <c r="A65" s="49" t="s">
        <v>24</v>
      </c>
      <c r="B65" s="3">
        <v>1546.7166545700002</v>
      </c>
      <c r="C65" s="4">
        <v>70.156274950000011</v>
      </c>
      <c r="D65" s="4">
        <v>441.35747442000002</v>
      </c>
      <c r="E65" s="4">
        <v>626.23145121000005</v>
      </c>
      <c r="F65" s="4">
        <v>408.97145398999999</v>
      </c>
      <c r="G65" s="4">
        <v>372.0691253</v>
      </c>
      <c r="H65" s="4">
        <v>2.5482199999999999E-3</v>
      </c>
      <c r="I65" s="4">
        <v>0</v>
      </c>
      <c r="J65" s="4">
        <v>102.28390576999999</v>
      </c>
      <c r="K65" s="4">
        <v>269.78267131000001</v>
      </c>
    </row>
    <row r="66" spans="1:11" ht="13.5" customHeight="1" collapsed="1">
      <c r="A66" s="22">
        <v>2010</v>
      </c>
      <c r="B66" s="3">
        <v>1082.0279771299977</v>
      </c>
      <c r="C66" s="4">
        <v>0.48990208000000002</v>
      </c>
      <c r="D66" s="4">
        <v>307.41173784999773</v>
      </c>
      <c r="E66" s="4">
        <v>150.01288600000001</v>
      </c>
      <c r="F66" s="4">
        <v>624.11345119999999</v>
      </c>
      <c r="G66" s="4">
        <v>421.79563220999995</v>
      </c>
      <c r="H66" s="4">
        <v>0</v>
      </c>
      <c r="I66" s="4">
        <v>5.0467466399999994</v>
      </c>
      <c r="J66" s="4">
        <v>86.112302870000008</v>
      </c>
      <c r="K66" s="4">
        <v>330.63658269999996</v>
      </c>
    </row>
    <row r="67" spans="1:11" ht="13.5" hidden="1" customHeight="1" outlineLevel="1">
      <c r="A67" s="49" t="s">
        <v>13</v>
      </c>
      <c r="B67" s="3">
        <v>1467.0171973100003</v>
      </c>
      <c r="C67" s="4">
        <v>57.910813729999994</v>
      </c>
      <c r="D67" s="4">
        <v>361.49835392000023</v>
      </c>
      <c r="E67" s="4">
        <v>637.21757177999996</v>
      </c>
      <c r="F67" s="4">
        <v>410.39045787999999</v>
      </c>
      <c r="G67" s="4">
        <v>489.85720365999998</v>
      </c>
      <c r="H67" s="4">
        <v>2.54339E-3</v>
      </c>
      <c r="I67" s="4">
        <v>6.1564506100000003</v>
      </c>
      <c r="J67" s="4">
        <v>103.11167976999999</v>
      </c>
      <c r="K67" s="4">
        <v>380.58652989000001</v>
      </c>
    </row>
    <row r="68" spans="1:11" ht="13.5" hidden="1" customHeight="1" outlineLevel="1">
      <c r="A68" s="49" t="s">
        <v>14</v>
      </c>
      <c r="B68" s="3">
        <v>1501.6836940700005</v>
      </c>
      <c r="C68" s="4">
        <v>60.539370880000007</v>
      </c>
      <c r="D68" s="4">
        <v>396.65671255000052</v>
      </c>
      <c r="E68" s="4">
        <v>646.66984387000002</v>
      </c>
      <c r="F68" s="4">
        <v>397.81776676999999</v>
      </c>
      <c r="G68" s="4">
        <v>465.01944311</v>
      </c>
      <c r="H68" s="4">
        <v>2.5660700000000002E-3</v>
      </c>
      <c r="I68" s="4">
        <v>1.1079001100000001</v>
      </c>
      <c r="J68" s="4">
        <v>82.352965560000001</v>
      </c>
      <c r="K68" s="4">
        <v>381.55601137000002</v>
      </c>
    </row>
    <row r="69" spans="1:11" ht="13.5" hidden="1" customHeight="1" outlineLevel="1">
      <c r="A69" s="49" t="s">
        <v>15</v>
      </c>
      <c r="B69" s="3">
        <v>1307.0293933299984</v>
      </c>
      <c r="C69" s="4">
        <v>45.28983861999999</v>
      </c>
      <c r="D69" s="4">
        <v>433.9356343699983</v>
      </c>
      <c r="E69" s="4">
        <v>381.35817531999999</v>
      </c>
      <c r="F69" s="4">
        <v>446.44574502</v>
      </c>
      <c r="G69" s="4">
        <v>458.88918509999996</v>
      </c>
      <c r="H69" s="4">
        <v>2.60487E-3</v>
      </c>
      <c r="I69" s="4">
        <v>2.0721869900000001</v>
      </c>
      <c r="J69" s="4">
        <v>83.693289219999997</v>
      </c>
      <c r="K69" s="4">
        <v>373.12110401999996</v>
      </c>
    </row>
    <row r="70" spans="1:11" ht="13.5" hidden="1" customHeight="1" outlineLevel="1">
      <c r="A70" s="49" t="s">
        <v>16</v>
      </c>
      <c r="B70" s="3">
        <v>1376.1647540800011</v>
      </c>
      <c r="C70" s="4">
        <v>48.381526559999998</v>
      </c>
      <c r="D70" s="4">
        <v>474.71421368000119</v>
      </c>
      <c r="E70" s="4">
        <v>374.03311220000001</v>
      </c>
      <c r="F70" s="4">
        <v>479.03590163999996</v>
      </c>
      <c r="G70" s="4">
        <v>462.04634708000003</v>
      </c>
      <c r="H70" s="4">
        <v>2.6118200000000004E-3</v>
      </c>
      <c r="I70" s="4">
        <v>3.0144324999999998</v>
      </c>
      <c r="J70" s="4">
        <v>129.31790672</v>
      </c>
      <c r="K70" s="4">
        <v>329.71139604000001</v>
      </c>
    </row>
    <row r="71" spans="1:11" ht="13.5" hidden="1" customHeight="1" outlineLevel="1">
      <c r="A71" s="49" t="s">
        <v>17</v>
      </c>
      <c r="B71" s="3">
        <v>1382.5922732399943</v>
      </c>
      <c r="C71" s="4">
        <v>50.775702079999974</v>
      </c>
      <c r="D71" s="4">
        <v>462.26259460999427</v>
      </c>
      <c r="E71" s="4">
        <v>381.93718031000003</v>
      </c>
      <c r="F71" s="4">
        <v>487.61679623999999</v>
      </c>
      <c r="G71" s="4">
        <v>443.89565488</v>
      </c>
      <c r="H71" s="4">
        <v>2.50826E-3</v>
      </c>
      <c r="I71" s="4">
        <v>3.9874403700000003</v>
      </c>
      <c r="J71" s="4">
        <v>111.73163628</v>
      </c>
      <c r="K71" s="4">
        <v>328.17406997000001</v>
      </c>
    </row>
    <row r="72" spans="1:11" ht="13.5" hidden="1" customHeight="1" outlineLevel="1">
      <c r="A72" s="49" t="s">
        <v>18</v>
      </c>
      <c r="B72" s="3">
        <v>1150.6463039000012</v>
      </c>
      <c r="C72" s="4">
        <v>50.920302080000013</v>
      </c>
      <c r="D72" s="4">
        <v>309.92195909000111</v>
      </c>
      <c r="E72" s="4">
        <v>304.01313470999997</v>
      </c>
      <c r="F72" s="4">
        <v>485.79090802000007</v>
      </c>
      <c r="G72" s="4">
        <v>445.56631678999997</v>
      </c>
      <c r="H72" s="4">
        <v>2.4463899999999997E-3</v>
      </c>
      <c r="I72" s="4">
        <v>4.9180974000000006</v>
      </c>
      <c r="J72" s="4">
        <v>112.24793169</v>
      </c>
      <c r="K72" s="4">
        <v>328.39784130999999</v>
      </c>
    </row>
    <row r="73" spans="1:11" ht="13.5" hidden="1" customHeight="1" outlineLevel="1">
      <c r="A73" s="49" t="s">
        <v>19</v>
      </c>
      <c r="B73" s="3">
        <v>1142.1503088100012</v>
      </c>
      <c r="C73" s="4">
        <v>51.40507556</v>
      </c>
      <c r="D73" s="4">
        <v>302.72178400000121</v>
      </c>
      <c r="E73" s="4">
        <v>280.27284126999996</v>
      </c>
      <c r="F73" s="4">
        <v>507.75060798000004</v>
      </c>
      <c r="G73" s="4">
        <v>447.46231388999996</v>
      </c>
      <c r="H73" s="4">
        <v>2.5211000000000001E-3</v>
      </c>
      <c r="I73" s="4">
        <v>5.8476370499999994</v>
      </c>
      <c r="J73" s="4">
        <v>112.82229246999999</v>
      </c>
      <c r="K73" s="4">
        <v>328.78986326999996</v>
      </c>
    </row>
    <row r="74" spans="1:11" ht="13.5" hidden="1" customHeight="1" outlineLevel="1">
      <c r="A74" s="49" t="s">
        <v>20</v>
      </c>
      <c r="B74" s="3">
        <v>1142.3230823200006</v>
      </c>
      <c r="C74" s="4">
        <v>19.881502080000001</v>
      </c>
      <c r="D74" s="4">
        <v>351.74111502000051</v>
      </c>
      <c r="E74" s="4">
        <v>179.29961534</v>
      </c>
      <c r="F74" s="4">
        <v>591.40084988000001</v>
      </c>
      <c r="G74" s="4">
        <v>425.92050553000001</v>
      </c>
      <c r="H74" s="4">
        <v>2.4821999999999999E-3</v>
      </c>
      <c r="I74" s="4">
        <v>1.18722098</v>
      </c>
      <c r="J74" s="4">
        <v>98.180291170000004</v>
      </c>
      <c r="K74" s="4">
        <v>326.55051118</v>
      </c>
    </row>
    <row r="75" spans="1:11" ht="13.5" hidden="1" customHeight="1" outlineLevel="1">
      <c r="A75" s="49" t="s">
        <v>21</v>
      </c>
      <c r="B75" s="3">
        <v>1146.1692423600007</v>
      </c>
      <c r="C75" s="4">
        <v>21.585115980000001</v>
      </c>
      <c r="D75" s="4">
        <v>373.57456579000063</v>
      </c>
      <c r="E75" s="4">
        <v>178.44535854</v>
      </c>
      <c r="F75" s="4">
        <v>572.56420204999995</v>
      </c>
      <c r="G75" s="4">
        <v>430.02637602999994</v>
      </c>
      <c r="H75" s="4">
        <v>0</v>
      </c>
      <c r="I75" s="4">
        <v>2.1318823199999999</v>
      </c>
      <c r="J75" s="4">
        <v>99.226328749999993</v>
      </c>
      <c r="K75" s="4">
        <v>328.66816495999996</v>
      </c>
    </row>
    <row r="76" spans="1:11" ht="13.5" hidden="1" customHeight="1" outlineLevel="1">
      <c r="A76" s="49" t="s">
        <v>22</v>
      </c>
      <c r="B76" s="3">
        <v>1176.9777032400007</v>
      </c>
      <c r="C76" s="4">
        <v>16.167591160000001</v>
      </c>
      <c r="D76" s="4">
        <v>372.9583783800008</v>
      </c>
      <c r="E76" s="4">
        <v>170.09017790999999</v>
      </c>
      <c r="F76" s="4">
        <v>617.76155578999999</v>
      </c>
      <c r="G76" s="4">
        <v>434.89030130000003</v>
      </c>
      <c r="H76" s="4">
        <v>2.4039396600000003</v>
      </c>
      <c r="I76" s="4">
        <v>3.1030246200000002</v>
      </c>
      <c r="J76" s="4">
        <v>99.886164769999993</v>
      </c>
      <c r="K76" s="4">
        <v>329.49717225000001</v>
      </c>
    </row>
    <row r="77" spans="1:11" ht="13.5" hidden="1" customHeight="1" outlineLevel="1">
      <c r="A77" s="49" t="s">
        <v>23</v>
      </c>
      <c r="B77" s="3">
        <v>1041.6739468299979</v>
      </c>
      <c r="C77" s="4">
        <v>0.48990208000000024</v>
      </c>
      <c r="D77" s="4">
        <v>252.62723304999781</v>
      </c>
      <c r="E77" s="4">
        <v>149.36277519999999</v>
      </c>
      <c r="F77" s="4">
        <v>639.19403650000004</v>
      </c>
      <c r="G77" s="4">
        <v>420.25500547000001</v>
      </c>
      <c r="H77" s="4">
        <v>2.4348822799999996</v>
      </c>
      <c r="I77" s="4">
        <v>4.0568273000000001</v>
      </c>
      <c r="J77" s="4">
        <v>85.175360040000001</v>
      </c>
      <c r="K77" s="4">
        <v>328.58793585000001</v>
      </c>
    </row>
    <row r="78" spans="1:11" ht="13.5" hidden="1" customHeight="1" outlineLevel="1">
      <c r="A78" s="49" t="s">
        <v>24</v>
      </c>
      <c r="B78" s="3">
        <v>1082.0279771299977</v>
      </c>
      <c r="C78" s="4">
        <v>0.48990208000000002</v>
      </c>
      <c r="D78" s="4">
        <v>307.41173784999773</v>
      </c>
      <c r="E78" s="4">
        <v>150.01288600000001</v>
      </c>
      <c r="F78" s="4">
        <v>624.11345119999999</v>
      </c>
      <c r="G78" s="4">
        <v>421.79563220999995</v>
      </c>
      <c r="H78" s="4">
        <v>0</v>
      </c>
      <c r="I78" s="4">
        <v>5.0467466399999994</v>
      </c>
      <c r="J78" s="4">
        <v>86.112302870000008</v>
      </c>
      <c r="K78" s="4">
        <v>330.63658269999996</v>
      </c>
    </row>
    <row r="79" spans="1:11" ht="13.5" customHeight="1" collapsed="1">
      <c r="A79" s="22">
        <v>2011</v>
      </c>
      <c r="B79" s="4">
        <v>2382.9148156300002</v>
      </c>
      <c r="C79" s="4">
        <v>30.48990208</v>
      </c>
      <c r="D79" s="4">
        <v>186.40446554000027</v>
      </c>
      <c r="E79" s="4">
        <v>684.06721942000001</v>
      </c>
      <c r="F79" s="4">
        <v>1481.95322859</v>
      </c>
      <c r="G79" s="4">
        <v>185.81796355</v>
      </c>
      <c r="H79" s="4">
        <v>0</v>
      </c>
      <c r="I79" s="4">
        <v>5.0645635499999999</v>
      </c>
      <c r="J79" s="4">
        <v>0</v>
      </c>
      <c r="K79" s="4">
        <v>180.7534</v>
      </c>
    </row>
    <row r="80" spans="1:11" ht="13.5" hidden="1" customHeight="1" outlineLevel="1">
      <c r="A80" s="49" t="s">
        <v>13</v>
      </c>
      <c r="B80" s="3">
        <f>SUM(C80:F80)</f>
        <v>1310.3108912900002</v>
      </c>
      <c r="C80" s="4">
        <v>0.48990207999999996</v>
      </c>
      <c r="D80" s="4">
        <v>231.19955902000038</v>
      </c>
      <c r="E80" s="4">
        <v>352.35513913</v>
      </c>
      <c r="F80" s="4">
        <v>726.26629105999996</v>
      </c>
      <c r="G80" s="4">
        <f>SUM(H80:K80)</f>
        <v>423.07248046000001</v>
      </c>
      <c r="H80" s="4">
        <v>0</v>
      </c>
      <c r="I80" s="4">
        <v>5.8823085900000001</v>
      </c>
      <c r="J80" s="4">
        <v>86.510869870000008</v>
      </c>
      <c r="K80" s="4">
        <v>330.67930200000001</v>
      </c>
    </row>
    <row r="81" spans="1:11" ht="13.5" hidden="1" customHeight="1" outlineLevel="1">
      <c r="A81" s="49" t="s">
        <v>14</v>
      </c>
      <c r="B81" s="3">
        <v>1027.6293885500004</v>
      </c>
      <c r="C81" s="4">
        <v>27.791502079999997</v>
      </c>
      <c r="D81" s="4">
        <v>75.52901306000058</v>
      </c>
      <c r="E81" s="4">
        <v>234.72511549000001</v>
      </c>
      <c r="F81" s="4">
        <v>689.58375791999993</v>
      </c>
      <c r="G81" s="4">
        <v>402.03283746</v>
      </c>
      <c r="H81" s="4">
        <v>0</v>
      </c>
      <c r="I81" s="4">
        <v>1.0996774899999999</v>
      </c>
      <c r="J81" s="4">
        <v>72.689915530000007</v>
      </c>
      <c r="K81" s="4">
        <v>328.24324444000001</v>
      </c>
    </row>
    <row r="82" spans="1:11" ht="13.5" hidden="1" customHeight="1" outlineLevel="1">
      <c r="A82" s="49" t="s">
        <v>15</v>
      </c>
      <c r="B82" s="3">
        <v>1155.3980506400014</v>
      </c>
      <c r="C82" s="4">
        <v>27.10580908</v>
      </c>
      <c r="D82" s="4">
        <v>171.6104739600014</v>
      </c>
      <c r="E82" s="4">
        <v>494.86536635000004</v>
      </c>
      <c r="F82" s="4">
        <v>461.81640125000001</v>
      </c>
      <c r="G82" s="4">
        <v>406.10149417000002</v>
      </c>
      <c r="H82" s="4">
        <v>0</v>
      </c>
      <c r="I82" s="4">
        <v>2.0813386</v>
      </c>
      <c r="J82" s="4">
        <v>73.556569640000006</v>
      </c>
      <c r="K82" s="4">
        <v>330.46358593000002</v>
      </c>
    </row>
    <row r="83" spans="1:11" ht="13.5" hidden="1" customHeight="1" outlineLevel="1">
      <c r="A83" s="49" t="s">
        <v>16</v>
      </c>
      <c r="B83" s="4">
        <v>1173.065854259997</v>
      </c>
      <c r="C83" s="4">
        <v>16.827707550000003</v>
      </c>
      <c r="D83" s="4">
        <v>259.89432668999689</v>
      </c>
      <c r="E83" s="4">
        <v>462.21079450000002</v>
      </c>
      <c r="F83" s="4">
        <v>434.13302551999999</v>
      </c>
      <c r="G83" s="4">
        <v>408.81451357000003</v>
      </c>
      <c r="H83" s="4">
        <v>0</v>
      </c>
      <c r="I83" s="4">
        <v>3.0294554100000002</v>
      </c>
      <c r="J83" s="4">
        <v>74.166221809999996</v>
      </c>
      <c r="K83" s="4">
        <v>331.61883635000004</v>
      </c>
    </row>
    <row r="84" spans="1:11" ht="13.5" hidden="1" customHeight="1" outlineLevel="1">
      <c r="A84" s="49" t="s">
        <v>17</v>
      </c>
      <c r="B84" s="4">
        <v>1370.9877203899987</v>
      </c>
      <c r="C84" s="4">
        <v>18.663012080000001</v>
      </c>
      <c r="D84" s="4">
        <v>291.85794517999875</v>
      </c>
      <c r="E84" s="4">
        <v>523.20828100000006</v>
      </c>
      <c r="F84" s="4">
        <v>537.25848212999995</v>
      </c>
      <c r="G84" s="4">
        <v>397.70434976000001</v>
      </c>
      <c r="H84" s="4">
        <v>0</v>
      </c>
      <c r="I84" s="4">
        <v>4.0103332299999996</v>
      </c>
      <c r="J84" s="4">
        <v>63.628361740000003</v>
      </c>
      <c r="K84" s="4">
        <v>330.06565479</v>
      </c>
    </row>
    <row r="85" spans="1:11" ht="13.5" hidden="1" customHeight="1" outlineLevel="1">
      <c r="A85" s="49" t="s">
        <v>18</v>
      </c>
      <c r="B85" s="4">
        <v>1369.3221389299997</v>
      </c>
      <c r="C85" s="4">
        <v>0.63814207999999994</v>
      </c>
      <c r="D85" s="4">
        <v>259.73659532999955</v>
      </c>
      <c r="E85" s="4">
        <v>559.28223954999999</v>
      </c>
      <c r="F85" s="4">
        <v>549.66516196999999</v>
      </c>
      <c r="G85" s="4">
        <v>400.10388786999999</v>
      </c>
      <c r="H85" s="4">
        <v>0</v>
      </c>
      <c r="I85" s="4">
        <v>4.9587135</v>
      </c>
      <c r="J85" s="4">
        <v>64.174540559999997</v>
      </c>
      <c r="K85" s="4">
        <v>330.97063380999998</v>
      </c>
    </row>
    <row r="86" spans="1:11" ht="13.5" hidden="1" customHeight="1" outlineLevel="1">
      <c r="A86" s="49" t="s">
        <v>19</v>
      </c>
      <c r="B86" s="4">
        <v>1432.5282226800005</v>
      </c>
      <c r="C86" s="4">
        <v>5.5301300899999992</v>
      </c>
      <c r="D86" s="4">
        <v>259.9279092200004</v>
      </c>
      <c r="E86" s="4">
        <v>614.83621700000003</v>
      </c>
      <c r="F86" s="4">
        <v>552.23396636999996</v>
      </c>
      <c r="G86" s="4">
        <v>402.40896915999997</v>
      </c>
      <c r="H86" s="4">
        <v>0</v>
      </c>
      <c r="I86" s="4">
        <v>5.9054278700000005</v>
      </c>
      <c r="J86" s="4">
        <v>64.680469180000003</v>
      </c>
      <c r="K86" s="4">
        <v>331.82307211</v>
      </c>
    </row>
    <row r="87" spans="1:11" ht="13.5" hidden="1" customHeight="1" outlineLevel="1">
      <c r="A87" s="49" t="s">
        <v>20</v>
      </c>
      <c r="B87" s="4">
        <v>1506.3815783499995</v>
      </c>
      <c r="C87" s="4">
        <v>0.48990208000000007</v>
      </c>
      <c r="D87" s="4">
        <v>295.96300070999951</v>
      </c>
      <c r="E87" s="4">
        <v>565.15247944000009</v>
      </c>
      <c r="F87" s="4">
        <v>644.77619612000001</v>
      </c>
      <c r="G87" s="4">
        <v>386.13594162999999</v>
      </c>
      <c r="H87" s="4">
        <v>0</v>
      </c>
      <c r="I87" s="4">
        <v>1.1999620800000002</v>
      </c>
      <c r="J87" s="4">
        <v>54.99519282</v>
      </c>
      <c r="K87" s="4">
        <v>329.94078673000001</v>
      </c>
    </row>
    <row r="88" spans="1:11" ht="13.5" hidden="1" customHeight="1" outlineLevel="1">
      <c r="A88" s="49" t="s">
        <v>21</v>
      </c>
      <c r="B88" s="4">
        <v>1319.5791887599999</v>
      </c>
      <c r="C88" s="4">
        <v>0.48990207999999996</v>
      </c>
      <c r="D88" s="4">
        <v>197.57735806999995</v>
      </c>
      <c r="E88" s="4">
        <v>529.08522126000003</v>
      </c>
      <c r="F88" s="4">
        <v>592.42670735000002</v>
      </c>
      <c r="G88" s="4">
        <v>182.72903983999998</v>
      </c>
      <c r="H88" s="4">
        <v>0</v>
      </c>
      <c r="I88" s="4">
        <v>2.1478356499999998</v>
      </c>
      <c r="J88" s="4">
        <v>0</v>
      </c>
      <c r="K88" s="4">
        <v>180.58120418999999</v>
      </c>
    </row>
    <row r="89" spans="1:11" ht="13.5" hidden="1" customHeight="1" outlineLevel="1">
      <c r="A89" s="49" t="s">
        <v>22</v>
      </c>
      <c r="B89" s="4">
        <v>1739.3635461399999</v>
      </c>
      <c r="C89" s="4">
        <v>0.48990207999999996</v>
      </c>
      <c r="D89" s="4">
        <v>208.07406615999997</v>
      </c>
      <c r="E89" s="4">
        <v>629.51876097000002</v>
      </c>
      <c r="F89" s="4">
        <v>901.28081693000001</v>
      </c>
      <c r="G89" s="4">
        <v>183.82296079</v>
      </c>
      <c r="H89" s="4">
        <v>0</v>
      </c>
      <c r="I89" s="4">
        <v>3.1286802300000001</v>
      </c>
      <c r="J89" s="4">
        <v>0</v>
      </c>
      <c r="K89" s="4">
        <v>180.69428056000001</v>
      </c>
    </row>
    <row r="90" spans="1:11" ht="13.5" hidden="1" customHeight="1" outlineLevel="1">
      <c r="A90" s="49" t="s">
        <v>23</v>
      </c>
      <c r="B90" s="4">
        <v>1588.3812507299999</v>
      </c>
      <c r="C90" s="4">
        <v>0.48990208000000002</v>
      </c>
      <c r="D90" s="4">
        <v>165.67592019</v>
      </c>
      <c r="E90" s="4">
        <v>850.95598924000001</v>
      </c>
      <c r="F90" s="4">
        <v>571.25943921999999</v>
      </c>
      <c r="G90" s="4">
        <v>184.82019518000001</v>
      </c>
      <c r="H90" s="4">
        <v>0</v>
      </c>
      <c r="I90" s="4">
        <v>4.0832542800000002</v>
      </c>
      <c r="J90" s="4">
        <v>0</v>
      </c>
      <c r="K90" s="4">
        <v>180.73694090000001</v>
      </c>
    </row>
    <row r="91" spans="1:11" ht="13.5" hidden="1" customHeight="1" outlineLevel="1">
      <c r="A91" s="49" t="s">
        <v>24</v>
      </c>
      <c r="B91" s="4">
        <v>2382.9148156300002</v>
      </c>
      <c r="C91" s="4">
        <v>30.48990208</v>
      </c>
      <c r="D91" s="4">
        <v>186.40446554000027</v>
      </c>
      <c r="E91" s="4">
        <v>684.06721942000001</v>
      </c>
      <c r="F91" s="4">
        <v>1481.95322859</v>
      </c>
      <c r="G91" s="4">
        <v>185.81796355</v>
      </c>
      <c r="H91" s="4">
        <v>0</v>
      </c>
      <c r="I91" s="4">
        <v>5.0645635499999999</v>
      </c>
      <c r="J91" s="4">
        <v>0</v>
      </c>
      <c r="K91" s="4">
        <v>180.7534</v>
      </c>
    </row>
    <row r="92" spans="1:11" ht="13.5" customHeight="1" collapsed="1">
      <c r="A92" s="22">
        <v>2012</v>
      </c>
      <c r="B92" s="4">
        <v>2335.89318344</v>
      </c>
      <c r="C92" s="4">
        <v>42.473702080000002</v>
      </c>
      <c r="D92" s="4">
        <v>241.89887173</v>
      </c>
      <c r="E92" s="4">
        <v>914.97474282999997</v>
      </c>
      <c r="F92" s="4">
        <v>1136.5458668000001</v>
      </c>
      <c r="G92" s="4">
        <v>186.08238292999999</v>
      </c>
      <c r="H92" s="4">
        <v>0</v>
      </c>
      <c r="I92" s="4">
        <v>5.2565892700000001</v>
      </c>
      <c r="J92" s="4">
        <v>0</v>
      </c>
      <c r="K92" s="4">
        <v>180.82579365999999</v>
      </c>
    </row>
    <row r="93" spans="1:11" ht="13.5" hidden="1" customHeight="1" outlineLevel="1">
      <c r="A93" s="49" t="s">
        <v>13</v>
      </c>
      <c r="B93" s="4">
        <v>2604.4650872800003</v>
      </c>
      <c r="C93" s="4">
        <v>1.25220208</v>
      </c>
      <c r="D93" s="4">
        <v>206.80274323999998</v>
      </c>
      <c r="E93" s="4">
        <v>712.93608136</v>
      </c>
      <c r="F93" s="4">
        <v>1683.4740606</v>
      </c>
      <c r="G93" s="4">
        <v>186.77779357</v>
      </c>
      <c r="H93" s="4">
        <v>0</v>
      </c>
      <c r="I93" s="4">
        <v>6.0457460699999999</v>
      </c>
      <c r="J93" s="4">
        <v>0</v>
      </c>
      <c r="K93" s="4">
        <v>180.73204749999999</v>
      </c>
    </row>
    <row r="94" spans="1:11" ht="13.5" hidden="1" customHeight="1" outlineLevel="1">
      <c r="A94" s="49" t="s">
        <v>14</v>
      </c>
      <c r="B94" s="4">
        <v>2570.0214986399997</v>
      </c>
      <c r="C94" s="4">
        <v>78.503587080000003</v>
      </c>
      <c r="D94" s="4">
        <v>166.20938763000001</v>
      </c>
      <c r="E94" s="4">
        <v>785.08420689000002</v>
      </c>
      <c r="F94" s="4">
        <v>1540.22431704</v>
      </c>
      <c r="G94" s="4">
        <v>181.92983904000002</v>
      </c>
      <c r="H94" s="4">
        <v>0</v>
      </c>
      <c r="I94" s="4">
        <v>1.26565342</v>
      </c>
      <c r="J94" s="4">
        <v>0</v>
      </c>
      <c r="K94" s="4">
        <v>180.66418562000001</v>
      </c>
    </row>
    <row r="95" spans="1:11" ht="13.5" hidden="1" customHeight="1" outlineLevel="1">
      <c r="A95" s="49" t="s">
        <v>15</v>
      </c>
      <c r="B95" s="4">
        <v>2578.9122651399998</v>
      </c>
      <c r="C95" s="4">
        <v>8.9413801399999997</v>
      </c>
      <c r="D95" s="4">
        <v>197.97679629000001</v>
      </c>
      <c r="E95" s="4">
        <v>1002.61802801</v>
      </c>
      <c r="F95" s="4">
        <v>1369.3760606999999</v>
      </c>
      <c r="G95" s="4">
        <v>182.89115416999999</v>
      </c>
      <c r="H95" s="4">
        <v>0</v>
      </c>
      <c r="I95" s="4">
        <v>2.2465308500000001</v>
      </c>
      <c r="J95" s="4">
        <v>0</v>
      </c>
      <c r="K95" s="4">
        <v>180.64462331999999</v>
      </c>
    </row>
    <row r="96" spans="1:11" ht="13.5" hidden="1" customHeight="1" outlineLevel="1">
      <c r="A96" s="49" t="s">
        <v>16</v>
      </c>
      <c r="B96" s="4">
        <v>2858.1136740699999</v>
      </c>
      <c r="C96" s="4">
        <v>7.3887430800000002</v>
      </c>
      <c r="D96" s="4">
        <v>490.67737657999987</v>
      </c>
      <c r="E96" s="4">
        <v>981.91103797999995</v>
      </c>
      <c r="F96" s="4">
        <v>1378.13651643</v>
      </c>
      <c r="G96" s="4">
        <v>183.89343011</v>
      </c>
      <c r="H96" s="4">
        <v>0</v>
      </c>
      <c r="I96" s="4">
        <v>3.1970476699999999</v>
      </c>
      <c r="J96" s="4">
        <v>0</v>
      </c>
      <c r="K96" s="4">
        <v>180.69638244000001</v>
      </c>
    </row>
    <row r="97" spans="1:11" ht="13.5" hidden="1" customHeight="1" outlineLevel="1">
      <c r="A97" s="49" t="s">
        <v>17</v>
      </c>
      <c r="B97" s="4">
        <v>2695.9053538899998</v>
      </c>
      <c r="C97" s="4">
        <v>21.767310080000001</v>
      </c>
      <c r="D97" s="4">
        <v>423.91396263999991</v>
      </c>
      <c r="E97" s="4">
        <v>905.72533252000005</v>
      </c>
      <c r="F97" s="4">
        <v>1344.4987486499999</v>
      </c>
      <c r="G97" s="4">
        <v>184.97482328000001</v>
      </c>
      <c r="H97" s="4">
        <v>0</v>
      </c>
      <c r="I97" s="4">
        <v>4.1796778000000003</v>
      </c>
      <c r="J97" s="4">
        <v>0</v>
      </c>
      <c r="K97" s="4">
        <v>180.79514548</v>
      </c>
    </row>
    <row r="98" spans="1:11" ht="13.5" hidden="1" customHeight="1" outlineLevel="1">
      <c r="A98" s="49" t="s">
        <v>18</v>
      </c>
      <c r="B98" s="4">
        <v>2347.9673468299998</v>
      </c>
      <c r="C98" s="4">
        <v>0.48990208000000002</v>
      </c>
      <c r="D98" s="4">
        <v>168.26280459000003</v>
      </c>
      <c r="E98" s="4">
        <v>926.48062121999999</v>
      </c>
      <c r="F98" s="4">
        <v>1252.7340189399999</v>
      </c>
      <c r="G98" s="4">
        <v>185.86480526</v>
      </c>
      <c r="H98" s="4">
        <v>0</v>
      </c>
      <c r="I98" s="4">
        <v>5.1296035299999998</v>
      </c>
      <c r="J98" s="4">
        <v>0</v>
      </c>
      <c r="K98" s="4">
        <v>180.73520173</v>
      </c>
    </row>
    <row r="99" spans="1:11" ht="13.5" hidden="1" customHeight="1" outlineLevel="1">
      <c r="A99" s="49" t="s">
        <v>19</v>
      </c>
      <c r="B99" s="4">
        <v>2361.4792232499999</v>
      </c>
      <c r="C99" s="4">
        <v>0.51707488000000013</v>
      </c>
      <c r="D99" s="4">
        <v>163.16693642000001</v>
      </c>
      <c r="E99" s="4">
        <v>968.52211045000001</v>
      </c>
      <c r="F99" s="4">
        <v>1229.2731014999999</v>
      </c>
      <c r="G99" s="4">
        <v>186.91803142000001</v>
      </c>
      <c r="H99" s="4">
        <v>0</v>
      </c>
      <c r="I99" s="4">
        <v>6.11157562</v>
      </c>
      <c r="J99" s="4">
        <v>0</v>
      </c>
      <c r="K99" s="4">
        <v>180.80645580000001</v>
      </c>
    </row>
    <row r="100" spans="1:11" ht="13.5" hidden="1" customHeight="1" outlineLevel="1">
      <c r="A100" s="49" t="s">
        <v>20</v>
      </c>
      <c r="B100" s="4">
        <v>2323.3755930100001</v>
      </c>
      <c r="C100" s="4">
        <v>0.48990208000000002</v>
      </c>
      <c r="D100" s="4">
        <v>162.35955873999998</v>
      </c>
      <c r="E100" s="4">
        <v>935.28785172000005</v>
      </c>
      <c r="F100" s="4">
        <v>1225.2382804700001</v>
      </c>
      <c r="G100" s="4">
        <v>182.19977235000002</v>
      </c>
      <c r="H100" s="4">
        <v>0</v>
      </c>
      <c r="I100" s="4">
        <v>1.39331655</v>
      </c>
      <c r="J100" s="4">
        <v>0</v>
      </c>
      <c r="K100" s="4">
        <v>180.80645580000001</v>
      </c>
    </row>
    <row r="101" spans="1:11" ht="13.5" hidden="1" customHeight="1" outlineLevel="1">
      <c r="A101" s="49" t="s">
        <v>21</v>
      </c>
      <c r="B101" s="4">
        <v>2302.3703311299996</v>
      </c>
      <c r="C101" s="4">
        <v>0.48990207999999996</v>
      </c>
      <c r="D101" s="4">
        <v>159.07946317</v>
      </c>
      <c r="E101" s="4">
        <v>941.95940571999995</v>
      </c>
      <c r="F101" s="4">
        <v>1200.84156016</v>
      </c>
      <c r="G101" s="4">
        <v>183.10979256000002</v>
      </c>
      <c r="H101" s="4">
        <v>0</v>
      </c>
      <c r="I101" s="4">
        <v>2.3433017600000001</v>
      </c>
      <c r="J101" s="4">
        <v>0</v>
      </c>
      <c r="K101" s="4">
        <v>180.76649080000001</v>
      </c>
    </row>
    <row r="102" spans="1:11" ht="13.5" hidden="1" customHeight="1" outlineLevel="1">
      <c r="A102" s="49" t="s">
        <v>22</v>
      </c>
      <c r="B102" s="4">
        <v>2329.4110533599996</v>
      </c>
      <c r="C102" s="4">
        <v>0.48990208000000002</v>
      </c>
      <c r="D102" s="4">
        <v>160.96203147</v>
      </c>
      <c r="E102" s="4">
        <v>942.32686798999998</v>
      </c>
      <c r="F102" s="4">
        <v>1225.63225182</v>
      </c>
      <c r="G102" s="4">
        <v>184.13140871000002</v>
      </c>
      <c r="H102" s="4">
        <v>0</v>
      </c>
      <c r="I102" s="4">
        <v>3.3249529099999999</v>
      </c>
      <c r="J102" s="4">
        <v>0</v>
      </c>
      <c r="K102" s="4">
        <v>180.80645580000001</v>
      </c>
    </row>
    <row r="103" spans="1:11" ht="13.5" hidden="1" customHeight="1" outlineLevel="1">
      <c r="A103" s="49" t="s">
        <v>23</v>
      </c>
      <c r="B103" s="4">
        <v>2273.5864954899998</v>
      </c>
      <c r="C103" s="4">
        <v>0.48990208000000002</v>
      </c>
      <c r="D103" s="4">
        <v>169.27679749999999</v>
      </c>
      <c r="E103" s="4">
        <v>933.06244255000001</v>
      </c>
      <c r="F103" s="4">
        <v>1170.75735336</v>
      </c>
      <c r="G103" s="4">
        <v>185.08139393000002</v>
      </c>
      <c r="H103" s="4">
        <v>0</v>
      </c>
      <c r="I103" s="4">
        <v>4.2749381299999998</v>
      </c>
      <c r="J103" s="4">
        <v>0</v>
      </c>
      <c r="K103" s="4">
        <v>180.80645580000001</v>
      </c>
    </row>
    <row r="104" spans="1:11" ht="13.5" hidden="1" customHeight="1" outlineLevel="1">
      <c r="A104" s="49" t="s">
        <v>24</v>
      </c>
      <c r="B104" s="4">
        <v>2335.89318344</v>
      </c>
      <c r="C104" s="4">
        <v>42.473702080000002</v>
      </c>
      <c r="D104" s="4">
        <v>241.89887173</v>
      </c>
      <c r="E104" s="4">
        <v>914.97474282999997</v>
      </c>
      <c r="F104" s="4">
        <v>1136.5458668000001</v>
      </c>
      <c r="G104" s="4">
        <v>186.08238292999999</v>
      </c>
      <c r="H104" s="4">
        <v>0</v>
      </c>
      <c r="I104" s="4">
        <v>5.2565892700000001</v>
      </c>
      <c r="J104" s="4">
        <v>0</v>
      </c>
      <c r="K104" s="4">
        <v>180.82579365999999</v>
      </c>
    </row>
    <row r="105" spans="1:11" ht="13.5" customHeight="1" collapsed="1">
      <c r="A105" s="22">
        <v>2013</v>
      </c>
      <c r="B105" s="4">
        <v>2610.2235767299999</v>
      </c>
      <c r="C105" s="4">
        <v>35.245350000000002</v>
      </c>
      <c r="D105" s="4">
        <v>467.31801113999973</v>
      </c>
      <c r="E105" s="4">
        <v>493.06299517999997</v>
      </c>
      <c r="F105" s="4">
        <v>1614.5972204100001</v>
      </c>
      <c r="G105" s="4">
        <v>74.207768459999997</v>
      </c>
      <c r="H105" s="4">
        <v>0</v>
      </c>
      <c r="I105" s="4">
        <v>8.7880159999999999E-2</v>
      </c>
      <c r="J105" s="4">
        <v>0</v>
      </c>
      <c r="K105" s="4">
        <v>74.1198883</v>
      </c>
    </row>
    <row r="106" spans="1:11" ht="13.5" hidden="1" customHeight="1" outlineLevel="1">
      <c r="A106" s="49" t="s">
        <v>13</v>
      </c>
      <c r="B106" s="4">
        <v>2175.21080454</v>
      </c>
      <c r="C106" s="4">
        <v>42.473702080000002</v>
      </c>
      <c r="D106" s="4">
        <v>247.76207364999982</v>
      </c>
      <c r="E106" s="4">
        <v>540.88331449999998</v>
      </c>
      <c r="F106" s="4">
        <v>1344.09171431</v>
      </c>
      <c r="G106" s="4">
        <v>186.69636316</v>
      </c>
      <c r="H106" s="4">
        <v>0</v>
      </c>
      <c r="I106" s="4">
        <v>5.8899073599999996</v>
      </c>
      <c r="J106" s="4">
        <v>0</v>
      </c>
      <c r="K106" s="4">
        <v>180.80645580000001</v>
      </c>
    </row>
    <row r="107" spans="1:11" ht="13.5" hidden="1" customHeight="1" outlineLevel="1">
      <c r="A107" s="49" t="s">
        <v>14</v>
      </c>
      <c r="B107" s="4">
        <v>1675.6084432100001</v>
      </c>
      <c r="C107" s="4">
        <v>42.067902080000003</v>
      </c>
      <c r="D107" s="4">
        <v>237.35352291000027</v>
      </c>
      <c r="E107" s="4">
        <v>327.99881306999998</v>
      </c>
      <c r="F107" s="4">
        <v>1068.1882051499999</v>
      </c>
      <c r="G107" s="4">
        <v>181.88310584000001</v>
      </c>
      <c r="H107" s="4">
        <v>0</v>
      </c>
      <c r="I107" s="4">
        <v>1.0766500400000001</v>
      </c>
      <c r="J107" s="4">
        <v>0</v>
      </c>
      <c r="K107" s="4">
        <v>180.80645580000001</v>
      </c>
    </row>
    <row r="108" spans="1:11" ht="13.5" hidden="1" customHeight="1" outlineLevel="1">
      <c r="A108" s="49" t="s">
        <v>15</v>
      </c>
      <c r="B108" s="4">
        <v>1557.7602058799996</v>
      </c>
      <c r="C108" s="4">
        <v>0.48990208000000002</v>
      </c>
      <c r="D108" s="4">
        <v>137.14702582999962</v>
      </c>
      <c r="E108" s="4">
        <v>331.13589323000002</v>
      </c>
      <c r="F108" s="4">
        <v>1088.9873847399999</v>
      </c>
      <c r="G108" s="4">
        <v>182.82608126</v>
      </c>
      <c r="H108" s="4">
        <v>0</v>
      </c>
      <c r="I108" s="4">
        <v>2.0583012699999998</v>
      </c>
      <c r="J108" s="4">
        <v>0</v>
      </c>
      <c r="K108" s="4">
        <v>180.76777999000001</v>
      </c>
    </row>
    <row r="109" spans="1:11" ht="13.5" hidden="1" customHeight="1" outlineLevel="1">
      <c r="A109" s="49" t="s">
        <v>16</v>
      </c>
      <c r="B109" s="4">
        <v>1557.8817495200001</v>
      </c>
      <c r="C109" s="4">
        <v>0.53406207999999999</v>
      </c>
      <c r="D109" s="4">
        <v>169.62982296000018</v>
      </c>
      <c r="E109" s="4">
        <v>330.30823873999998</v>
      </c>
      <c r="F109" s="4">
        <v>1057.4096257399999</v>
      </c>
      <c r="G109" s="4">
        <v>183.81474229</v>
      </c>
      <c r="H109" s="4">
        <v>0</v>
      </c>
      <c r="I109" s="4">
        <v>3.0082864900000001</v>
      </c>
      <c r="J109" s="4">
        <v>0</v>
      </c>
      <c r="K109" s="4">
        <v>180.80645580000001</v>
      </c>
    </row>
    <row r="110" spans="1:11" ht="13.5" hidden="1" customHeight="1" outlineLevel="1">
      <c r="A110" s="49" t="s">
        <v>17</v>
      </c>
      <c r="B110" s="4">
        <v>1600.9775207800001</v>
      </c>
      <c r="C110" s="4">
        <v>0.48990207999999313</v>
      </c>
      <c r="D110" s="4">
        <v>227.38236975000018</v>
      </c>
      <c r="E110" s="4">
        <v>246.07538868</v>
      </c>
      <c r="F110" s="4">
        <v>1127.02986027</v>
      </c>
      <c r="G110" s="4">
        <v>184.79639349000001</v>
      </c>
      <c r="H110" s="4">
        <v>0</v>
      </c>
      <c r="I110" s="4">
        <v>3.9899376900000001</v>
      </c>
      <c r="J110" s="4">
        <v>0</v>
      </c>
      <c r="K110" s="4">
        <v>180.80645580000001</v>
      </c>
    </row>
    <row r="111" spans="1:11" ht="13.5" hidden="1" customHeight="1" outlineLevel="1">
      <c r="A111" s="49" t="s">
        <v>18</v>
      </c>
      <c r="B111" s="4">
        <v>1865.3435628199995</v>
      </c>
      <c r="C111" s="4">
        <v>0</v>
      </c>
      <c r="D111" s="4">
        <v>365.38461578999977</v>
      </c>
      <c r="E111" s="4">
        <v>376.94139503999997</v>
      </c>
      <c r="F111" s="4">
        <v>1123.0175519899999</v>
      </c>
      <c r="G111" s="4">
        <v>185.68643118</v>
      </c>
      <c r="H111" s="4">
        <v>0</v>
      </c>
      <c r="I111" s="4">
        <v>4.9399228800000001</v>
      </c>
      <c r="J111" s="4">
        <v>0</v>
      </c>
      <c r="K111" s="4">
        <v>180.74650829999999</v>
      </c>
    </row>
    <row r="112" spans="1:11" ht="13.5" hidden="1" customHeight="1" outlineLevel="1">
      <c r="A112" s="49" t="s">
        <v>19</v>
      </c>
      <c r="B112" s="4">
        <v>2158.7041827799999</v>
      </c>
      <c r="C112" s="4">
        <v>0</v>
      </c>
      <c r="D112" s="4">
        <v>483.46394247999979</v>
      </c>
      <c r="E112" s="4">
        <v>400.18710371999998</v>
      </c>
      <c r="F112" s="4">
        <v>1275.05313658</v>
      </c>
      <c r="G112" s="4">
        <v>186.72802984</v>
      </c>
      <c r="H112" s="4">
        <v>0</v>
      </c>
      <c r="I112" s="4">
        <v>5.9215740400000003</v>
      </c>
      <c r="J112" s="4">
        <v>0</v>
      </c>
      <c r="K112" s="4">
        <v>180.80645580000001</v>
      </c>
    </row>
    <row r="113" spans="1:11" ht="13.5" hidden="1" customHeight="1" outlineLevel="1">
      <c r="A113" s="49" t="s">
        <v>20</v>
      </c>
      <c r="B113" s="4">
        <v>2243.6371982300002</v>
      </c>
      <c r="C113" s="4">
        <v>0</v>
      </c>
      <c r="D113" s="4">
        <v>369.33818311000005</v>
      </c>
      <c r="E113" s="4">
        <v>609.96187595000004</v>
      </c>
      <c r="F113" s="4">
        <v>1264.33713917</v>
      </c>
      <c r="G113" s="4">
        <v>181.99043277999999</v>
      </c>
      <c r="H113" s="4">
        <v>0</v>
      </c>
      <c r="I113" s="4">
        <v>1.20331492</v>
      </c>
      <c r="J113" s="4">
        <v>0</v>
      </c>
      <c r="K113" s="4">
        <v>180.78711786</v>
      </c>
    </row>
    <row r="114" spans="1:11" ht="13.5" hidden="1" customHeight="1" outlineLevel="1">
      <c r="A114" s="49" t="s">
        <v>21</v>
      </c>
      <c r="B114" s="4">
        <v>2376.3441918199997</v>
      </c>
      <c r="C114" s="4">
        <v>0</v>
      </c>
      <c r="D114" s="4">
        <v>455.21049417999984</v>
      </c>
      <c r="E114" s="4">
        <v>661.90571231000001</v>
      </c>
      <c r="F114" s="4">
        <v>1259.2279853299999</v>
      </c>
      <c r="G114" s="4">
        <v>182.95975599000002</v>
      </c>
      <c r="H114" s="4">
        <v>0</v>
      </c>
      <c r="I114" s="4">
        <v>2.1533001899999999</v>
      </c>
      <c r="J114" s="4">
        <v>0</v>
      </c>
      <c r="K114" s="4">
        <v>180.80645580000001</v>
      </c>
    </row>
    <row r="115" spans="1:11" ht="13.5" hidden="1" customHeight="1" outlineLevel="1">
      <c r="A115" s="49" t="s">
        <v>22</v>
      </c>
      <c r="B115" s="4">
        <v>2430.78086639</v>
      </c>
      <c r="C115" s="4">
        <v>0</v>
      </c>
      <c r="D115" s="4">
        <v>544.02729735000003</v>
      </c>
      <c r="E115" s="4">
        <v>553.13128414000005</v>
      </c>
      <c r="F115" s="4">
        <v>1333.6222849000001</v>
      </c>
      <c r="G115" s="4">
        <v>184.94140717000002</v>
      </c>
      <c r="H115" s="4">
        <v>0</v>
      </c>
      <c r="I115" s="4">
        <v>3.13495137</v>
      </c>
      <c r="J115" s="4">
        <v>0</v>
      </c>
      <c r="K115" s="4">
        <v>181.80645580000001</v>
      </c>
    </row>
    <row r="116" spans="1:11" ht="13.5" hidden="1" customHeight="1" outlineLevel="1">
      <c r="A116" s="49" t="s">
        <v>23</v>
      </c>
      <c r="B116" s="4">
        <v>2574.9693131700001</v>
      </c>
      <c r="C116" s="4">
        <v>4.6331999999978279E-2</v>
      </c>
      <c r="D116" s="4">
        <v>407.59298994000005</v>
      </c>
      <c r="E116" s="4">
        <v>497.13694541000001</v>
      </c>
      <c r="F116" s="4">
        <v>1670.19304582</v>
      </c>
      <c r="G116" s="4">
        <v>75.170759200000006</v>
      </c>
      <c r="H116" s="4">
        <v>0</v>
      </c>
      <c r="I116" s="4">
        <v>7.0853399999999997E-2</v>
      </c>
      <c r="J116" s="4">
        <v>0</v>
      </c>
      <c r="K116" s="4">
        <v>75.099905800000002</v>
      </c>
    </row>
    <row r="117" spans="1:11" ht="13.5" hidden="1" customHeight="1" outlineLevel="1">
      <c r="A117" s="49" t="s">
        <v>24</v>
      </c>
      <c r="B117" s="4">
        <v>2610.2235767299999</v>
      </c>
      <c r="C117" s="4">
        <v>35.245350000000002</v>
      </c>
      <c r="D117" s="4">
        <v>467.31801113999973</v>
      </c>
      <c r="E117" s="4">
        <v>493.06299517999997</v>
      </c>
      <c r="F117" s="4">
        <v>1614.5972204100001</v>
      </c>
      <c r="G117" s="4">
        <v>74.207768459999997</v>
      </c>
      <c r="H117" s="4">
        <v>0</v>
      </c>
      <c r="I117" s="4">
        <v>8.7880159999999999E-2</v>
      </c>
      <c r="J117" s="4">
        <v>0</v>
      </c>
      <c r="K117" s="4">
        <v>74.1198883</v>
      </c>
    </row>
    <row r="118" spans="1:11" ht="13.5" customHeight="1" collapsed="1">
      <c r="A118" s="22">
        <v>2014</v>
      </c>
      <c r="B118" s="4">
        <v>1091.0884584500013</v>
      </c>
      <c r="C118" s="4">
        <v>0</v>
      </c>
      <c r="D118" s="4">
        <v>102.42374746000132</v>
      </c>
      <c r="E118" s="4">
        <v>41.607910990000001</v>
      </c>
      <c r="F118" s="4">
        <v>947.05679999999995</v>
      </c>
      <c r="G118" s="4">
        <v>453.11782928999997</v>
      </c>
      <c r="H118" s="4">
        <v>0</v>
      </c>
      <c r="I118" s="4">
        <v>8.8149268200000002</v>
      </c>
      <c r="J118" s="4">
        <v>0</v>
      </c>
      <c r="K118" s="4">
        <v>444.30290246999999</v>
      </c>
    </row>
    <row r="119" spans="1:11" ht="13.5" hidden="1" customHeight="1" outlineLevel="1">
      <c r="A119" s="49" t="s">
        <v>13</v>
      </c>
      <c r="B119" s="4">
        <v>2057.99328999</v>
      </c>
      <c r="C119" s="4">
        <v>0</v>
      </c>
      <c r="D119" s="4">
        <v>350.43799803000002</v>
      </c>
      <c r="E119" s="4">
        <v>405.09189013000002</v>
      </c>
      <c r="F119" s="4">
        <v>1302.4634018300001</v>
      </c>
      <c r="G119" s="4">
        <v>74.222010089999998</v>
      </c>
      <c r="H119" s="4">
        <v>0</v>
      </c>
      <c r="I119" s="4">
        <v>0.10212178</v>
      </c>
      <c r="J119" s="4">
        <v>0</v>
      </c>
      <c r="K119" s="4">
        <v>74.119888309999993</v>
      </c>
    </row>
    <row r="120" spans="1:11" ht="13.5" hidden="1" customHeight="1" outlineLevel="1">
      <c r="A120" s="49" t="s">
        <v>14</v>
      </c>
      <c r="B120" s="4">
        <v>2030.1600790899997</v>
      </c>
      <c r="C120" s="4">
        <v>0</v>
      </c>
      <c r="D120" s="4">
        <v>348.80644963999976</v>
      </c>
      <c r="E120" s="4">
        <v>396.87770355999999</v>
      </c>
      <c r="F120" s="4">
        <v>1284.4759258900001</v>
      </c>
      <c r="G120" s="4">
        <v>227.18445740999999</v>
      </c>
      <c r="H120" s="4">
        <v>0</v>
      </c>
      <c r="I120" s="4">
        <v>1.26720096</v>
      </c>
      <c r="J120" s="4">
        <v>0</v>
      </c>
      <c r="K120" s="4">
        <v>225.91725645</v>
      </c>
    </row>
    <row r="121" spans="1:11" ht="13.5" hidden="1" customHeight="1" outlineLevel="1">
      <c r="A121" s="49" t="s">
        <v>15</v>
      </c>
      <c r="B121" s="4">
        <v>1766.5666332399999</v>
      </c>
      <c r="C121" s="4">
        <v>0</v>
      </c>
      <c r="D121" s="4">
        <v>290.99502932999985</v>
      </c>
      <c r="E121" s="4">
        <v>249.31074559999999</v>
      </c>
      <c r="F121" s="4">
        <v>1226.26085831</v>
      </c>
      <c r="G121" s="4">
        <v>250.39844894000001</v>
      </c>
      <c r="H121" s="4">
        <v>0</v>
      </c>
      <c r="I121" s="4">
        <v>2.5547276399999999</v>
      </c>
      <c r="J121" s="4">
        <v>0</v>
      </c>
      <c r="K121" s="4">
        <v>247.8437213</v>
      </c>
    </row>
    <row r="122" spans="1:11" ht="13.5" hidden="1" customHeight="1" outlineLevel="1">
      <c r="A122" s="49" t="s">
        <v>16</v>
      </c>
      <c r="B122" s="4">
        <v>1655.8294515399998</v>
      </c>
      <c r="C122" s="4">
        <v>0</v>
      </c>
      <c r="D122" s="4">
        <v>187.52914264999981</v>
      </c>
      <c r="E122" s="4">
        <v>183.74175299999999</v>
      </c>
      <c r="F122" s="4">
        <v>1284.55855589</v>
      </c>
      <c r="G122" s="4">
        <v>261.80924769999996</v>
      </c>
      <c r="H122" s="4">
        <v>0</v>
      </c>
      <c r="I122" s="4">
        <v>3.8320425400000002</v>
      </c>
      <c r="J122" s="4">
        <v>0</v>
      </c>
      <c r="K122" s="4">
        <v>257.97720515999998</v>
      </c>
    </row>
    <row r="123" spans="1:11" ht="13.5" hidden="1" customHeight="1" outlineLevel="1">
      <c r="A123" s="49" t="s">
        <v>17</v>
      </c>
      <c r="B123" s="4">
        <v>1497.4158796599995</v>
      </c>
      <c r="C123" s="4">
        <v>0</v>
      </c>
      <c r="D123" s="4">
        <v>159.01431799999955</v>
      </c>
      <c r="E123" s="4">
        <v>185.83952389999999</v>
      </c>
      <c r="F123" s="4">
        <v>1152.5620377599998</v>
      </c>
      <c r="G123" s="4">
        <v>271.62931344999998</v>
      </c>
      <c r="H123" s="4">
        <v>0</v>
      </c>
      <c r="I123" s="4">
        <v>5.2094237699999999</v>
      </c>
      <c r="J123" s="4">
        <v>0</v>
      </c>
      <c r="K123" s="4">
        <v>266.41988967999998</v>
      </c>
    </row>
    <row r="124" spans="1:11" ht="13.5" hidden="1" customHeight="1" outlineLevel="1">
      <c r="A124" s="49" t="s">
        <v>18</v>
      </c>
      <c r="B124" s="4">
        <v>1403.0857536600001</v>
      </c>
      <c r="C124" s="4">
        <v>0</v>
      </c>
      <c r="D124" s="4">
        <v>190.87667459000022</v>
      </c>
      <c r="E124" s="4">
        <v>215.78632385</v>
      </c>
      <c r="F124" s="4">
        <v>996.42275522</v>
      </c>
      <c r="G124" s="4">
        <v>273.92251362000002</v>
      </c>
      <c r="H124" s="4">
        <v>0</v>
      </c>
      <c r="I124" s="4">
        <v>6.4472823899999998</v>
      </c>
      <c r="J124" s="4">
        <v>0</v>
      </c>
      <c r="K124" s="4">
        <v>267.47523123000002</v>
      </c>
    </row>
    <row r="125" spans="1:11" ht="13.5" hidden="1" customHeight="1" outlineLevel="1">
      <c r="A125" s="49" t="s">
        <v>19</v>
      </c>
      <c r="B125" s="4">
        <v>1152.194311780001</v>
      </c>
      <c r="C125" s="4">
        <v>0</v>
      </c>
      <c r="D125" s="4">
        <v>145.96003499000108</v>
      </c>
      <c r="E125" s="4">
        <v>1.7823373</v>
      </c>
      <c r="F125" s="4">
        <v>1004.45193949</v>
      </c>
      <c r="G125" s="4">
        <v>281.66782634999998</v>
      </c>
      <c r="H125" s="4">
        <v>0</v>
      </c>
      <c r="I125" s="4">
        <v>7.8827790899999997</v>
      </c>
      <c r="J125" s="4">
        <v>0</v>
      </c>
      <c r="K125" s="4">
        <v>273.78504726</v>
      </c>
    </row>
    <row r="126" spans="1:11" ht="13.5" hidden="1" customHeight="1" outlineLevel="1">
      <c r="A126" s="49" t="s">
        <v>20</v>
      </c>
      <c r="B126" s="4">
        <v>1151.6876906099985</v>
      </c>
      <c r="C126" s="4">
        <v>0</v>
      </c>
      <c r="D126" s="4">
        <v>157.66051011999843</v>
      </c>
      <c r="E126" s="4">
        <v>1.7824819999999999</v>
      </c>
      <c r="F126" s="4">
        <v>992.24469849000002</v>
      </c>
      <c r="G126" s="4">
        <v>309.65026534000003</v>
      </c>
      <c r="H126" s="4">
        <v>0</v>
      </c>
      <c r="I126" s="4">
        <v>1.91313852</v>
      </c>
      <c r="J126" s="4">
        <v>0</v>
      </c>
      <c r="K126" s="4">
        <v>307.73712682000001</v>
      </c>
    </row>
    <row r="127" spans="1:11" ht="13.5" hidden="1" customHeight="1" outlineLevel="1">
      <c r="A127" s="49" t="s">
        <v>21</v>
      </c>
      <c r="B127" s="4">
        <v>1110.6159050300012</v>
      </c>
      <c r="C127" s="4">
        <v>13.31089999999999</v>
      </c>
      <c r="D127" s="4">
        <v>141.86855464000109</v>
      </c>
      <c r="E127" s="4">
        <v>1.7298437</v>
      </c>
      <c r="F127" s="4">
        <v>953.70660668999994</v>
      </c>
      <c r="G127" s="4">
        <v>296.12553904999999</v>
      </c>
      <c r="H127" s="4">
        <v>0</v>
      </c>
      <c r="I127" s="4">
        <v>3.1531161999999999</v>
      </c>
      <c r="J127" s="4">
        <v>0</v>
      </c>
      <c r="K127" s="4">
        <v>292.97242284999999</v>
      </c>
    </row>
    <row r="128" spans="1:11" ht="13.5" hidden="1" customHeight="1" outlineLevel="1">
      <c r="A128" s="49" t="s">
        <v>22</v>
      </c>
      <c r="B128" s="4">
        <v>1025.54126855</v>
      </c>
      <c r="C128" s="4">
        <v>10.406500000000001</v>
      </c>
      <c r="D128" s="4">
        <v>145.31402264999997</v>
      </c>
      <c r="E128" s="4">
        <v>1.7163185000000001</v>
      </c>
      <c r="F128" s="4">
        <v>868.10442739999996</v>
      </c>
      <c r="G128" s="4">
        <v>297.56099413000004</v>
      </c>
      <c r="H128" s="4">
        <v>0</v>
      </c>
      <c r="I128" s="4">
        <v>4.5303532500000001</v>
      </c>
      <c r="J128" s="4">
        <v>0</v>
      </c>
      <c r="K128" s="4">
        <v>293.03064088000002</v>
      </c>
    </row>
    <row r="129" spans="1:11" ht="13.5" hidden="1" customHeight="1" outlineLevel="1">
      <c r="A129" s="49" t="s">
        <v>23</v>
      </c>
      <c r="B129" s="4">
        <v>1026.7149685100007</v>
      </c>
      <c r="C129" s="4">
        <v>10.556799999999999</v>
      </c>
      <c r="D129" s="4">
        <v>123.37331516000086</v>
      </c>
      <c r="E129" s="4">
        <v>40.105136950000002</v>
      </c>
      <c r="F129" s="4">
        <v>852.67971639999996</v>
      </c>
      <c r="G129" s="4">
        <v>345.43343246999996</v>
      </c>
      <c r="H129" s="4">
        <v>0</v>
      </c>
      <c r="I129" s="4">
        <v>6.7766289500000001</v>
      </c>
      <c r="J129" s="4">
        <v>0</v>
      </c>
      <c r="K129" s="4">
        <v>338.65680351999998</v>
      </c>
    </row>
    <row r="130" spans="1:11" ht="13.5" hidden="1" customHeight="1" outlineLevel="1">
      <c r="A130" s="49" t="s">
        <v>24</v>
      </c>
      <c r="B130" s="4">
        <v>1091.0884584500013</v>
      </c>
      <c r="C130" s="4">
        <v>0</v>
      </c>
      <c r="D130" s="4">
        <v>102.42374746000132</v>
      </c>
      <c r="E130" s="4">
        <v>41.607910990000001</v>
      </c>
      <c r="F130" s="4">
        <v>947.05679999999995</v>
      </c>
      <c r="G130" s="4">
        <v>453.11782928999997</v>
      </c>
      <c r="H130" s="4">
        <v>0</v>
      </c>
      <c r="I130" s="4">
        <v>8.8149268200000002</v>
      </c>
      <c r="J130" s="4">
        <v>0</v>
      </c>
      <c r="K130" s="4">
        <v>444.30290246999999</v>
      </c>
    </row>
    <row r="131" spans="1:11" ht="13.5" customHeight="1" collapsed="1">
      <c r="A131" s="22">
        <v>2015</v>
      </c>
      <c r="B131" s="4">
        <v>972.2484600000007</v>
      </c>
      <c r="C131" s="4">
        <v>5.4869499999999789</v>
      </c>
      <c r="D131" s="4">
        <v>267.03151000000071</v>
      </c>
      <c r="E131" s="4">
        <v>1.53</v>
      </c>
      <c r="F131" s="4">
        <v>698.2</v>
      </c>
      <c r="G131" s="4">
        <v>216.00600299999999</v>
      </c>
      <c r="H131" s="4">
        <v>0</v>
      </c>
      <c r="I131" s="4">
        <v>0</v>
      </c>
      <c r="J131" s="4">
        <v>0</v>
      </c>
      <c r="K131" s="4">
        <v>216.00600299999999</v>
      </c>
    </row>
    <row r="132" spans="1:11" ht="13.5" hidden="1" customHeight="1" outlineLevel="1">
      <c r="A132" s="49" t="s">
        <v>13</v>
      </c>
      <c r="B132" s="4">
        <v>1087.9824862200014</v>
      </c>
      <c r="C132" s="4">
        <v>0</v>
      </c>
      <c r="D132" s="4">
        <v>328.24716501000148</v>
      </c>
      <c r="E132" s="4">
        <v>35.917841009999997</v>
      </c>
      <c r="F132" s="4">
        <v>723.81748019999998</v>
      </c>
      <c r="G132" s="4">
        <v>466.87415468</v>
      </c>
      <c r="H132" s="4">
        <v>4.33911713</v>
      </c>
      <c r="I132" s="4">
        <v>10.75037459</v>
      </c>
      <c r="J132" s="4">
        <v>0</v>
      </c>
      <c r="K132" s="4">
        <v>451.78466295999999</v>
      </c>
    </row>
    <row r="133" spans="1:11" ht="13.5" hidden="1" customHeight="1" outlineLevel="1">
      <c r="A133" s="49" t="s">
        <v>14</v>
      </c>
      <c r="B133" s="4">
        <v>1095.127912460003</v>
      </c>
      <c r="C133" s="4">
        <v>0</v>
      </c>
      <c r="D133" s="4">
        <v>335.83077578000302</v>
      </c>
      <c r="E133" s="4">
        <v>37.115677699999999</v>
      </c>
      <c r="F133" s="4">
        <v>722.18145898</v>
      </c>
      <c r="G133" s="4">
        <v>781.55469228000004</v>
      </c>
      <c r="H133" s="4">
        <v>1.52236291</v>
      </c>
      <c r="I133" s="4">
        <v>3.9990497700000001</v>
      </c>
      <c r="J133" s="4">
        <v>0</v>
      </c>
      <c r="K133" s="4">
        <v>776.03327960000001</v>
      </c>
    </row>
    <row r="134" spans="1:11" ht="13.5" hidden="1" customHeight="1" outlineLevel="1">
      <c r="A134" s="49" t="s">
        <v>15</v>
      </c>
      <c r="B134" s="4">
        <v>1078.6872658300003</v>
      </c>
      <c r="C134" s="4">
        <v>0</v>
      </c>
      <c r="D134" s="4">
        <v>336.90895314000045</v>
      </c>
      <c r="E134" s="4">
        <v>37.72526105</v>
      </c>
      <c r="F134" s="4">
        <v>704.05305164000004</v>
      </c>
      <c r="G134" s="4">
        <v>663.50574091999999</v>
      </c>
      <c r="H134" s="4">
        <v>2.3072231599999999</v>
      </c>
      <c r="I134" s="4">
        <v>5.8690569200000002</v>
      </c>
      <c r="J134" s="4">
        <v>0</v>
      </c>
      <c r="K134" s="4">
        <v>655.32946084000002</v>
      </c>
    </row>
    <row r="135" spans="1:11" ht="13.5" hidden="1" customHeight="1" outlineLevel="1">
      <c r="A135" s="49" t="s">
        <v>16</v>
      </c>
      <c r="B135" s="4">
        <v>1071.70399696</v>
      </c>
      <c r="C135" s="4">
        <v>5.3129500000000007</v>
      </c>
      <c r="D135" s="4">
        <v>323.05761497999993</v>
      </c>
      <c r="E135" s="4">
        <v>39.206901979999998</v>
      </c>
      <c r="F135" s="4">
        <v>704.12653</v>
      </c>
      <c r="G135" s="4">
        <v>598.81140742000002</v>
      </c>
      <c r="H135" s="4">
        <v>2.9591845700000001</v>
      </c>
      <c r="I135" s="4">
        <v>7.4346951099999998</v>
      </c>
      <c r="J135" s="4">
        <v>0</v>
      </c>
      <c r="K135" s="4">
        <v>588.41752773999997</v>
      </c>
    </row>
    <row r="136" spans="1:11" ht="13.5" hidden="1" customHeight="1" outlineLevel="1">
      <c r="A136" s="49" t="s">
        <v>17</v>
      </c>
      <c r="B136" s="4">
        <v>1041.7492686799983</v>
      </c>
      <c r="C136" s="4">
        <v>5.3129500000000007</v>
      </c>
      <c r="D136" s="4">
        <v>291.79364943999826</v>
      </c>
      <c r="E136" s="4">
        <v>40.652139239999997</v>
      </c>
      <c r="F136" s="4">
        <v>703.99053000000004</v>
      </c>
      <c r="G136" s="4">
        <v>602.07745273</v>
      </c>
      <c r="H136" s="4">
        <v>3.8767887499999998</v>
      </c>
      <c r="I136" s="4">
        <v>9.6729627800000006</v>
      </c>
      <c r="J136" s="4">
        <v>0</v>
      </c>
      <c r="K136" s="4">
        <v>588.52770120000002</v>
      </c>
    </row>
    <row r="137" spans="1:11" ht="13.5" hidden="1" customHeight="1" outlineLevel="1">
      <c r="A137" s="49" t="s">
        <v>18</v>
      </c>
      <c r="B137" s="4">
        <v>1018.7469883600065</v>
      </c>
      <c r="C137" s="4">
        <v>5.4869499999999789</v>
      </c>
      <c r="D137" s="4">
        <v>267.03153275000659</v>
      </c>
      <c r="E137" s="4">
        <v>42.117505610000002</v>
      </c>
      <c r="F137" s="4">
        <v>704.11099999999999</v>
      </c>
      <c r="G137" s="4">
        <v>604.26204150000001</v>
      </c>
      <c r="H137" s="4">
        <v>4.7571625400000004</v>
      </c>
      <c r="I137" s="4">
        <v>11.820064159999999</v>
      </c>
      <c r="J137" s="4">
        <v>0</v>
      </c>
      <c r="K137" s="4">
        <v>587.68481480000003</v>
      </c>
    </row>
    <row r="138" spans="1:11" ht="13.5" hidden="1" customHeight="1" outlineLevel="1">
      <c r="A138" s="49" t="s">
        <v>19</v>
      </c>
      <c r="B138" s="4">
        <v>978.2854300000007</v>
      </c>
      <c r="C138" s="4">
        <v>5.4869499999999789</v>
      </c>
      <c r="D138" s="4">
        <v>267.03151000000071</v>
      </c>
      <c r="E138" s="4">
        <v>1.53</v>
      </c>
      <c r="F138" s="4">
        <v>704.23697000000004</v>
      </c>
      <c r="G138" s="4">
        <v>605.71341939000001</v>
      </c>
      <c r="H138" s="4">
        <v>0.36463388000000002</v>
      </c>
      <c r="I138" s="4">
        <v>1.1117860100000001</v>
      </c>
      <c r="J138" s="4">
        <v>0</v>
      </c>
      <c r="K138" s="4">
        <v>604.23699950000002</v>
      </c>
    </row>
    <row r="139" spans="1:11" ht="13.5" hidden="1" customHeight="1" outlineLevel="1">
      <c r="A139" s="49" t="s">
        <v>20</v>
      </c>
      <c r="B139" s="4">
        <v>979.17016000000365</v>
      </c>
      <c r="C139" s="4">
        <v>5.4869499999999789</v>
      </c>
      <c r="D139" s="4">
        <v>268.15351000000373</v>
      </c>
      <c r="E139" s="4">
        <v>1.53</v>
      </c>
      <c r="F139" s="4">
        <v>703.99969999999996</v>
      </c>
      <c r="G139" s="4">
        <v>962.33140925999999</v>
      </c>
      <c r="H139" s="4">
        <v>5.18227028</v>
      </c>
      <c r="I139" s="4">
        <v>0</v>
      </c>
      <c r="J139" s="4">
        <v>0</v>
      </c>
      <c r="K139" s="4">
        <v>957.14913897999998</v>
      </c>
    </row>
    <row r="140" spans="1:11" ht="13.5" hidden="1" customHeight="1" outlineLevel="1">
      <c r="A140" s="49" t="s">
        <v>21</v>
      </c>
      <c r="B140" s="4">
        <v>978.16546000000062</v>
      </c>
      <c r="C140" s="4">
        <v>5.4869499999999789</v>
      </c>
      <c r="D140" s="4">
        <v>267.03151000000071</v>
      </c>
      <c r="E140" s="4">
        <v>1.5299999999999994</v>
      </c>
      <c r="F140" s="4">
        <v>704.11699999999996</v>
      </c>
      <c r="G140" s="4">
        <v>983.87274349999996</v>
      </c>
      <c r="H140" s="4">
        <v>8.0870003799999992</v>
      </c>
      <c r="I140" s="4">
        <v>0</v>
      </c>
      <c r="J140" s="4">
        <v>0</v>
      </c>
      <c r="K140" s="4">
        <v>975.78574312000001</v>
      </c>
    </row>
    <row r="141" spans="1:11" ht="13.5" hidden="1" customHeight="1" outlineLevel="1">
      <c r="A141" s="49" t="s">
        <v>22</v>
      </c>
      <c r="B141" s="4">
        <v>977.53840000000071</v>
      </c>
      <c r="C141" s="4">
        <v>5.4869499999999789</v>
      </c>
      <c r="D141" s="4">
        <v>267.03151000000071</v>
      </c>
      <c r="E141" s="4">
        <v>1.5300000000000011</v>
      </c>
      <c r="F141" s="4">
        <v>703.48994000000005</v>
      </c>
      <c r="G141" s="4">
        <v>1046.78018812</v>
      </c>
      <c r="H141" s="4">
        <v>8.6040718399999996</v>
      </c>
      <c r="I141" s="4">
        <v>0</v>
      </c>
      <c r="J141" s="4">
        <v>0</v>
      </c>
      <c r="K141" s="4">
        <v>1038.1761162800001</v>
      </c>
    </row>
    <row r="142" spans="1:11" ht="13.5" hidden="1" customHeight="1" outlineLevel="1">
      <c r="A142" s="49" t="s">
        <v>23</v>
      </c>
      <c r="B142" s="4">
        <v>972.2484600000007</v>
      </c>
      <c r="C142" s="4">
        <v>5.4869499999999789</v>
      </c>
      <c r="D142" s="4">
        <v>267.03151000000071</v>
      </c>
      <c r="E142" s="4">
        <v>1.5299999999999994</v>
      </c>
      <c r="F142" s="4">
        <v>698.2</v>
      </c>
      <c r="G142" s="4">
        <v>1091.5997674999999</v>
      </c>
      <c r="H142" s="4">
        <v>8.9724690299999992</v>
      </c>
      <c r="I142" s="4">
        <v>0</v>
      </c>
      <c r="J142" s="4">
        <v>0</v>
      </c>
      <c r="K142" s="4">
        <v>1082.6272984699999</v>
      </c>
    </row>
    <row r="143" spans="1:11" ht="13.5" hidden="1" customHeight="1" outlineLevel="1">
      <c r="A143" s="49" t="s">
        <v>24</v>
      </c>
      <c r="B143" s="4">
        <v>972.2484600000007</v>
      </c>
      <c r="C143" s="4">
        <v>5.4869499999999789</v>
      </c>
      <c r="D143" s="4">
        <v>267.03151000000071</v>
      </c>
      <c r="E143" s="4">
        <v>1.53</v>
      </c>
      <c r="F143" s="4">
        <v>698.2</v>
      </c>
      <c r="G143" s="4">
        <v>216.00600299999999</v>
      </c>
      <c r="H143" s="4">
        <v>0</v>
      </c>
      <c r="I143" s="4">
        <v>0</v>
      </c>
      <c r="J143" s="4">
        <v>0</v>
      </c>
      <c r="K143" s="4">
        <v>216.00600299999999</v>
      </c>
    </row>
    <row r="144" spans="1:11" ht="13.5" customHeight="1" collapsed="1">
      <c r="A144" s="22">
        <v>2016</v>
      </c>
      <c r="B144" s="4">
        <v>972.2484600000007</v>
      </c>
      <c r="C144" s="4">
        <v>5.4869499999999789</v>
      </c>
      <c r="D144" s="4">
        <v>267.03151000000071</v>
      </c>
      <c r="E144" s="4">
        <v>1.53</v>
      </c>
      <c r="F144" s="4">
        <v>698.2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</row>
    <row r="145" spans="1:11" ht="13.5" hidden="1" customHeight="1" outlineLevel="1">
      <c r="A145" s="49" t="s">
        <v>13</v>
      </c>
      <c r="B145" s="4">
        <v>972.2484600000007</v>
      </c>
      <c r="C145" s="4">
        <v>5.4869499999999789</v>
      </c>
      <c r="D145" s="4">
        <v>267.03151000000071</v>
      </c>
      <c r="E145" s="4">
        <v>1.53</v>
      </c>
      <c r="F145" s="4">
        <v>698.2</v>
      </c>
      <c r="G145" s="4">
        <v>226.36592099999999</v>
      </c>
      <c r="H145" s="4">
        <v>0</v>
      </c>
      <c r="I145" s="4">
        <v>0</v>
      </c>
      <c r="J145" s="4">
        <v>0</v>
      </c>
      <c r="K145" s="4">
        <v>226.36592099999999</v>
      </c>
    </row>
    <row r="146" spans="1:11" ht="13.5" hidden="1" customHeight="1" outlineLevel="1">
      <c r="A146" s="49" t="s">
        <v>14</v>
      </c>
      <c r="B146" s="4">
        <v>972.2484600000007</v>
      </c>
      <c r="C146" s="4">
        <v>5.4869499999999789</v>
      </c>
      <c r="D146" s="4">
        <v>267.03151000000071</v>
      </c>
      <c r="E146" s="4">
        <v>1.53</v>
      </c>
      <c r="F146" s="4">
        <v>698.2</v>
      </c>
      <c r="G146" s="4">
        <v>239.58952966000001</v>
      </c>
      <c r="H146" s="4">
        <v>0</v>
      </c>
      <c r="I146" s="4">
        <v>0</v>
      </c>
      <c r="J146" s="4">
        <v>0</v>
      </c>
      <c r="K146" s="4">
        <v>239.58952966000001</v>
      </c>
    </row>
    <row r="147" spans="1:11" ht="13.5" hidden="1" customHeight="1" outlineLevel="1">
      <c r="A147" s="49" t="s">
        <v>15</v>
      </c>
      <c r="B147" s="4">
        <v>972.2484600000007</v>
      </c>
      <c r="C147" s="4">
        <v>5.4869499999999789</v>
      </c>
      <c r="D147" s="4">
        <v>267.03151000000071</v>
      </c>
      <c r="E147" s="4">
        <v>1.53</v>
      </c>
      <c r="F147" s="4">
        <v>698.2</v>
      </c>
      <c r="G147" s="4">
        <v>223.86707339</v>
      </c>
      <c r="H147" s="4">
        <v>0</v>
      </c>
      <c r="I147" s="4">
        <v>0</v>
      </c>
      <c r="J147" s="4">
        <v>0</v>
      </c>
      <c r="K147" s="4">
        <v>223.86707339</v>
      </c>
    </row>
    <row r="148" spans="1:11" ht="13.5" hidden="1" customHeight="1" outlineLevel="1">
      <c r="A148" s="49" t="s">
        <v>16</v>
      </c>
      <c r="B148" s="4">
        <v>972.2484600000007</v>
      </c>
      <c r="C148" s="4">
        <v>5.4869499999999789</v>
      </c>
      <c r="D148" s="4">
        <v>267.03151000000071</v>
      </c>
      <c r="E148" s="4">
        <v>1.53</v>
      </c>
      <c r="F148" s="4">
        <v>698.2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</row>
    <row r="149" spans="1:11" ht="13.5" hidden="1" customHeight="1" outlineLevel="1">
      <c r="A149" s="49" t="s">
        <v>17</v>
      </c>
      <c r="B149" s="4">
        <v>972.24845999999343</v>
      </c>
      <c r="C149" s="4">
        <v>5.4869499999999789</v>
      </c>
      <c r="D149" s="4">
        <v>267.03150999999343</v>
      </c>
      <c r="E149" s="4">
        <v>1.53</v>
      </c>
      <c r="F149" s="4">
        <v>698.2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</row>
    <row r="150" spans="1:11" ht="13.5" hidden="1" customHeight="1" outlineLevel="1">
      <c r="A150" s="49" t="s">
        <v>18</v>
      </c>
      <c r="B150" s="4">
        <v>972.2484600000007</v>
      </c>
      <c r="C150" s="4">
        <v>5.4869499999999789</v>
      </c>
      <c r="D150" s="4">
        <v>267.03151000000071</v>
      </c>
      <c r="E150" s="4">
        <v>1.53</v>
      </c>
      <c r="F150" s="4">
        <v>698.2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</row>
    <row r="151" spans="1:11" ht="13.5" hidden="1" customHeight="1" outlineLevel="1">
      <c r="A151" s="49" t="s">
        <v>19</v>
      </c>
      <c r="B151" s="4">
        <v>972.24846000000093</v>
      </c>
      <c r="C151" s="4">
        <v>5.4869500000002063</v>
      </c>
      <c r="D151" s="4">
        <v>267.03151000000071</v>
      </c>
      <c r="E151" s="4">
        <v>1.53</v>
      </c>
      <c r="F151" s="4">
        <v>698.2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</row>
    <row r="152" spans="1:11" ht="13.5" hidden="1" customHeight="1" outlineLevel="1">
      <c r="A152" s="49" t="s">
        <v>20</v>
      </c>
      <c r="B152" s="4">
        <v>972.24845999999707</v>
      </c>
      <c r="C152" s="4">
        <v>5.4869499999999789</v>
      </c>
      <c r="D152" s="4">
        <v>267.03150999999707</v>
      </c>
      <c r="E152" s="4">
        <v>1.53</v>
      </c>
      <c r="F152" s="4">
        <v>698.2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</row>
    <row r="153" spans="1:11" ht="13.5" hidden="1" customHeight="1" outlineLevel="1">
      <c r="A153" s="49" t="s">
        <v>21</v>
      </c>
      <c r="B153" s="4">
        <v>972.2484600000007</v>
      </c>
      <c r="C153" s="4">
        <v>5.4869499999999789</v>
      </c>
      <c r="D153" s="4">
        <v>267.03151000000071</v>
      </c>
      <c r="E153" s="4">
        <v>1.53</v>
      </c>
      <c r="F153" s="4">
        <v>698.2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</row>
    <row r="154" spans="1:11" ht="13.5" hidden="1" customHeight="1" outlineLevel="1">
      <c r="A154" s="49" t="s">
        <v>22</v>
      </c>
      <c r="B154" s="4">
        <v>972.24846000000082</v>
      </c>
      <c r="C154" s="4">
        <v>5.4869500000000926</v>
      </c>
      <c r="D154" s="4">
        <v>267.03151000000071</v>
      </c>
      <c r="E154" s="4">
        <v>1.53</v>
      </c>
      <c r="F154" s="4">
        <v>698.2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</row>
    <row r="155" spans="1:11" ht="13.5" hidden="1" customHeight="1" outlineLevel="1">
      <c r="A155" s="49" t="s">
        <v>23</v>
      </c>
      <c r="B155" s="4">
        <v>972.2484600000007</v>
      </c>
      <c r="C155" s="4">
        <v>5.4869499999999789</v>
      </c>
      <c r="D155" s="4">
        <v>267.03151000000071</v>
      </c>
      <c r="E155" s="4">
        <v>1.53</v>
      </c>
      <c r="F155" s="4">
        <v>698.2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</row>
    <row r="156" spans="1:11" ht="13.5" hidden="1" customHeight="1" outlineLevel="1">
      <c r="A156" s="49" t="s">
        <v>24</v>
      </c>
      <c r="B156" s="4">
        <v>972.2484600000007</v>
      </c>
      <c r="C156" s="4">
        <v>5.4869499999999789</v>
      </c>
      <c r="D156" s="4">
        <v>267.03151000000071</v>
      </c>
      <c r="E156" s="4">
        <v>1.53</v>
      </c>
      <c r="F156" s="4">
        <v>698.2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</row>
    <row r="157" spans="1:11" ht="13.5" customHeight="1" collapsed="1">
      <c r="A157" s="22">
        <v>2017</v>
      </c>
      <c r="B157" s="4">
        <v>993.45417999999995</v>
      </c>
      <c r="C157" s="4">
        <v>0</v>
      </c>
      <c r="D157" s="4">
        <v>259.04982000000001</v>
      </c>
      <c r="E157" s="4">
        <v>40.984360000000002</v>
      </c>
      <c r="F157" s="4">
        <v>693.42</v>
      </c>
      <c r="G157" s="4">
        <v>30.897950639999998</v>
      </c>
      <c r="H157" s="4">
        <v>0</v>
      </c>
      <c r="I157" s="4">
        <v>2.8077307600000001</v>
      </c>
      <c r="J157" s="4">
        <v>28.090219879999999</v>
      </c>
      <c r="K157" s="4">
        <v>0</v>
      </c>
    </row>
    <row r="158" spans="1:11" ht="13.5" hidden="1" customHeight="1" outlineLevel="1">
      <c r="A158" s="49" t="s">
        <v>13</v>
      </c>
      <c r="B158" s="4">
        <v>972.2484600000007</v>
      </c>
      <c r="C158" s="4">
        <v>5.4869499999999789</v>
      </c>
      <c r="D158" s="4">
        <v>267.03151000000071</v>
      </c>
      <c r="E158" s="4">
        <v>1.53</v>
      </c>
      <c r="F158" s="4">
        <v>698.2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</row>
    <row r="159" spans="1:11" ht="13.5" hidden="1" customHeight="1" outlineLevel="1">
      <c r="A159" s="49" t="s">
        <v>14</v>
      </c>
      <c r="B159" s="4">
        <v>972.24846000000116</v>
      </c>
      <c r="C159" s="4">
        <v>5.4869500000004336</v>
      </c>
      <c r="D159" s="4">
        <v>267.03151000000071</v>
      </c>
      <c r="E159" s="4">
        <v>1.53</v>
      </c>
      <c r="F159" s="4">
        <v>698.2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</row>
    <row r="160" spans="1:11" ht="13.5" hidden="1" customHeight="1" outlineLevel="1">
      <c r="A160" s="49" t="s">
        <v>15</v>
      </c>
      <c r="B160" s="4">
        <v>972.24845999999934</v>
      </c>
      <c r="C160" s="4">
        <v>5.4869499999986147</v>
      </c>
      <c r="D160" s="4">
        <v>267.03151000000071</v>
      </c>
      <c r="E160" s="4">
        <v>1.53</v>
      </c>
      <c r="F160" s="4">
        <v>698.2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</row>
    <row r="161" spans="1:11" ht="13.5" hidden="1" customHeight="1" outlineLevel="1">
      <c r="A161" s="49" t="s">
        <v>16</v>
      </c>
      <c r="B161" s="4">
        <v>972.24845999999934</v>
      </c>
      <c r="C161" s="4">
        <v>5.4869499999986147</v>
      </c>
      <c r="D161" s="4">
        <v>267.03151000000071</v>
      </c>
      <c r="E161" s="4">
        <v>1.53</v>
      </c>
      <c r="F161" s="4">
        <v>698.2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</row>
    <row r="162" spans="1:11" ht="13.5" hidden="1" customHeight="1" outlineLevel="1">
      <c r="A162" s="49" t="s">
        <v>17</v>
      </c>
      <c r="B162" s="4">
        <v>972.24846000000116</v>
      </c>
      <c r="C162" s="4">
        <v>5.4869500000004336</v>
      </c>
      <c r="D162" s="4">
        <v>267.03151000000071</v>
      </c>
      <c r="E162" s="4">
        <v>1.53</v>
      </c>
      <c r="F162" s="4">
        <v>698.2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</row>
    <row r="163" spans="1:11" ht="13.5" hidden="1" customHeight="1" outlineLevel="1">
      <c r="A163" s="49" t="s">
        <v>18</v>
      </c>
      <c r="B163" s="4">
        <v>1037.0072600000012</v>
      </c>
      <c r="C163" s="4">
        <v>5.4869500000004336</v>
      </c>
      <c r="D163" s="4">
        <v>267.03151000000071</v>
      </c>
      <c r="E163" s="4">
        <v>49.874560000000002</v>
      </c>
      <c r="F163" s="4">
        <v>714.61424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</row>
    <row r="164" spans="1:11" ht="13.5" hidden="1" customHeight="1" outlineLevel="1">
      <c r="A164" s="49" t="s">
        <v>19</v>
      </c>
      <c r="B164" s="4">
        <v>1032.0116388400002</v>
      </c>
      <c r="C164" s="4">
        <v>5.4869500000000002</v>
      </c>
      <c r="D164" s="4">
        <v>267.03151000000003</v>
      </c>
      <c r="E164" s="4">
        <v>44.632698840000003</v>
      </c>
      <c r="F164" s="4">
        <v>714.86048000000005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</row>
    <row r="165" spans="1:11" ht="13.5" hidden="1" customHeight="1" outlineLevel="1">
      <c r="A165" s="49" t="s">
        <v>20</v>
      </c>
      <c r="B165" s="4">
        <v>1015.93554883</v>
      </c>
      <c r="C165" s="4">
        <v>5.4869500000000002</v>
      </c>
      <c r="D165" s="4">
        <v>267.03151000000003</v>
      </c>
      <c r="E165" s="4">
        <v>45.217088830000002</v>
      </c>
      <c r="F165" s="4">
        <v>698.2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</row>
    <row r="166" spans="1:11" ht="13.5" hidden="1" customHeight="1" outlineLevel="1">
      <c r="A166" s="49" t="s">
        <v>21</v>
      </c>
      <c r="B166" s="4">
        <v>1005.7374733500001</v>
      </c>
      <c r="C166" s="4">
        <v>5.4869500000000002</v>
      </c>
      <c r="D166" s="4">
        <v>267.03151000000003</v>
      </c>
      <c r="E166" s="4">
        <v>35.019013350000002</v>
      </c>
      <c r="F166" s="4">
        <v>698.2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</row>
    <row r="167" spans="1:11" ht="13.5" hidden="1" customHeight="1" outlineLevel="1">
      <c r="A167" s="49" t="s">
        <v>22</v>
      </c>
      <c r="B167" s="4">
        <v>1006.1915638500001</v>
      </c>
      <c r="C167" s="4">
        <v>5.4869500000000002</v>
      </c>
      <c r="D167" s="4">
        <v>267.03151000000003</v>
      </c>
      <c r="E167" s="4">
        <v>35.473103850000001</v>
      </c>
      <c r="F167" s="4">
        <v>698.2</v>
      </c>
      <c r="G167" s="4">
        <v>2.6916834999999999</v>
      </c>
      <c r="H167" s="4">
        <v>0</v>
      </c>
      <c r="I167" s="4">
        <v>2.6916834999999999</v>
      </c>
      <c r="J167" s="4">
        <v>0</v>
      </c>
      <c r="K167" s="4">
        <v>0</v>
      </c>
    </row>
    <row r="168" spans="1:11" ht="13.5" hidden="1" customHeight="1" outlineLevel="1">
      <c r="A168" s="49" t="s">
        <v>23</v>
      </c>
      <c r="B168" s="4">
        <v>982.92636000000005</v>
      </c>
      <c r="C168" s="4">
        <v>5.4869500000000002</v>
      </c>
      <c r="D168" s="4">
        <v>267.03151000000003</v>
      </c>
      <c r="E168" s="4">
        <v>12.2079</v>
      </c>
      <c r="F168" s="4">
        <v>698.2</v>
      </c>
      <c r="G168" s="4">
        <v>2.7128990399999999</v>
      </c>
      <c r="H168" s="4">
        <v>0</v>
      </c>
      <c r="I168" s="4">
        <v>2.7128990399999999</v>
      </c>
      <c r="J168" s="4">
        <v>0</v>
      </c>
      <c r="K168" s="4">
        <v>0</v>
      </c>
    </row>
    <row r="169" spans="1:11" ht="13.5" hidden="1" customHeight="1" outlineLevel="1">
      <c r="A169" s="49" t="s">
        <v>24</v>
      </c>
      <c r="B169" s="4">
        <v>998.23418000000004</v>
      </c>
      <c r="C169" s="4">
        <v>0</v>
      </c>
      <c r="D169" s="4">
        <v>259.04982000000001</v>
      </c>
      <c r="E169" s="4">
        <v>40.984360000000002</v>
      </c>
      <c r="F169" s="4">
        <v>698.2</v>
      </c>
      <c r="G169" s="4">
        <v>30.897950639999998</v>
      </c>
      <c r="H169" s="4">
        <v>0</v>
      </c>
      <c r="I169" s="4">
        <v>2.8077307600000001</v>
      </c>
      <c r="J169" s="4">
        <v>28.090219879999999</v>
      </c>
      <c r="K169" s="4">
        <v>0</v>
      </c>
    </row>
    <row r="170" spans="1:11" ht="13.5" customHeight="1" collapsed="1">
      <c r="A170" s="22">
        <v>2018</v>
      </c>
      <c r="B170" s="3">
        <v>972.24846000000002</v>
      </c>
      <c r="C170" s="3">
        <v>0</v>
      </c>
      <c r="D170" s="3">
        <v>0</v>
      </c>
      <c r="E170" s="3">
        <v>23.261510000000001</v>
      </c>
      <c r="F170" s="3">
        <v>948.98694999999998</v>
      </c>
      <c r="G170" s="3">
        <v>872.93988592999995</v>
      </c>
      <c r="H170" s="3">
        <v>0</v>
      </c>
      <c r="I170" s="3">
        <v>0</v>
      </c>
      <c r="J170" s="3">
        <v>83.361101840000003</v>
      </c>
      <c r="K170" s="3">
        <v>789.57878409</v>
      </c>
    </row>
    <row r="171" spans="1:11" ht="13.5" hidden="1" customHeight="1" outlineLevel="1">
      <c r="A171" s="49" t="s">
        <v>13</v>
      </c>
      <c r="B171" s="4">
        <v>996.42064000000005</v>
      </c>
      <c r="C171" s="4">
        <v>0</v>
      </c>
      <c r="D171" s="4">
        <v>257.92338000000001</v>
      </c>
      <c r="E171" s="4">
        <v>40.297260000000001</v>
      </c>
      <c r="F171" s="4">
        <v>698.2</v>
      </c>
      <c r="G171" s="4">
        <v>86.773309140000009</v>
      </c>
      <c r="H171" s="4">
        <v>0</v>
      </c>
      <c r="I171" s="4">
        <v>2.8049664299999999</v>
      </c>
      <c r="J171" s="4">
        <v>55.949703820000003</v>
      </c>
      <c r="K171" s="4">
        <v>28.018638889999998</v>
      </c>
    </row>
    <row r="172" spans="1:11" ht="13.5" hidden="1" customHeight="1" outlineLevel="1">
      <c r="A172" s="49" t="s">
        <v>14</v>
      </c>
      <c r="B172" s="4">
        <v>996.71656000000007</v>
      </c>
      <c r="C172" s="4">
        <v>0</v>
      </c>
      <c r="D172" s="4">
        <v>0</v>
      </c>
      <c r="E172" s="4">
        <v>23.261510000000001</v>
      </c>
      <c r="F172" s="4">
        <v>973.45505000000003</v>
      </c>
      <c r="G172" s="4">
        <v>83.542986420000005</v>
      </c>
      <c r="H172" s="4">
        <v>0</v>
      </c>
      <c r="I172" s="4">
        <v>2.7011763800000002</v>
      </c>
      <c r="J172" s="4">
        <v>53.86905908</v>
      </c>
      <c r="K172" s="4">
        <v>26.972750959999999</v>
      </c>
    </row>
    <row r="173" spans="1:11" ht="13.5" hidden="1" customHeight="1" outlineLevel="1">
      <c r="A173" s="49" t="s">
        <v>15</v>
      </c>
      <c r="B173" s="4">
        <v>1006.1872056000001</v>
      </c>
      <c r="C173" s="4">
        <v>0</v>
      </c>
      <c r="D173" s="4">
        <v>23.261510000000001</v>
      </c>
      <c r="E173" s="4">
        <v>0</v>
      </c>
      <c r="F173" s="4">
        <v>982.92569560000004</v>
      </c>
      <c r="G173" s="4">
        <v>82.402483119999999</v>
      </c>
      <c r="H173" s="4">
        <v>0</v>
      </c>
      <c r="I173" s="4">
        <v>0</v>
      </c>
      <c r="J173" s="4">
        <v>53.131446339999997</v>
      </c>
      <c r="K173" s="4">
        <v>29.271036779999999</v>
      </c>
    </row>
    <row r="174" spans="1:11" ht="13.5" hidden="1" customHeight="1" outlineLevel="1">
      <c r="A174" s="49" t="s">
        <v>16</v>
      </c>
      <c r="B174" s="4">
        <v>1006.4134008000001</v>
      </c>
      <c r="C174" s="4">
        <v>0</v>
      </c>
      <c r="D174" s="4">
        <v>23.261510000000001</v>
      </c>
      <c r="E174" s="4">
        <v>0</v>
      </c>
      <c r="F174" s="4">
        <v>983.15189080000005</v>
      </c>
      <c r="G174" s="4">
        <v>55.163297839999998</v>
      </c>
      <c r="H174" s="4">
        <v>0</v>
      </c>
      <c r="I174" s="4">
        <v>0</v>
      </c>
      <c r="J174" s="4">
        <v>26.20119394</v>
      </c>
      <c r="K174" s="4">
        <v>28.962103899999999</v>
      </c>
    </row>
    <row r="175" spans="1:11" ht="13.5" hidden="1" customHeight="1" outlineLevel="1">
      <c r="A175" s="49" t="s">
        <v>17</v>
      </c>
      <c r="B175" s="3">
        <v>1023.023856</v>
      </c>
      <c r="C175" s="3">
        <v>0</v>
      </c>
      <c r="D175" s="3">
        <v>23.261510000000001</v>
      </c>
      <c r="E175" s="3">
        <v>0</v>
      </c>
      <c r="F175" s="3">
        <v>999.76234599999998</v>
      </c>
      <c r="G175" s="3">
        <v>130.85118831</v>
      </c>
      <c r="H175" s="3">
        <v>0</v>
      </c>
      <c r="I175" s="3">
        <v>0</v>
      </c>
      <c r="J175" s="3">
        <v>26.146271330000001</v>
      </c>
      <c r="K175" s="3">
        <v>104.70491697999999</v>
      </c>
    </row>
    <row r="176" spans="1:11" ht="13.5" hidden="1" customHeight="1" outlineLevel="1">
      <c r="A176" s="49" t="s">
        <v>18</v>
      </c>
      <c r="B176" s="3">
        <v>1023.740712</v>
      </c>
      <c r="C176" s="3">
        <v>0</v>
      </c>
      <c r="D176" s="3">
        <v>23.261510000000001</v>
      </c>
      <c r="E176" s="3">
        <v>0</v>
      </c>
      <c r="F176" s="3">
        <v>1000.479202</v>
      </c>
      <c r="G176" s="3">
        <v>236.40264874000002</v>
      </c>
      <c r="H176" s="3">
        <v>0</v>
      </c>
      <c r="I176" s="3">
        <v>0</v>
      </c>
      <c r="J176" s="3">
        <v>26.238929420000002</v>
      </c>
      <c r="K176" s="3">
        <v>210.16371932000001</v>
      </c>
    </row>
    <row r="177" spans="1:11" ht="13.5" hidden="1" customHeight="1" outlineLevel="1">
      <c r="A177" s="49" t="s">
        <v>19</v>
      </c>
      <c r="B177" s="3">
        <v>972.24846000000002</v>
      </c>
      <c r="C177" s="3">
        <v>0</v>
      </c>
      <c r="D177" s="3">
        <v>23.261510000000001</v>
      </c>
      <c r="E177" s="3">
        <v>0</v>
      </c>
      <c r="F177" s="3">
        <v>948.98694999999998</v>
      </c>
      <c r="G177" s="3">
        <v>241.67204649999999</v>
      </c>
      <c r="H177" s="3">
        <v>0</v>
      </c>
      <c r="I177" s="3">
        <v>0</v>
      </c>
      <c r="J177" s="3">
        <v>26.855546060000002</v>
      </c>
      <c r="K177" s="3">
        <v>214.81650044</v>
      </c>
    </row>
    <row r="178" spans="1:11" ht="13.5" hidden="1" customHeight="1" outlineLevel="1">
      <c r="A178" s="49" t="s">
        <v>20</v>
      </c>
      <c r="B178" s="3">
        <v>972.24846000000002</v>
      </c>
      <c r="C178" s="3">
        <v>0</v>
      </c>
      <c r="D178" s="3">
        <v>23.261510000000001</v>
      </c>
      <c r="E178" s="3">
        <v>0</v>
      </c>
      <c r="F178" s="3">
        <v>948.98694999999998</v>
      </c>
      <c r="G178" s="3">
        <v>374.94452909</v>
      </c>
      <c r="H178" s="3">
        <v>0</v>
      </c>
      <c r="I178" s="3">
        <v>0</v>
      </c>
      <c r="J178" s="3">
        <v>56.433576289999998</v>
      </c>
      <c r="K178" s="3">
        <v>318.51095279999998</v>
      </c>
    </row>
    <row r="179" spans="1:11" ht="13.5" hidden="1" customHeight="1" outlineLevel="1">
      <c r="A179" s="49" t="s">
        <v>21</v>
      </c>
      <c r="B179" s="3">
        <v>972.24846000000002</v>
      </c>
      <c r="C179" s="3">
        <v>0</v>
      </c>
      <c r="D179" s="3">
        <v>23.261510000000001</v>
      </c>
      <c r="E179" s="3">
        <v>0</v>
      </c>
      <c r="F179" s="3">
        <v>948.98694999999998</v>
      </c>
      <c r="G179" s="3">
        <v>535.27021085000001</v>
      </c>
      <c r="H179" s="3">
        <v>0</v>
      </c>
      <c r="I179" s="3">
        <v>0</v>
      </c>
      <c r="J179" s="3">
        <v>113.04098361</v>
      </c>
      <c r="K179" s="3">
        <v>422.22922724</v>
      </c>
    </row>
    <row r="180" spans="1:11" ht="13.5" hidden="1" customHeight="1" outlineLevel="1">
      <c r="A180" s="49" t="s">
        <v>22</v>
      </c>
      <c r="B180" s="3">
        <v>972.24846000000002</v>
      </c>
      <c r="C180" s="3">
        <v>0</v>
      </c>
      <c r="D180" s="3">
        <v>0</v>
      </c>
      <c r="E180" s="3">
        <v>23.261510000000001</v>
      </c>
      <c r="F180" s="3">
        <v>948.98694999999998</v>
      </c>
      <c r="G180" s="3">
        <v>475.71453418999999</v>
      </c>
      <c r="H180" s="3">
        <v>0</v>
      </c>
      <c r="I180" s="3">
        <v>0</v>
      </c>
      <c r="J180" s="3">
        <v>169.16844372</v>
      </c>
      <c r="K180" s="3">
        <v>306.54609047000002</v>
      </c>
    </row>
    <row r="181" spans="1:11" ht="13.5" hidden="1" customHeight="1" outlineLevel="1">
      <c r="A181" s="49" t="s">
        <v>23</v>
      </c>
      <c r="B181" s="3">
        <v>972.24846000000002</v>
      </c>
      <c r="C181" s="3">
        <v>0</v>
      </c>
      <c r="D181" s="3">
        <v>0</v>
      </c>
      <c r="E181" s="3">
        <v>23.261510000000001</v>
      </c>
      <c r="F181" s="3">
        <v>948.98694999999998</v>
      </c>
      <c r="G181" s="3">
        <v>536.7775752</v>
      </c>
      <c r="H181" s="3">
        <v>0</v>
      </c>
      <c r="I181" s="3">
        <v>0</v>
      </c>
      <c r="J181" s="3">
        <v>170.86104982000001</v>
      </c>
      <c r="K181" s="3">
        <v>365.91652538</v>
      </c>
    </row>
    <row r="182" spans="1:11" ht="13.5" hidden="1" customHeight="1" outlineLevel="1">
      <c r="A182" s="49" t="s">
        <v>24</v>
      </c>
      <c r="B182" s="3">
        <v>972.24846000000002</v>
      </c>
      <c r="C182" s="3">
        <v>0</v>
      </c>
      <c r="D182" s="3">
        <v>0</v>
      </c>
      <c r="E182" s="3">
        <v>23.261510000000001</v>
      </c>
      <c r="F182" s="3">
        <v>948.98694999999998</v>
      </c>
      <c r="G182" s="3">
        <v>872.93988592999995</v>
      </c>
      <c r="H182" s="3">
        <v>0</v>
      </c>
      <c r="I182" s="3">
        <v>0</v>
      </c>
      <c r="J182" s="3">
        <v>83.361101840000003</v>
      </c>
      <c r="K182" s="3">
        <v>789.57878409</v>
      </c>
    </row>
    <row r="183" spans="1:11" ht="13.5" customHeight="1" collapsed="1">
      <c r="A183" s="22">
        <v>2019</v>
      </c>
      <c r="B183" s="3">
        <v>972.24846000000002</v>
      </c>
      <c r="C183" s="3">
        <v>0</v>
      </c>
      <c r="D183" s="3">
        <v>0</v>
      </c>
      <c r="E183" s="3">
        <v>23.261510000000001</v>
      </c>
      <c r="F183" s="3">
        <v>948.98694999999998</v>
      </c>
      <c r="G183" s="3">
        <v>9951.1829825999994</v>
      </c>
      <c r="H183" s="3">
        <v>0</v>
      </c>
      <c r="I183" s="3">
        <v>7205.8832696700001</v>
      </c>
      <c r="J183" s="3">
        <v>0</v>
      </c>
      <c r="K183" s="3">
        <v>2745.2997129300002</v>
      </c>
    </row>
    <row r="184" spans="1:11" ht="13.5" hidden="1" customHeight="1" outlineLevel="1">
      <c r="A184" s="49" t="s">
        <v>13</v>
      </c>
      <c r="B184" s="3">
        <v>972.24846000000002</v>
      </c>
      <c r="C184" s="3">
        <v>0</v>
      </c>
      <c r="D184" s="3">
        <v>0</v>
      </c>
      <c r="E184" s="3">
        <v>23.261510000000001</v>
      </c>
      <c r="F184" s="3">
        <v>948.98694999999998</v>
      </c>
      <c r="G184" s="3">
        <v>789.65484947000004</v>
      </c>
      <c r="H184" s="3">
        <v>0</v>
      </c>
      <c r="I184" s="3">
        <v>0</v>
      </c>
      <c r="J184" s="3">
        <v>0</v>
      </c>
      <c r="K184" s="3">
        <v>789.65484947000004</v>
      </c>
    </row>
    <row r="185" spans="1:11" ht="13.5" hidden="1" customHeight="1" outlineLevel="1">
      <c r="A185" s="49" t="s">
        <v>14</v>
      </c>
      <c r="B185" s="3">
        <v>972.24846000000002</v>
      </c>
      <c r="C185" s="3">
        <v>0</v>
      </c>
      <c r="D185" s="3">
        <v>0</v>
      </c>
      <c r="E185" s="3">
        <v>23.261510000000001</v>
      </c>
      <c r="F185" s="3">
        <v>948.98694999999998</v>
      </c>
      <c r="G185" s="3">
        <v>927.87301826999999</v>
      </c>
      <c r="H185" s="3">
        <v>0</v>
      </c>
      <c r="I185" s="3">
        <v>0</v>
      </c>
      <c r="J185" s="3">
        <v>0</v>
      </c>
      <c r="K185" s="3">
        <v>927.87301826999999</v>
      </c>
    </row>
    <row r="186" spans="1:11" ht="13.5" hidden="1" customHeight="1" outlineLevel="1">
      <c r="A186" s="49" t="s">
        <v>15</v>
      </c>
      <c r="B186" s="3">
        <v>972.24846000000002</v>
      </c>
      <c r="C186" s="3">
        <v>0</v>
      </c>
      <c r="D186" s="3">
        <v>0</v>
      </c>
      <c r="E186" s="3">
        <v>23.261510000000001</v>
      </c>
      <c r="F186" s="3">
        <v>948.98694999999998</v>
      </c>
      <c r="G186" s="3">
        <v>1262.97646962</v>
      </c>
      <c r="H186" s="3">
        <v>0</v>
      </c>
      <c r="I186" s="3">
        <v>0</v>
      </c>
      <c r="J186" s="3">
        <v>0</v>
      </c>
      <c r="K186" s="3">
        <v>1262.97646962</v>
      </c>
    </row>
    <row r="187" spans="1:11" ht="13.5" hidden="1" customHeight="1" outlineLevel="1">
      <c r="A187" s="49" t="s">
        <v>16</v>
      </c>
      <c r="B187" s="3">
        <v>972.24846000000002</v>
      </c>
      <c r="C187" s="3">
        <v>0</v>
      </c>
      <c r="D187" s="3">
        <v>0</v>
      </c>
      <c r="E187" s="3">
        <v>23.261510000000001</v>
      </c>
      <c r="F187" s="3">
        <v>948.98694999999998</v>
      </c>
      <c r="G187" s="3">
        <v>2214.8467098399997</v>
      </c>
      <c r="H187" s="3">
        <v>0</v>
      </c>
      <c r="I187" s="3">
        <v>797.20698195</v>
      </c>
      <c r="J187" s="3">
        <v>0</v>
      </c>
      <c r="K187" s="3">
        <v>1417.6397278899999</v>
      </c>
    </row>
    <row r="188" spans="1:11" ht="13.5" hidden="1" customHeight="1" outlineLevel="1">
      <c r="A188" s="49" t="s">
        <v>17</v>
      </c>
      <c r="B188" s="3">
        <v>972.24846000000002</v>
      </c>
      <c r="C188" s="3">
        <v>0</v>
      </c>
      <c r="D188" s="3">
        <v>0</v>
      </c>
      <c r="E188" s="3">
        <v>23.261510000000001</v>
      </c>
      <c r="F188" s="3">
        <v>948.98694999999998</v>
      </c>
      <c r="G188" s="3">
        <v>2247.9214468</v>
      </c>
      <c r="H188" s="3">
        <v>0</v>
      </c>
      <c r="I188" s="3">
        <v>774.75267185999996</v>
      </c>
      <c r="J188" s="3">
        <v>0</v>
      </c>
      <c r="K188" s="3">
        <v>1473.16877494</v>
      </c>
    </row>
    <row r="189" spans="1:11" ht="13.5" hidden="1" customHeight="1" outlineLevel="1">
      <c r="A189" s="49" t="s">
        <v>18</v>
      </c>
      <c r="B189" s="3">
        <v>972.24846000000002</v>
      </c>
      <c r="C189" s="3">
        <v>0</v>
      </c>
      <c r="D189" s="3">
        <v>0</v>
      </c>
      <c r="E189" s="3">
        <v>23.261510000000001</v>
      </c>
      <c r="F189" s="3">
        <v>948.98694999999998</v>
      </c>
      <c r="G189" s="3">
        <v>2082.87669267</v>
      </c>
      <c r="H189" s="3">
        <v>0</v>
      </c>
      <c r="I189" s="3">
        <v>625.12821082999994</v>
      </c>
      <c r="J189" s="3">
        <v>0</v>
      </c>
      <c r="K189" s="3">
        <v>1457.7484818400001</v>
      </c>
    </row>
    <row r="190" spans="1:11" ht="13.5" hidden="1" customHeight="1" outlineLevel="1">
      <c r="A190" s="49" t="s">
        <v>19</v>
      </c>
      <c r="B190" s="3">
        <v>972.24846000000002</v>
      </c>
      <c r="C190" s="3">
        <v>0</v>
      </c>
      <c r="D190" s="3">
        <v>0</v>
      </c>
      <c r="E190" s="3">
        <v>23.261510000000001</v>
      </c>
      <c r="F190" s="3">
        <v>948.98694999999998</v>
      </c>
      <c r="G190" s="3">
        <v>5121.1067206300004</v>
      </c>
      <c r="H190" s="3">
        <v>0</v>
      </c>
      <c r="I190" s="3">
        <v>3752.0958162900001</v>
      </c>
      <c r="J190" s="3">
        <v>0</v>
      </c>
      <c r="K190" s="3">
        <v>1369.01090434</v>
      </c>
    </row>
    <row r="191" spans="1:11" ht="13.5" hidden="1" customHeight="1" outlineLevel="1">
      <c r="A191" s="49" t="s">
        <v>20</v>
      </c>
      <c r="B191" s="3">
        <v>972.24846000000002</v>
      </c>
      <c r="C191" s="3">
        <v>0</v>
      </c>
      <c r="D191" s="3">
        <v>0</v>
      </c>
      <c r="E191" s="3">
        <v>23.261510000000001</v>
      </c>
      <c r="F191" s="3">
        <v>948.98694999999998</v>
      </c>
      <c r="G191" s="3">
        <v>13945.04494991</v>
      </c>
      <c r="H191" s="3">
        <v>0</v>
      </c>
      <c r="I191" s="3">
        <v>12566.074741029999</v>
      </c>
      <c r="J191" s="3">
        <v>0</v>
      </c>
      <c r="K191" s="3">
        <v>1378.97020888</v>
      </c>
    </row>
    <row r="192" spans="1:11" ht="13.5" hidden="1" customHeight="1" outlineLevel="1">
      <c r="A192" s="49" t="s">
        <v>21</v>
      </c>
      <c r="B192" s="3">
        <v>972.24846000000002</v>
      </c>
      <c r="C192" s="3">
        <v>0</v>
      </c>
      <c r="D192" s="3">
        <v>0</v>
      </c>
      <c r="E192" s="3">
        <v>23.261510000000001</v>
      </c>
      <c r="F192" s="3">
        <v>948.98694999999998</v>
      </c>
      <c r="G192" s="3">
        <v>10847.893512840001</v>
      </c>
      <c r="H192" s="3">
        <v>0</v>
      </c>
      <c r="I192" s="3">
        <v>9483.1719897300009</v>
      </c>
      <c r="J192" s="3">
        <v>0</v>
      </c>
      <c r="K192" s="3">
        <v>1364.7215231099999</v>
      </c>
    </row>
    <row r="193" spans="1:11" ht="13.5" hidden="1" customHeight="1" outlineLevel="1">
      <c r="A193" s="49" t="s">
        <v>22</v>
      </c>
      <c r="B193" s="3">
        <v>972.24846000000002</v>
      </c>
      <c r="C193" s="3">
        <v>0</v>
      </c>
      <c r="D193" s="3">
        <v>0</v>
      </c>
      <c r="E193" s="3">
        <v>23.261510000000001</v>
      </c>
      <c r="F193" s="3">
        <v>948.98694999999998</v>
      </c>
      <c r="G193" s="3">
        <v>15295.532681279999</v>
      </c>
      <c r="H193" s="3">
        <v>0</v>
      </c>
      <c r="I193" s="3">
        <v>12455.015821389999</v>
      </c>
      <c r="J193" s="3">
        <v>0</v>
      </c>
      <c r="K193" s="3">
        <v>2840.51685989</v>
      </c>
    </row>
    <row r="194" spans="1:11" ht="13.5" hidden="1" customHeight="1" outlineLevel="1">
      <c r="A194" s="49" t="s">
        <v>23</v>
      </c>
      <c r="B194" s="3">
        <v>972.24846000000002</v>
      </c>
      <c r="C194" s="3">
        <v>0</v>
      </c>
      <c r="D194" s="3">
        <v>0</v>
      </c>
      <c r="E194" s="3">
        <v>23.261510000000001</v>
      </c>
      <c r="F194" s="3">
        <v>948.98694999999998</v>
      </c>
      <c r="G194" s="3">
        <v>12308.453066049999</v>
      </c>
      <c r="H194" s="3">
        <v>0</v>
      </c>
      <c r="I194" s="3">
        <v>9574.7323395999992</v>
      </c>
      <c r="J194" s="3">
        <v>0</v>
      </c>
      <c r="K194" s="3">
        <v>2733.7207264499998</v>
      </c>
    </row>
    <row r="195" spans="1:11" ht="13.5" hidden="1" customHeight="1" outlineLevel="1">
      <c r="A195" s="49" t="s">
        <v>24</v>
      </c>
      <c r="B195" s="3">
        <v>972.24846000000002</v>
      </c>
      <c r="C195" s="3">
        <v>0</v>
      </c>
      <c r="D195" s="3">
        <v>0</v>
      </c>
      <c r="E195" s="3">
        <v>23.261510000000001</v>
      </c>
      <c r="F195" s="3">
        <v>948.98694999999998</v>
      </c>
      <c r="G195" s="3">
        <v>9951.1829825999994</v>
      </c>
      <c r="H195" s="3">
        <v>0</v>
      </c>
      <c r="I195" s="3">
        <v>7205.8832696700001</v>
      </c>
      <c r="J195" s="3">
        <v>0</v>
      </c>
      <c r="K195" s="3">
        <v>2745.2997129300002</v>
      </c>
    </row>
    <row r="196" spans="1:11" ht="13.5" customHeight="1" collapsed="1">
      <c r="A196" s="22">
        <v>2020</v>
      </c>
      <c r="B196" s="3">
        <v>948.98694999999998</v>
      </c>
      <c r="C196" s="3">
        <v>0</v>
      </c>
      <c r="D196" s="3">
        <v>0</v>
      </c>
      <c r="E196" s="3">
        <v>0</v>
      </c>
      <c r="F196" s="3">
        <v>948.98694999999998</v>
      </c>
      <c r="G196" s="3">
        <v>13873.725450710001</v>
      </c>
      <c r="H196" s="3">
        <v>0</v>
      </c>
      <c r="I196" s="3">
        <v>3402.9635521</v>
      </c>
      <c r="J196" s="3">
        <v>0</v>
      </c>
      <c r="K196" s="3">
        <v>10470.761898610001</v>
      </c>
    </row>
    <row r="197" spans="1:11" ht="13.5" hidden="1" customHeight="1" outlineLevel="1">
      <c r="A197" s="49" t="s">
        <v>13</v>
      </c>
      <c r="B197" s="3">
        <v>972.24846000000002</v>
      </c>
      <c r="C197" s="3">
        <v>0</v>
      </c>
      <c r="D197" s="3">
        <v>0</v>
      </c>
      <c r="E197" s="3">
        <v>23.261510000000001</v>
      </c>
      <c r="F197" s="3">
        <v>948.98694999999998</v>
      </c>
      <c r="G197" s="3">
        <v>11000.00542397</v>
      </c>
      <c r="H197" s="3">
        <v>0</v>
      </c>
      <c r="I197" s="3">
        <v>8067.1623009599998</v>
      </c>
      <c r="J197" s="3">
        <v>0</v>
      </c>
      <c r="K197" s="3">
        <v>2932.84312301</v>
      </c>
    </row>
    <row r="198" spans="1:11" ht="13.5" hidden="1" customHeight="1" outlineLevel="1">
      <c r="A198" s="49" t="s">
        <v>14</v>
      </c>
      <c r="B198" s="3">
        <v>972.24846000000002</v>
      </c>
      <c r="C198" s="3">
        <v>0</v>
      </c>
      <c r="D198" s="3">
        <v>0</v>
      </c>
      <c r="E198" s="3">
        <v>23.261510000000001</v>
      </c>
      <c r="F198" s="3">
        <v>948.98694999999998</v>
      </c>
      <c r="G198" s="3">
        <v>8966.4445983700007</v>
      </c>
      <c r="H198" s="3">
        <v>0</v>
      </c>
      <c r="I198" s="3">
        <v>6122.2087174500002</v>
      </c>
      <c r="J198" s="3">
        <v>0</v>
      </c>
      <c r="K198" s="3">
        <v>2844.23588092</v>
      </c>
    </row>
    <row r="199" spans="1:11" ht="13.5" hidden="1" customHeight="1" outlineLevel="1">
      <c r="A199" s="49" t="s">
        <v>15</v>
      </c>
      <c r="B199" s="3">
        <v>972.24846000000002</v>
      </c>
      <c r="C199" s="3">
        <v>0</v>
      </c>
      <c r="D199" s="3">
        <v>0</v>
      </c>
      <c r="E199" s="3">
        <v>23.261510000000001</v>
      </c>
      <c r="F199" s="3">
        <v>948.98694999999998</v>
      </c>
      <c r="G199" s="3">
        <v>8146.9684494900002</v>
      </c>
      <c r="H199" s="3">
        <v>0</v>
      </c>
      <c r="I199" s="3">
        <v>4909.2527913000004</v>
      </c>
      <c r="J199" s="3">
        <v>0</v>
      </c>
      <c r="K199" s="3">
        <v>3237.7156581899999</v>
      </c>
    </row>
    <row r="200" spans="1:11" ht="13.5" hidden="1" customHeight="1" outlineLevel="1">
      <c r="A200" s="49" t="s">
        <v>16</v>
      </c>
      <c r="B200" s="3">
        <v>972.24846000000002</v>
      </c>
      <c r="C200" s="3">
        <v>0</v>
      </c>
      <c r="D200" s="3">
        <v>0</v>
      </c>
      <c r="E200" s="3">
        <v>23.261510000000001</v>
      </c>
      <c r="F200" s="3">
        <v>948.98694999999998</v>
      </c>
      <c r="G200" s="3">
        <v>5775.3400009300003</v>
      </c>
      <c r="H200" s="3">
        <v>0</v>
      </c>
      <c r="I200" s="3">
        <v>2695.85076708</v>
      </c>
      <c r="J200" s="3">
        <v>0</v>
      </c>
      <c r="K200" s="3">
        <v>3079.4892338499999</v>
      </c>
    </row>
    <row r="201" spans="1:11" ht="13.5" hidden="1" customHeight="1" outlineLevel="1">
      <c r="A201" s="49" t="s">
        <v>17</v>
      </c>
      <c r="B201" s="3">
        <v>972.24846000000002</v>
      </c>
      <c r="C201" s="3">
        <v>0</v>
      </c>
      <c r="D201" s="3">
        <v>0</v>
      </c>
      <c r="E201" s="3">
        <v>23.261510000000001</v>
      </c>
      <c r="F201" s="3">
        <v>948.98694999999998</v>
      </c>
      <c r="G201" s="3">
        <v>4487.1419296799995</v>
      </c>
      <c r="H201" s="3">
        <v>0</v>
      </c>
      <c r="I201" s="3">
        <v>807.19314354000005</v>
      </c>
      <c r="J201" s="3">
        <v>0</v>
      </c>
      <c r="K201" s="3">
        <v>3679.9487861399998</v>
      </c>
    </row>
    <row r="202" spans="1:11" ht="13.5" hidden="1" customHeight="1" outlineLevel="1">
      <c r="A202" s="49" t="s">
        <v>18</v>
      </c>
      <c r="B202" s="3">
        <v>972.24846000000002</v>
      </c>
      <c r="C202" s="3">
        <v>0</v>
      </c>
      <c r="D202" s="3">
        <v>0</v>
      </c>
      <c r="E202" s="3">
        <v>23.261510000000001</v>
      </c>
      <c r="F202" s="3">
        <v>948.98694999999998</v>
      </c>
      <c r="G202" s="3">
        <v>9082.0130159399996</v>
      </c>
      <c r="H202" s="3">
        <v>0</v>
      </c>
      <c r="I202" s="3">
        <v>0</v>
      </c>
      <c r="J202" s="3">
        <v>0</v>
      </c>
      <c r="K202" s="3">
        <v>9082.0130159399996</v>
      </c>
    </row>
    <row r="203" spans="1:11" ht="13.5" hidden="1" customHeight="1" outlineLevel="1">
      <c r="A203" s="49" t="s">
        <v>19</v>
      </c>
      <c r="B203" s="3">
        <v>972.24846000000002</v>
      </c>
      <c r="C203" s="3">
        <v>0</v>
      </c>
      <c r="D203" s="3">
        <v>0</v>
      </c>
      <c r="E203" s="3">
        <v>23.261510000000001</v>
      </c>
      <c r="F203" s="3">
        <v>948.98694999999998</v>
      </c>
      <c r="G203" s="3">
        <v>9386.4003589999993</v>
      </c>
      <c r="H203" s="3">
        <v>0</v>
      </c>
      <c r="I203" s="3">
        <v>0</v>
      </c>
      <c r="J203" s="3">
        <v>0</v>
      </c>
      <c r="K203" s="3">
        <v>9386.4003589999993</v>
      </c>
    </row>
    <row r="204" spans="1:11" ht="13.5" hidden="1" customHeight="1" outlineLevel="1">
      <c r="A204" s="49" t="s">
        <v>20</v>
      </c>
      <c r="B204" s="3">
        <v>972.24846000000002</v>
      </c>
      <c r="C204" s="3">
        <v>0</v>
      </c>
      <c r="D204" s="3">
        <v>0</v>
      </c>
      <c r="E204" s="3">
        <v>23.261510000000001</v>
      </c>
      <c r="F204" s="3">
        <v>948.98694999999998</v>
      </c>
      <c r="G204" s="3">
        <v>9345.5585757299996</v>
      </c>
      <c r="H204" s="3">
        <v>0</v>
      </c>
      <c r="I204" s="3">
        <v>0</v>
      </c>
      <c r="J204" s="3">
        <v>0</v>
      </c>
      <c r="K204" s="3">
        <v>9345.5585757299996</v>
      </c>
    </row>
    <row r="205" spans="1:11" ht="13.5" hidden="1" customHeight="1" outlineLevel="1">
      <c r="A205" s="49" t="s">
        <v>21</v>
      </c>
      <c r="B205" s="3">
        <v>948.98694999999998</v>
      </c>
      <c r="C205" s="3">
        <v>0</v>
      </c>
      <c r="D205" s="3">
        <v>0</v>
      </c>
      <c r="E205" s="3">
        <v>0</v>
      </c>
      <c r="F205" s="3">
        <v>948.98694999999998</v>
      </c>
      <c r="G205" s="3">
        <v>9647.9668798999992</v>
      </c>
      <c r="H205" s="3">
        <v>0</v>
      </c>
      <c r="I205" s="3">
        <v>0</v>
      </c>
      <c r="J205" s="3">
        <v>0</v>
      </c>
      <c r="K205" s="3">
        <v>9647.9668798999992</v>
      </c>
    </row>
    <row r="206" spans="1:11" ht="13.5" hidden="1" customHeight="1" outlineLevel="1">
      <c r="A206" s="49" t="s">
        <v>22</v>
      </c>
      <c r="B206" s="3">
        <v>948.98694999999998</v>
      </c>
      <c r="C206" s="3">
        <v>0</v>
      </c>
      <c r="D206" s="3">
        <v>0</v>
      </c>
      <c r="E206" s="3">
        <v>0</v>
      </c>
      <c r="F206" s="3">
        <v>948.98694999999998</v>
      </c>
      <c r="G206" s="3">
        <v>10122.95236605</v>
      </c>
      <c r="H206" s="3">
        <v>0</v>
      </c>
      <c r="I206" s="3">
        <v>0</v>
      </c>
      <c r="J206" s="3">
        <v>0</v>
      </c>
      <c r="K206" s="3">
        <v>10122.95236605</v>
      </c>
    </row>
    <row r="207" spans="1:11" ht="13.5" hidden="1" customHeight="1" outlineLevel="1">
      <c r="A207" s="49" t="s">
        <v>23</v>
      </c>
      <c r="B207" s="3">
        <v>948.98694999999998</v>
      </c>
      <c r="C207" s="3">
        <v>0</v>
      </c>
      <c r="D207" s="3">
        <v>0</v>
      </c>
      <c r="E207" s="3">
        <v>0</v>
      </c>
      <c r="F207" s="3">
        <v>948.98694999999998</v>
      </c>
      <c r="G207" s="3">
        <v>10485.30897043</v>
      </c>
      <c r="H207" s="3">
        <v>0</v>
      </c>
      <c r="I207" s="3">
        <v>0</v>
      </c>
      <c r="J207" s="3">
        <v>0</v>
      </c>
      <c r="K207" s="3">
        <v>10485.30897043</v>
      </c>
    </row>
    <row r="208" spans="1:11" ht="13.5" hidden="1" customHeight="1" outlineLevel="1">
      <c r="A208" s="49" t="s">
        <v>24</v>
      </c>
      <c r="B208" s="3">
        <v>948.98694999999998</v>
      </c>
      <c r="C208" s="3">
        <v>0</v>
      </c>
      <c r="D208" s="3">
        <v>0</v>
      </c>
      <c r="E208" s="3">
        <v>0</v>
      </c>
      <c r="F208" s="3">
        <v>948.98694999999998</v>
      </c>
      <c r="G208" s="3">
        <v>13873.725450710001</v>
      </c>
      <c r="H208" s="3">
        <v>0</v>
      </c>
      <c r="I208" s="3">
        <v>3402.9635521</v>
      </c>
      <c r="J208" s="3">
        <v>0</v>
      </c>
      <c r="K208" s="3">
        <v>10470.761898610001</v>
      </c>
    </row>
    <row r="209" spans="1:11" ht="13.5" customHeight="1" collapsed="1">
      <c r="A209" s="22">
        <v>2021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4950.3742180600002</v>
      </c>
      <c r="H209" s="3">
        <v>0</v>
      </c>
      <c r="I209" s="3">
        <v>1646.7467712600001</v>
      </c>
      <c r="J209" s="3">
        <v>0</v>
      </c>
      <c r="K209" s="3">
        <v>3303.6274468000001</v>
      </c>
    </row>
    <row r="210" spans="1:11" ht="13.5" hidden="1" customHeight="1" outlineLevel="1">
      <c r="A210" s="49" t="s">
        <v>13</v>
      </c>
      <c r="B210" s="3">
        <v>948.98694999999998</v>
      </c>
      <c r="C210" s="3">
        <v>0</v>
      </c>
      <c r="D210" s="3">
        <v>0</v>
      </c>
      <c r="E210" s="3">
        <v>0</v>
      </c>
      <c r="F210" s="3">
        <v>948.98694999999998</v>
      </c>
      <c r="G210" s="3">
        <v>11563.959380910001</v>
      </c>
      <c r="H210" s="3">
        <v>0</v>
      </c>
      <c r="I210" s="3">
        <v>1144.9562495800001</v>
      </c>
      <c r="J210" s="3">
        <v>0</v>
      </c>
      <c r="K210" s="3">
        <v>10419.003131330001</v>
      </c>
    </row>
    <row r="211" spans="1:11" ht="13.5" hidden="1" customHeight="1" outlineLevel="1">
      <c r="A211" s="49" t="s">
        <v>14</v>
      </c>
      <c r="B211" s="3">
        <v>948.98694999999998</v>
      </c>
      <c r="C211" s="3">
        <v>0</v>
      </c>
      <c r="D211" s="3">
        <v>0</v>
      </c>
      <c r="E211" s="3">
        <v>0</v>
      </c>
      <c r="F211" s="3">
        <v>948.98694999999998</v>
      </c>
      <c r="G211" s="3">
        <v>11424.089636819999</v>
      </c>
      <c r="H211" s="3">
        <v>0</v>
      </c>
      <c r="I211" s="3">
        <v>1134.49797298</v>
      </c>
      <c r="J211" s="3">
        <v>0</v>
      </c>
      <c r="K211" s="3">
        <v>10289.591663839999</v>
      </c>
    </row>
    <row r="212" spans="1:11" ht="13.5" hidden="1" customHeight="1" outlineLevel="1">
      <c r="A212" s="49" t="s">
        <v>15</v>
      </c>
      <c r="B212" s="3">
        <v>948.98694999999998</v>
      </c>
      <c r="C212" s="3">
        <v>0</v>
      </c>
      <c r="D212" s="3">
        <v>0</v>
      </c>
      <c r="E212" s="3">
        <v>0</v>
      </c>
      <c r="F212" s="3">
        <v>948.98694999999998</v>
      </c>
      <c r="G212" s="3">
        <v>8347.1719680200003</v>
      </c>
      <c r="H212" s="3">
        <v>0</v>
      </c>
      <c r="I212" s="3">
        <v>1132.9008613999999</v>
      </c>
      <c r="J212" s="3">
        <v>0</v>
      </c>
      <c r="K212" s="3">
        <v>7214.27110662</v>
      </c>
    </row>
    <row r="213" spans="1:11" ht="13.5" hidden="1" customHeight="1" outlineLevel="1">
      <c r="A213" s="49" t="s">
        <v>16</v>
      </c>
      <c r="B213" s="3">
        <v>948.98694999999998</v>
      </c>
      <c r="C213" s="3">
        <v>0</v>
      </c>
      <c r="D213" s="3">
        <v>0</v>
      </c>
      <c r="E213" s="3">
        <v>0</v>
      </c>
      <c r="F213" s="3">
        <v>948.98694999999998</v>
      </c>
      <c r="G213" s="3">
        <v>6784.2595060900003</v>
      </c>
      <c r="H213" s="3">
        <v>0</v>
      </c>
      <c r="I213" s="3">
        <v>1127.4993803299999</v>
      </c>
      <c r="J213" s="3">
        <v>0</v>
      </c>
      <c r="K213" s="3">
        <v>5656.7601257599999</v>
      </c>
    </row>
    <row r="214" spans="1:11" ht="13.5" hidden="1" customHeight="1" outlineLevel="1">
      <c r="A214" s="49" t="s">
        <v>17</v>
      </c>
      <c r="B214" s="3">
        <v>948.98694999999998</v>
      </c>
      <c r="C214" s="3">
        <v>0</v>
      </c>
      <c r="D214" s="3">
        <v>0</v>
      </c>
      <c r="E214" s="3">
        <v>0</v>
      </c>
      <c r="F214" s="3">
        <v>948.98694999999998</v>
      </c>
      <c r="G214" s="3">
        <v>5203.9957582500001</v>
      </c>
      <c r="H214" s="3">
        <v>0</v>
      </c>
      <c r="I214" s="3">
        <v>1117.4171770299999</v>
      </c>
      <c r="J214" s="3">
        <v>0</v>
      </c>
      <c r="K214" s="3">
        <v>4086.5785812200002</v>
      </c>
    </row>
    <row r="215" spans="1:11" ht="13.5" hidden="1" customHeight="1" outlineLevel="1">
      <c r="A215" s="49" t="s">
        <v>18</v>
      </c>
      <c r="B215" s="3">
        <v>948.98694999999998</v>
      </c>
      <c r="C215" s="3">
        <v>0</v>
      </c>
      <c r="D215" s="3">
        <v>0</v>
      </c>
      <c r="E215" s="3">
        <v>0</v>
      </c>
      <c r="F215" s="3">
        <v>948.98694999999998</v>
      </c>
      <c r="G215" s="3">
        <v>4981.2117288999998</v>
      </c>
      <c r="H215" s="3">
        <v>0</v>
      </c>
      <c r="I215" s="3">
        <v>1076.09794549</v>
      </c>
      <c r="J215" s="3">
        <v>0</v>
      </c>
      <c r="K215" s="3">
        <v>3905.11378341</v>
      </c>
    </row>
    <row r="216" spans="1:11" ht="13.5" hidden="1" customHeight="1" outlineLevel="1">
      <c r="A216" s="49" t="s">
        <v>19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4662.9650328500002</v>
      </c>
      <c r="H216" s="3">
        <v>0</v>
      </c>
      <c r="I216" s="3">
        <v>1090.3714257700001</v>
      </c>
      <c r="J216" s="3">
        <v>0</v>
      </c>
      <c r="K216" s="3">
        <v>3572.5936070799999</v>
      </c>
    </row>
    <row r="217" spans="1:11" ht="13.5" hidden="1" customHeight="1" outlineLevel="1">
      <c r="A217" s="49" t="s">
        <v>20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4658.90040142</v>
      </c>
      <c r="H217" s="3">
        <v>0</v>
      </c>
      <c r="I217" s="3">
        <v>1089.37980606</v>
      </c>
      <c r="J217" s="3">
        <v>16.65111319</v>
      </c>
      <c r="K217" s="3">
        <v>3552.8694821700001</v>
      </c>
    </row>
    <row r="218" spans="1:11" ht="13.5" hidden="1" customHeight="1" outlineLevel="1">
      <c r="A218" s="49" t="s">
        <v>21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4436.25373958</v>
      </c>
      <c r="H218" s="3">
        <v>0</v>
      </c>
      <c r="I218" s="3">
        <v>1077.91562873</v>
      </c>
      <c r="J218" s="3">
        <v>0</v>
      </c>
      <c r="K218" s="3">
        <v>3358.3381108499998</v>
      </c>
    </row>
    <row r="219" spans="1:11" ht="13.5" hidden="1" customHeight="1" outlineLevel="1">
      <c r="A219" s="49" t="s">
        <v>22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4256.9291705800006</v>
      </c>
      <c r="H219" s="3">
        <v>0</v>
      </c>
      <c r="I219" s="3">
        <v>1067.7369913699999</v>
      </c>
      <c r="J219" s="3">
        <v>0</v>
      </c>
      <c r="K219" s="3">
        <v>3189.1921792100002</v>
      </c>
    </row>
    <row r="220" spans="1:11" ht="13.5" hidden="1" customHeight="1" outlineLevel="1">
      <c r="A220" s="49" t="s">
        <v>23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4256.9835930899999</v>
      </c>
      <c r="H220" s="3">
        <v>0</v>
      </c>
      <c r="I220" s="3">
        <v>1102.0514941199999</v>
      </c>
      <c r="J220" s="3">
        <v>2.7395780300000001</v>
      </c>
      <c r="K220" s="3">
        <v>3152.1925209400001</v>
      </c>
    </row>
    <row r="221" spans="1:11" ht="13.5" hidden="1" customHeight="1" outlineLevel="1">
      <c r="A221" s="49" t="s">
        <v>24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4950.3742180600002</v>
      </c>
      <c r="H221" s="3">
        <v>0</v>
      </c>
      <c r="I221" s="3">
        <v>1646.7467712600001</v>
      </c>
      <c r="J221" s="3">
        <v>0</v>
      </c>
      <c r="K221" s="3">
        <v>3303.6274468000001</v>
      </c>
    </row>
    <row r="222" spans="1:11" ht="13.5" customHeight="1" collapsed="1">
      <c r="A222" s="22">
        <v>2022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26835.642225060001</v>
      </c>
      <c r="H222" s="3">
        <v>0</v>
      </c>
      <c r="I222" s="3">
        <v>17111.095530430001</v>
      </c>
      <c r="J222" s="3">
        <v>2164.67400688</v>
      </c>
      <c r="K222" s="3">
        <v>7559.8726877500003</v>
      </c>
    </row>
    <row r="223" spans="1:11" ht="13.5" hidden="1" customHeight="1" outlineLevel="1">
      <c r="A223" s="49" t="s">
        <v>13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5488.9514565499994</v>
      </c>
      <c r="H223" s="3">
        <v>0</v>
      </c>
      <c r="I223" s="3">
        <v>1732.98374122</v>
      </c>
      <c r="J223" s="3">
        <v>0</v>
      </c>
      <c r="K223" s="3">
        <v>3755.9677153299999</v>
      </c>
    </row>
    <row r="224" spans="1:11" ht="12" hidden="1" customHeight="1" outlineLevel="1">
      <c r="A224" s="119" t="s">
        <v>14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5463.5501574600003</v>
      </c>
      <c r="H224" s="3">
        <v>0</v>
      </c>
      <c r="I224" s="3">
        <v>1761.98954411</v>
      </c>
      <c r="J224" s="3">
        <v>0</v>
      </c>
      <c r="K224" s="3">
        <v>3701.56061335</v>
      </c>
    </row>
    <row r="225" spans="1:11" ht="13.5" hidden="1" customHeight="1" outlineLevel="1">
      <c r="A225" s="119" t="s">
        <v>15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4996.6538697300002</v>
      </c>
      <c r="H225" s="3">
        <v>0</v>
      </c>
      <c r="I225" s="3">
        <v>1760.7579175000001</v>
      </c>
      <c r="J225" s="3">
        <v>0</v>
      </c>
      <c r="K225" s="3">
        <v>3235.8959522300001</v>
      </c>
    </row>
    <row r="226" spans="1:11" ht="13.5" hidden="1" customHeight="1" outlineLevel="1">
      <c r="A226" s="119" t="s">
        <v>16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5516.30384099</v>
      </c>
      <c r="H226" s="3">
        <v>0</v>
      </c>
      <c r="I226" s="3">
        <v>2192.2533707600001</v>
      </c>
      <c r="J226" s="3">
        <v>0</v>
      </c>
      <c r="K226" s="3">
        <v>3324.05047023</v>
      </c>
    </row>
    <row r="227" spans="1:11" ht="13.5" hidden="1" customHeight="1" outlineLevel="1">
      <c r="A227" s="119" t="s">
        <v>17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7223.738472609999</v>
      </c>
      <c r="H227" s="3">
        <v>0</v>
      </c>
      <c r="I227" s="3">
        <v>2339.0469658799998</v>
      </c>
      <c r="J227" s="3">
        <v>0</v>
      </c>
      <c r="K227" s="3">
        <v>4884.6915067299997</v>
      </c>
    </row>
    <row r="228" spans="1:11" ht="13.5" hidden="1" customHeight="1" outlineLevel="1">
      <c r="A228" s="119" t="s">
        <v>18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7688.7485841500002</v>
      </c>
      <c r="H228" s="3">
        <v>0</v>
      </c>
      <c r="I228" s="3">
        <v>2061.3255349299998</v>
      </c>
      <c r="J228" s="3">
        <v>0</v>
      </c>
      <c r="K228" s="3">
        <v>5627.4230492200004</v>
      </c>
    </row>
    <row r="229" spans="1:11" ht="13.5" hidden="1" customHeight="1" outlineLevel="1">
      <c r="A229" s="119" t="s">
        <v>19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9905.2307222899999</v>
      </c>
      <c r="H229" s="3">
        <v>0</v>
      </c>
      <c r="I229" s="3">
        <v>2668.19849492</v>
      </c>
      <c r="J229" s="3">
        <v>0</v>
      </c>
      <c r="K229" s="3">
        <v>7237.0322273700003</v>
      </c>
    </row>
    <row r="230" spans="1:11" ht="13.5" hidden="1" customHeight="1" outlineLevel="1">
      <c r="A230" s="119" t="s">
        <v>20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11390.153349939999</v>
      </c>
      <c r="H230" s="3">
        <v>0</v>
      </c>
      <c r="I230" s="3">
        <v>2919.7500743700002</v>
      </c>
      <c r="J230" s="3">
        <v>1078.56374833</v>
      </c>
      <c r="K230" s="3">
        <v>7391.8395272400003</v>
      </c>
    </row>
    <row r="231" spans="1:11" ht="13.5" hidden="1" customHeight="1" outlineLevel="1">
      <c r="A231" s="119" t="s">
        <v>21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13335.527454200001</v>
      </c>
      <c r="H231" s="3">
        <v>0</v>
      </c>
      <c r="I231" s="3">
        <v>4934.43588869</v>
      </c>
      <c r="J231" s="3">
        <v>1078.6761722799999</v>
      </c>
      <c r="K231" s="3">
        <v>7322.4153932299996</v>
      </c>
    </row>
    <row r="232" spans="1:11" ht="13.5" hidden="1" customHeight="1" outlineLevel="1">
      <c r="A232" s="119" t="s">
        <v>22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13335.522759179999</v>
      </c>
      <c r="H232" s="3">
        <v>0</v>
      </c>
      <c r="I232" s="3">
        <v>4938.8079723999999</v>
      </c>
      <c r="J232" s="3">
        <v>1078.7929606800001</v>
      </c>
      <c r="K232" s="3">
        <v>7317.9218260999996</v>
      </c>
    </row>
    <row r="233" spans="1:11" ht="13.5" hidden="1" customHeight="1" outlineLevel="1">
      <c r="A233" s="119" t="s">
        <v>23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18648.691675639999</v>
      </c>
      <c r="H233" s="3">
        <v>0</v>
      </c>
      <c r="I233" s="3">
        <v>8868.3766126400005</v>
      </c>
      <c r="J233" s="3">
        <v>2160.61105185</v>
      </c>
      <c r="K233" s="3">
        <v>7619.70401115</v>
      </c>
    </row>
    <row r="234" spans="1:11" ht="13.5" hidden="1" customHeight="1" outlineLevel="1">
      <c r="A234" s="119" t="s">
        <v>24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26835.642225060001</v>
      </c>
      <c r="H234" s="3">
        <v>0</v>
      </c>
      <c r="I234" s="3">
        <v>17111.095530430001</v>
      </c>
      <c r="J234" s="3">
        <v>2164.67400688</v>
      </c>
      <c r="K234" s="3">
        <v>7559.8726877500003</v>
      </c>
    </row>
    <row r="235" spans="1:11" ht="13.5" customHeight="1" collapsed="1">
      <c r="A235" s="22">
        <v>2023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3.5" hidden="1" customHeight="1" outlineLevel="1">
      <c r="A236" s="119" t="s">
        <v>13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32162.10992626</v>
      </c>
      <c r="H236" s="3">
        <v>0</v>
      </c>
      <c r="I236" s="3">
        <v>20264.094602109999</v>
      </c>
      <c r="J236" s="3">
        <v>2175.1083208</v>
      </c>
      <c r="K236" s="3">
        <v>9722.9070033499993</v>
      </c>
    </row>
    <row r="237" spans="1:11" ht="13.5" hidden="1" customHeight="1" outlineLevel="1">
      <c r="A237" s="119" t="s">
        <v>14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33006.700207629998</v>
      </c>
      <c r="H237" s="3">
        <v>0</v>
      </c>
      <c r="I237" s="3">
        <v>21293.96214693</v>
      </c>
      <c r="J237" s="3">
        <v>1636.2249549600001</v>
      </c>
      <c r="K237" s="3">
        <v>10076.513105739999</v>
      </c>
    </row>
    <row r="238" spans="1:11" ht="13.5" hidden="1" customHeight="1" outlineLevel="1">
      <c r="A238" s="119" t="s">
        <v>15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39344.92503649</v>
      </c>
      <c r="H238" s="3">
        <v>0</v>
      </c>
      <c r="I238" s="3">
        <v>21154.53867622</v>
      </c>
      <c r="J238" s="3">
        <v>1093.93083727</v>
      </c>
      <c r="K238" s="3">
        <v>17096.455523000001</v>
      </c>
    </row>
    <row r="239" spans="1:11" ht="13.5" hidden="1" customHeight="1" outlineLevel="1">
      <c r="A239" s="119" t="s">
        <v>16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44737.430835600004</v>
      </c>
      <c r="H239" s="3">
        <v>0</v>
      </c>
      <c r="I239" s="3">
        <v>24423.571943440002</v>
      </c>
      <c r="J239" s="3">
        <v>1526.6598894900001</v>
      </c>
      <c r="K239" s="3">
        <v>18787.19900267</v>
      </c>
    </row>
    <row r="240" spans="1:11" ht="13.5" hidden="1" customHeight="1" outlineLevel="1">
      <c r="A240" s="119" t="s">
        <v>17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47838.408884119999</v>
      </c>
      <c r="H240" s="3">
        <v>0</v>
      </c>
      <c r="I240" s="3">
        <v>26313.490889469998</v>
      </c>
      <c r="J240" s="3">
        <v>954.03320059999999</v>
      </c>
      <c r="K240" s="3">
        <v>20570.884794050002</v>
      </c>
    </row>
    <row r="241" spans="1:11" ht="13.5" hidden="1" customHeight="1" outlineLevel="1">
      <c r="A241" s="119" t="s">
        <v>18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53390.267564130001</v>
      </c>
      <c r="H241" s="3">
        <v>78.209173120000003</v>
      </c>
      <c r="I241" s="3">
        <v>27582.90808212</v>
      </c>
      <c r="J241" s="3">
        <v>958.99925358999997</v>
      </c>
      <c r="K241" s="3">
        <v>24770.151055300001</v>
      </c>
    </row>
    <row r="242" spans="1:11" ht="13.5" hidden="1" customHeight="1" outlineLevel="1">
      <c r="A242" s="119" t="s">
        <v>19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62586.371720559997</v>
      </c>
      <c r="H242" s="3">
        <v>78.92498286</v>
      </c>
      <c r="I242" s="3">
        <v>39220.250745129997</v>
      </c>
      <c r="J242" s="3">
        <v>902.48226748000002</v>
      </c>
      <c r="K242" s="3">
        <v>22384.713725090001</v>
      </c>
    </row>
    <row r="243" spans="1:11" ht="13.5" hidden="1" customHeight="1" outlineLevel="1">
      <c r="A243" s="119" t="s">
        <v>20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72167.867498759995</v>
      </c>
      <c r="H243" s="3">
        <v>78.218975929999999</v>
      </c>
      <c r="I243" s="3">
        <v>42481.659957750002</v>
      </c>
      <c r="J243" s="3">
        <v>906.37650998000004</v>
      </c>
      <c r="K243" s="3">
        <v>28701.612055099999</v>
      </c>
    </row>
    <row r="244" spans="1:11" ht="13.5" customHeight="1">
      <c r="A244" s="119" t="s">
        <v>21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78224.405131339998</v>
      </c>
      <c r="H244" s="3">
        <v>75.991296390000002</v>
      </c>
      <c r="I244" s="3">
        <v>45435.327981440001</v>
      </c>
      <c r="J244" s="3">
        <v>929.40916247999996</v>
      </c>
      <c r="K244" s="3">
        <v>31783.676691029999</v>
      </c>
    </row>
    <row r="245" spans="1:11" ht="13.5" customHeight="1">
      <c r="A245" s="119" t="s">
        <v>22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84703.65321366</v>
      </c>
      <c r="H245" s="3">
        <v>113.49415630999999</v>
      </c>
      <c r="I245" s="3">
        <v>51378.701602959998</v>
      </c>
      <c r="J245" s="3">
        <v>909.02193726999997</v>
      </c>
      <c r="K245" s="3">
        <v>32302.43551712</v>
      </c>
    </row>
    <row r="246" spans="1:11" ht="13.5" customHeight="1">
      <c r="A246" s="119" t="s">
        <v>23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92066.338527429994</v>
      </c>
      <c r="H246" s="3">
        <v>3.64549126</v>
      </c>
      <c r="I246" s="3">
        <v>52483.471708789999</v>
      </c>
      <c r="J246" s="3">
        <v>2689.6772285000002</v>
      </c>
      <c r="K246" s="3">
        <v>36889.544098879996</v>
      </c>
    </row>
    <row r="247" spans="1:11" ht="13.5" customHeight="1">
      <c r="A247" s="119" t="s">
        <v>24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105673.64926143001</v>
      </c>
      <c r="H247" s="3">
        <v>0</v>
      </c>
      <c r="I247" s="3">
        <v>58974.485705910003</v>
      </c>
      <c r="J247" s="3">
        <v>3099.9006434100002</v>
      </c>
      <c r="K247" s="3">
        <v>43599.262912110004</v>
      </c>
    </row>
    <row r="248" spans="1:11" ht="13.5" customHeight="1">
      <c r="A248" s="22">
        <v>2024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3.5" customHeight="1">
      <c r="A249" s="119" t="s">
        <v>13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95341.325281310012</v>
      </c>
      <c r="H249" s="3">
        <v>75.340154319999996</v>
      </c>
      <c r="I249" s="3">
        <v>48526.603606110002</v>
      </c>
      <c r="J249" s="3">
        <v>3454.8813615399999</v>
      </c>
      <c r="K249" s="3">
        <v>43284.500159340001</v>
      </c>
    </row>
    <row r="250" spans="1:11" ht="13.5" customHeight="1">
      <c r="A250" s="119" t="s">
        <v>14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94357.362958479993</v>
      </c>
      <c r="H250" s="3">
        <v>525.76087661999998</v>
      </c>
      <c r="I250" s="3">
        <v>47492.489573790001</v>
      </c>
      <c r="J250" s="3">
        <v>3415.8921157</v>
      </c>
      <c r="K250" s="3">
        <v>42923.22039237</v>
      </c>
    </row>
    <row r="251" spans="1:11" ht="13.5" customHeight="1">
      <c r="A251" s="119" t="s">
        <v>15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102007.75258460001</v>
      </c>
      <c r="H251" s="3">
        <v>1102.09107986</v>
      </c>
      <c r="I251" s="3">
        <v>53304.581653089997</v>
      </c>
      <c r="J251" s="3">
        <v>3529.5864383799999</v>
      </c>
      <c r="K251" s="3">
        <v>44071.49341327</v>
      </c>
    </row>
    <row r="252" spans="1:11" ht="13.5" customHeight="1">
      <c r="A252" s="119" t="s">
        <v>16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104617.54042963999</v>
      </c>
      <c r="H252" s="3">
        <v>1303.9441362600001</v>
      </c>
      <c r="I252" s="3">
        <v>54693.046357879997</v>
      </c>
      <c r="J252" s="3">
        <v>3603.9671495299999</v>
      </c>
      <c r="K252" s="3">
        <v>45016.58278597</v>
      </c>
    </row>
    <row r="253" spans="1:11" ht="13.5" customHeight="1">
      <c r="A253" s="119" t="s">
        <v>17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110156.64070716</v>
      </c>
      <c r="H253" s="3">
        <v>1556.1523612599999</v>
      </c>
      <c r="I253" s="3">
        <v>48190.422643559999</v>
      </c>
      <c r="J253" s="3">
        <v>3160.00799805</v>
      </c>
      <c r="K253" s="3">
        <v>57250.057704289997</v>
      </c>
    </row>
    <row r="254" spans="1:11" ht="13.5" customHeight="1">
      <c r="A254" s="119" t="s">
        <v>18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111768.08063357</v>
      </c>
      <c r="H254" s="3">
        <v>1911.8485296399999</v>
      </c>
      <c r="I254" s="3">
        <v>55847.842722020003</v>
      </c>
      <c r="J254" s="3">
        <v>3417.9817841899999</v>
      </c>
      <c r="K254" s="3">
        <v>50590.407597719997</v>
      </c>
    </row>
    <row r="255" spans="1:11" ht="13.5" customHeight="1">
      <c r="A255" s="119" t="s">
        <v>19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116901.18496330999</v>
      </c>
      <c r="H255" s="3">
        <v>3511.7449743699999</v>
      </c>
      <c r="I255" s="3">
        <v>55662.908681859997</v>
      </c>
      <c r="J255" s="3">
        <v>3927.2584162500002</v>
      </c>
      <c r="K255" s="3">
        <v>53799.272890829998</v>
      </c>
    </row>
    <row r="256" spans="1:11" ht="13.5" customHeight="1">
      <c r="A256" s="119" t="s">
        <v>20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119612.37018316999</v>
      </c>
      <c r="H256" s="3">
        <v>3511.3180020999998</v>
      </c>
      <c r="I256" s="3">
        <v>55164.548441029998</v>
      </c>
      <c r="J256" s="3">
        <v>4053.91534108</v>
      </c>
      <c r="K256" s="3">
        <v>56882.588398959997</v>
      </c>
    </row>
    <row r="257" spans="1:15" ht="13.5" customHeight="1">
      <c r="A257" s="119" t="s">
        <v>21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136079.37006528</v>
      </c>
      <c r="H257" s="3">
        <v>3264.7425183999999</v>
      </c>
      <c r="I257" s="3">
        <v>56141.930161490003</v>
      </c>
      <c r="J257" s="3">
        <v>7743.6598111599997</v>
      </c>
      <c r="K257" s="3">
        <v>68929.037574229995</v>
      </c>
    </row>
    <row r="258" spans="1:15" ht="4.8" customHeight="1">
      <c r="A258" s="73"/>
      <c r="B258" s="84"/>
      <c r="C258" s="84"/>
      <c r="D258" s="84"/>
      <c r="E258" s="84"/>
      <c r="F258" s="84"/>
      <c r="G258" s="84"/>
      <c r="H258" s="84"/>
      <c r="I258" s="84"/>
      <c r="J258" s="84"/>
      <c r="K258" s="84"/>
    </row>
    <row r="259" spans="1:15">
      <c r="A259" s="82"/>
      <c r="B259" s="81" t="s">
        <v>40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10"/>
      <c r="M259" s="10"/>
      <c r="N259" s="10"/>
      <c r="O259" s="10"/>
    </row>
    <row r="260" spans="1:15" s="67" customFormat="1">
      <c r="A260" s="71">
        <v>2005</v>
      </c>
      <c r="B260" s="64">
        <v>273.3</v>
      </c>
      <c r="C260" s="64" t="s">
        <v>0</v>
      </c>
      <c r="D260" s="64" t="s">
        <v>0</v>
      </c>
      <c r="E260" s="64" t="s">
        <v>0</v>
      </c>
      <c r="F260" s="64" t="s">
        <v>0</v>
      </c>
      <c r="G260" s="64">
        <v>-6.1</v>
      </c>
      <c r="H260" s="64" t="s">
        <v>0</v>
      </c>
      <c r="I260" s="64" t="s">
        <v>0</v>
      </c>
      <c r="J260" s="64" t="s">
        <v>0</v>
      </c>
      <c r="K260" s="64" t="s">
        <v>0</v>
      </c>
    </row>
    <row r="261" spans="1:15" s="67" customFormat="1">
      <c r="A261" s="66">
        <v>2006</v>
      </c>
      <c r="B261" s="64">
        <v>92.9</v>
      </c>
      <c r="C261" s="64" t="s">
        <v>0</v>
      </c>
      <c r="D261" s="64" t="s">
        <v>0</v>
      </c>
      <c r="E261" s="64" t="s">
        <v>0</v>
      </c>
      <c r="F261" s="64" t="s">
        <v>0</v>
      </c>
      <c r="G261" s="64">
        <v>-0.3</v>
      </c>
      <c r="H261" s="64" t="s">
        <v>0</v>
      </c>
      <c r="I261" s="64" t="s">
        <v>0</v>
      </c>
      <c r="J261" s="64" t="s">
        <v>0</v>
      </c>
      <c r="K261" s="64" t="s">
        <v>0</v>
      </c>
    </row>
    <row r="262" spans="1:15" s="67" customFormat="1" collapsed="1">
      <c r="A262" s="22">
        <v>2007</v>
      </c>
      <c r="B262" s="64">
        <v>455</v>
      </c>
      <c r="C262" s="64" t="s">
        <v>39</v>
      </c>
      <c r="D262" s="64" t="s">
        <v>39</v>
      </c>
      <c r="E262" s="64" t="s">
        <v>39</v>
      </c>
      <c r="F262" s="64" t="s">
        <v>39</v>
      </c>
      <c r="G262" s="64">
        <v>1040.4000000000001</v>
      </c>
      <c r="H262" s="64" t="s">
        <v>39</v>
      </c>
      <c r="I262" s="64" t="s">
        <v>39</v>
      </c>
      <c r="J262" s="64" t="s">
        <v>39</v>
      </c>
      <c r="K262" s="64" t="s">
        <v>39</v>
      </c>
      <c r="L262" s="68"/>
    </row>
    <row r="263" spans="1:15" s="68" customFormat="1" ht="12.75" hidden="1" customHeight="1" outlineLevel="1">
      <c r="A263" s="49" t="s">
        <v>13</v>
      </c>
      <c r="B263" s="64">
        <v>-60.7</v>
      </c>
      <c r="C263" s="64" t="s">
        <v>39</v>
      </c>
      <c r="D263" s="64" t="s">
        <v>39</v>
      </c>
      <c r="E263" s="64" t="s">
        <v>39</v>
      </c>
      <c r="F263" s="64" t="s">
        <v>39</v>
      </c>
      <c r="G263" s="64">
        <v>-8.6</v>
      </c>
      <c r="H263" s="64" t="s">
        <v>39</v>
      </c>
      <c r="I263" s="64" t="s">
        <v>39</v>
      </c>
      <c r="J263" s="64" t="s">
        <v>39</v>
      </c>
      <c r="K263" s="64" t="s">
        <v>39</v>
      </c>
    </row>
    <row r="264" spans="1:15" s="68" customFormat="1" ht="12.75" hidden="1" customHeight="1" outlineLevel="1">
      <c r="A264" s="49" t="s">
        <v>14</v>
      </c>
      <c r="B264" s="64">
        <v>-33.200000000000003</v>
      </c>
      <c r="C264" s="64" t="s">
        <v>39</v>
      </c>
      <c r="D264" s="64" t="s">
        <v>39</v>
      </c>
      <c r="E264" s="64" t="s">
        <v>39</v>
      </c>
      <c r="F264" s="64" t="s">
        <v>39</v>
      </c>
      <c r="G264" s="64">
        <v>0.6</v>
      </c>
      <c r="H264" s="64" t="s">
        <v>39</v>
      </c>
      <c r="I264" s="64" t="s">
        <v>39</v>
      </c>
      <c r="J264" s="64" t="s">
        <v>39</v>
      </c>
      <c r="K264" s="64" t="s">
        <v>39</v>
      </c>
    </row>
    <row r="265" spans="1:15" s="68" customFormat="1" ht="12.75" hidden="1" customHeight="1" outlineLevel="1">
      <c r="A265" s="49" t="s">
        <v>15</v>
      </c>
      <c r="B265" s="64">
        <v>120.6</v>
      </c>
      <c r="C265" s="64" t="s">
        <v>39</v>
      </c>
      <c r="D265" s="64" t="s">
        <v>39</v>
      </c>
      <c r="E265" s="64" t="s">
        <v>39</v>
      </c>
      <c r="F265" s="64" t="s">
        <v>39</v>
      </c>
      <c r="G265" s="64">
        <v>0.6</v>
      </c>
      <c r="H265" s="64" t="s">
        <v>39</v>
      </c>
      <c r="I265" s="64" t="s">
        <v>39</v>
      </c>
      <c r="J265" s="64" t="s">
        <v>39</v>
      </c>
      <c r="K265" s="64" t="s">
        <v>39</v>
      </c>
    </row>
    <row r="266" spans="1:15" s="68" customFormat="1" ht="12.75" hidden="1" customHeight="1" outlineLevel="1">
      <c r="A266" s="49" t="s">
        <v>16</v>
      </c>
      <c r="B266" s="64">
        <v>126.9</v>
      </c>
      <c r="C266" s="64" t="s">
        <v>39</v>
      </c>
      <c r="D266" s="64" t="s">
        <v>39</v>
      </c>
      <c r="E266" s="64" t="s">
        <v>39</v>
      </c>
      <c r="F266" s="64" t="s">
        <v>39</v>
      </c>
      <c r="G266" s="64">
        <v>1046.9000000000001</v>
      </c>
      <c r="H266" s="64" t="s">
        <v>39</v>
      </c>
      <c r="I266" s="64" t="s">
        <v>39</v>
      </c>
      <c r="J266" s="64" t="s">
        <v>39</v>
      </c>
      <c r="K266" s="64" t="s">
        <v>39</v>
      </c>
    </row>
    <row r="267" spans="1:15" s="69" customFormat="1" ht="12.75" hidden="1" customHeight="1" outlineLevel="1">
      <c r="A267" s="49" t="s">
        <v>17</v>
      </c>
      <c r="B267" s="64">
        <v>150.5</v>
      </c>
      <c r="C267" s="64" t="s">
        <v>39</v>
      </c>
      <c r="D267" s="64" t="s">
        <v>39</v>
      </c>
      <c r="E267" s="64" t="s">
        <v>39</v>
      </c>
      <c r="F267" s="64" t="s">
        <v>39</v>
      </c>
      <c r="G267" s="64">
        <v>1060.4000000000001</v>
      </c>
      <c r="H267" s="64" t="s">
        <v>39</v>
      </c>
      <c r="I267" s="64" t="s">
        <v>39</v>
      </c>
      <c r="J267" s="64" t="s">
        <v>39</v>
      </c>
      <c r="K267" s="64" t="s">
        <v>39</v>
      </c>
    </row>
    <row r="268" spans="1:15" s="68" customFormat="1" ht="12.75" hidden="1" customHeight="1" outlineLevel="1">
      <c r="A268" s="49" t="s">
        <v>18</v>
      </c>
      <c r="B268" s="64">
        <v>178.8</v>
      </c>
      <c r="C268" s="64" t="s">
        <v>39</v>
      </c>
      <c r="D268" s="64" t="s">
        <v>39</v>
      </c>
      <c r="E268" s="64" t="s">
        <v>39</v>
      </c>
      <c r="F268" s="64" t="s">
        <v>39</v>
      </c>
      <c r="G268" s="64">
        <v>1057.7</v>
      </c>
      <c r="H268" s="64" t="s">
        <v>39</v>
      </c>
      <c r="I268" s="64" t="s">
        <v>39</v>
      </c>
      <c r="J268" s="64" t="s">
        <v>39</v>
      </c>
      <c r="K268" s="64" t="s">
        <v>39</v>
      </c>
    </row>
    <row r="269" spans="1:15" s="68" customFormat="1" ht="12.75" hidden="1" customHeight="1" outlineLevel="1">
      <c r="A269" s="49" t="s">
        <v>19</v>
      </c>
      <c r="B269" s="64">
        <v>202.7</v>
      </c>
      <c r="C269" s="64" t="s">
        <v>39</v>
      </c>
      <c r="D269" s="64" t="s">
        <v>39</v>
      </c>
      <c r="E269" s="64" t="s">
        <v>39</v>
      </c>
      <c r="F269" s="64" t="s">
        <v>39</v>
      </c>
      <c r="G269" s="64">
        <v>1054.4000000000001</v>
      </c>
      <c r="H269" s="64" t="s">
        <v>39</v>
      </c>
      <c r="I269" s="64" t="s">
        <v>39</v>
      </c>
      <c r="J269" s="64" t="s">
        <v>39</v>
      </c>
      <c r="K269" s="64" t="s">
        <v>39</v>
      </c>
    </row>
    <row r="270" spans="1:15" s="68" customFormat="1" ht="12.75" hidden="1" customHeight="1" outlineLevel="1">
      <c r="A270" s="49" t="s">
        <v>20</v>
      </c>
      <c r="B270" s="64">
        <v>506.7</v>
      </c>
      <c r="C270" s="64" t="s">
        <v>39</v>
      </c>
      <c r="D270" s="64" t="s">
        <v>39</v>
      </c>
      <c r="E270" s="64" t="s">
        <v>39</v>
      </c>
      <c r="F270" s="64" t="s">
        <v>39</v>
      </c>
      <c r="G270" s="64">
        <v>1051.7</v>
      </c>
      <c r="H270" s="64" t="s">
        <v>39</v>
      </c>
      <c r="I270" s="64" t="s">
        <v>39</v>
      </c>
      <c r="J270" s="64" t="s">
        <v>39</v>
      </c>
      <c r="K270" s="64" t="s">
        <v>39</v>
      </c>
    </row>
    <row r="271" spans="1:15" s="68" customFormat="1" ht="12.75" hidden="1" customHeight="1" outlineLevel="1">
      <c r="A271" s="49" t="s">
        <v>21</v>
      </c>
      <c r="B271" s="64">
        <v>523.4</v>
      </c>
      <c r="C271" s="64" t="s">
        <v>39</v>
      </c>
      <c r="D271" s="64" t="s">
        <v>39</v>
      </c>
      <c r="E271" s="64" t="s">
        <v>39</v>
      </c>
      <c r="F271" s="64" t="s">
        <v>39</v>
      </c>
      <c r="G271" s="64">
        <v>1048.8</v>
      </c>
      <c r="H271" s="64" t="s">
        <v>39</v>
      </c>
      <c r="I271" s="64" t="s">
        <v>39</v>
      </c>
      <c r="J271" s="64" t="s">
        <v>39</v>
      </c>
      <c r="K271" s="64" t="s">
        <v>39</v>
      </c>
    </row>
    <row r="272" spans="1:15" s="68" customFormat="1" ht="12.75" hidden="1" customHeight="1" outlineLevel="1">
      <c r="A272" s="49" t="s">
        <v>22</v>
      </c>
      <c r="B272" s="64">
        <v>274.89999999999998</v>
      </c>
      <c r="C272" s="64" t="s">
        <v>39</v>
      </c>
      <c r="D272" s="64" t="s">
        <v>39</v>
      </c>
      <c r="E272" s="64" t="s">
        <v>39</v>
      </c>
      <c r="F272" s="64" t="s">
        <v>39</v>
      </c>
      <c r="G272" s="64">
        <v>1046.9000000000001</v>
      </c>
      <c r="H272" s="64" t="s">
        <v>39</v>
      </c>
      <c r="I272" s="64" t="s">
        <v>39</v>
      </c>
      <c r="J272" s="64" t="s">
        <v>39</v>
      </c>
      <c r="K272" s="64" t="s">
        <v>39</v>
      </c>
    </row>
    <row r="273" spans="1:11" s="68" customFormat="1" ht="12.75" hidden="1" customHeight="1" outlineLevel="1">
      <c r="A273" s="49" t="s">
        <v>23</v>
      </c>
      <c r="B273" s="64">
        <v>338.4</v>
      </c>
      <c r="C273" s="64" t="s">
        <v>39</v>
      </c>
      <c r="D273" s="64" t="s">
        <v>39</v>
      </c>
      <c r="E273" s="64" t="s">
        <v>39</v>
      </c>
      <c r="F273" s="64" t="s">
        <v>39</v>
      </c>
      <c r="G273" s="64">
        <v>1043.4000000000001</v>
      </c>
      <c r="H273" s="64" t="s">
        <v>39</v>
      </c>
      <c r="I273" s="64" t="s">
        <v>39</v>
      </c>
      <c r="J273" s="64" t="s">
        <v>39</v>
      </c>
      <c r="K273" s="64" t="s">
        <v>39</v>
      </c>
    </row>
    <row r="274" spans="1:11" s="68" customFormat="1" ht="12.75" hidden="1" customHeight="1" outlineLevel="1">
      <c r="A274" s="49" t="s">
        <v>24</v>
      </c>
      <c r="B274" s="64">
        <v>455</v>
      </c>
      <c r="C274" s="64" t="s">
        <v>39</v>
      </c>
      <c r="D274" s="64" t="s">
        <v>39</v>
      </c>
      <c r="E274" s="64" t="s">
        <v>39</v>
      </c>
      <c r="F274" s="64" t="s">
        <v>39</v>
      </c>
      <c r="G274" s="64">
        <v>1040.4000000000001</v>
      </c>
      <c r="H274" s="64" t="s">
        <v>39</v>
      </c>
      <c r="I274" s="64" t="s">
        <v>39</v>
      </c>
      <c r="J274" s="64" t="s">
        <v>39</v>
      </c>
      <c r="K274" s="64" t="s">
        <v>39</v>
      </c>
    </row>
    <row r="275" spans="1:11" s="68" customFormat="1" collapsed="1">
      <c r="A275" s="22">
        <v>2008</v>
      </c>
      <c r="B275" s="64">
        <v>-31.8</v>
      </c>
      <c r="C275" s="64">
        <v>-66.099999999999994</v>
      </c>
      <c r="D275" s="64">
        <v>-20.7</v>
      </c>
      <c r="E275" s="64">
        <v>49</v>
      </c>
      <c r="F275" s="64">
        <v>-24.7</v>
      </c>
      <c r="G275" s="64">
        <v>723.3</v>
      </c>
      <c r="H275" s="64" t="s">
        <v>39</v>
      </c>
      <c r="I275" s="64" t="s">
        <v>39</v>
      </c>
      <c r="J275" s="64" t="s">
        <v>39</v>
      </c>
      <c r="K275" s="64">
        <v>723.3</v>
      </c>
    </row>
    <row r="276" spans="1:11" s="68" customFormat="1" ht="12.75" hidden="1" customHeight="1" outlineLevel="1">
      <c r="A276" s="49" t="s">
        <v>13</v>
      </c>
      <c r="B276" s="64">
        <v>368</v>
      </c>
      <c r="C276" s="64" t="s">
        <v>39</v>
      </c>
      <c r="D276" s="64" t="s">
        <v>39</v>
      </c>
      <c r="E276" s="64" t="s">
        <v>39</v>
      </c>
      <c r="F276" s="64" t="s">
        <v>39</v>
      </c>
      <c r="G276" s="64">
        <v>1175</v>
      </c>
      <c r="H276" s="64" t="s">
        <v>39</v>
      </c>
      <c r="I276" s="64" t="s">
        <v>39</v>
      </c>
      <c r="J276" s="64" t="s">
        <v>39</v>
      </c>
      <c r="K276" s="64" t="s">
        <v>39</v>
      </c>
    </row>
    <row r="277" spans="1:11" s="68" customFormat="1" ht="12.75" hidden="1" customHeight="1" outlineLevel="1">
      <c r="A277" s="49" t="s">
        <v>14</v>
      </c>
      <c r="B277" s="64">
        <v>332.1</v>
      </c>
      <c r="C277" s="64">
        <v>171.2</v>
      </c>
      <c r="D277" s="64">
        <v>299.39999999999998</v>
      </c>
      <c r="E277" s="64">
        <v>722.3</v>
      </c>
      <c r="F277" s="64">
        <v>457.1</v>
      </c>
      <c r="G277" s="64">
        <v>1034.4000000000001</v>
      </c>
      <c r="H277" s="64" t="s">
        <v>39</v>
      </c>
      <c r="I277" s="64" t="s">
        <v>39</v>
      </c>
      <c r="J277" s="64" t="s">
        <v>39</v>
      </c>
      <c r="K277" s="64">
        <v>1034.3</v>
      </c>
    </row>
    <row r="278" spans="1:11" s="68" customFormat="1" ht="12.75" hidden="1" customHeight="1" outlineLevel="1">
      <c r="A278" s="49" t="s">
        <v>15</v>
      </c>
      <c r="B278" s="64">
        <v>260.5</v>
      </c>
      <c r="C278" s="64">
        <v>122.9</v>
      </c>
      <c r="D278" s="64">
        <v>199.1</v>
      </c>
      <c r="E278" s="64">
        <v>578.5</v>
      </c>
      <c r="F278" s="64">
        <v>415.8</v>
      </c>
      <c r="G278" s="64">
        <v>1031.8</v>
      </c>
      <c r="H278" s="64" t="s">
        <v>39</v>
      </c>
      <c r="I278" s="64" t="s">
        <v>39</v>
      </c>
      <c r="J278" s="64" t="s">
        <v>39</v>
      </c>
      <c r="K278" s="64">
        <v>1031.7</v>
      </c>
    </row>
    <row r="279" spans="1:11" s="68" customFormat="1" ht="12.75" hidden="1" customHeight="1" outlineLevel="1">
      <c r="A279" s="49" t="s">
        <v>16</v>
      </c>
      <c r="B279" s="64">
        <v>281.7</v>
      </c>
      <c r="C279" s="64">
        <v>226.9</v>
      </c>
      <c r="D279" s="64">
        <v>272.10000000000002</v>
      </c>
      <c r="E279" s="64">
        <v>359.5</v>
      </c>
      <c r="F279" s="64">
        <v>307.2</v>
      </c>
      <c r="G279" s="64">
        <v>-1</v>
      </c>
      <c r="H279" s="64" t="s">
        <v>39</v>
      </c>
      <c r="I279" s="64" t="s">
        <v>39</v>
      </c>
      <c r="J279" s="64" t="s">
        <v>39</v>
      </c>
      <c r="K279" s="64">
        <v>-1</v>
      </c>
    </row>
    <row r="280" spans="1:11" s="69" customFormat="1" ht="12.75" hidden="1" customHeight="1" outlineLevel="1">
      <c r="A280" s="49" t="s">
        <v>17</v>
      </c>
      <c r="B280" s="64">
        <v>257.60000000000002</v>
      </c>
      <c r="C280" s="64">
        <v>168</v>
      </c>
      <c r="D280" s="64">
        <v>262.39999999999998</v>
      </c>
      <c r="E280" s="64">
        <v>251.5</v>
      </c>
      <c r="F280" s="64">
        <v>309.89999999999998</v>
      </c>
      <c r="G280" s="64">
        <v>545.1</v>
      </c>
      <c r="H280" s="64" t="s">
        <v>39</v>
      </c>
      <c r="I280" s="64" t="s">
        <v>39</v>
      </c>
      <c r="J280" s="64" t="s">
        <v>39</v>
      </c>
      <c r="K280" s="64">
        <v>545.1</v>
      </c>
    </row>
    <row r="281" spans="1:11" s="68" customFormat="1" ht="12.75" hidden="1" customHeight="1" outlineLevel="1">
      <c r="A281" s="49" t="s">
        <v>18</v>
      </c>
      <c r="B281" s="64">
        <v>241.1</v>
      </c>
      <c r="C281" s="64">
        <v>370.6</v>
      </c>
      <c r="D281" s="64">
        <v>228.9</v>
      </c>
      <c r="E281" s="64">
        <v>141.9</v>
      </c>
      <c r="F281" s="64">
        <v>232.3</v>
      </c>
      <c r="G281" s="64">
        <v>441</v>
      </c>
      <c r="H281" s="64" t="s">
        <v>39</v>
      </c>
      <c r="I281" s="64" t="s">
        <v>39</v>
      </c>
      <c r="J281" s="64" t="s">
        <v>39</v>
      </c>
      <c r="K281" s="64">
        <v>441</v>
      </c>
    </row>
    <row r="282" spans="1:11" s="68" customFormat="1" ht="12.75" hidden="1" customHeight="1" outlineLevel="1">
      <c r="A282" s="49" t="s">
        <v>19</v>
      </c>
      <c r="B282" s="64">
        <v>129.30000000000001</v>
      </c>
      <c r="C282" s="64">
        <v>155</v>
      </c>
      <c r="D282" s="64">
        <v>231.6</v>
      </c>
      <c r="E282" s="64">
        <v>42.4</v>
      </c>
      <c r="F282" s="64">
        <v>124.9</v>
      </c>
      <c r="G282" s="64">
        <v>545</v>
      </c>
      <c r="H282" s="64" t="s">
        <v>39</v>
      </c>
      <c r="I282" s="64" t="s">
        <v>39</v>
      </c>
      <c r="J282" s="64" t="s">
        <v>39</v>
      </c>
      <c r="K282" s="64">
        <v>545</v>
      </c>
    </row>
    <row r="283" spans="1:11" s="68" customFormat="1" hidden="1" outlineLevel="1">
      <c r="A283" s="49" t="s">
        <v>20</v>
      </c>
      <c r="B283" s="64">
        <v>155.1</v>
      </c>
      <c r="C283" s="64">
        <v>176.6</v>
      </c>
      <c r="D283" s="64">
        <v>99.9</v>
      </c>
      <c r="E283" s="64">
        <v>19.399999999999999</v>
      </c>
      <c r="F283" s="64">
        <v>251.6</v>
      </c>
      <c r="G283" s="64">
        <v>486.2</v>
      </c>
      <c r="H283" s="64" t="s">
        <v>39</v>
      </c>
      <c r="I283" s="64" t="s">
        <v>39</v>
      </c>
      <c r="J283" s="64" t="s">
        <v>39</v>
      </c>
      <c r="K283" s="64">
        <v>486.2</v>
      </c>
    </row>
    <row r="284" spans="1:11" s="68" customFormat="1" hidden="1" outlineLevel="1">
      <c r="A284" s="49" t="s">
        <v>21</v>
      </c>
      <c r="B284" s="64">
        <v>115.9</v>
      </c>
      <c r="C284" s="64">
        <v>96.7</v>
      </c>
      <c r="D284" s="64">
        <v>46.7</v>
      </c>
      <c r="E284" s="64">
        <v>148.6</v>
      </c>
      <c r="F284" s="64">
        <v>171.7</v>
      </c>
      <c r="G284" s="64">
        <v>440.7</v>
      </c>
      <c r="H284" s="64" t="s">
        <v>39</v>
      </c>
      <c r="I284" s="64" t="s">
        <v>39</v>
      </c>
      <c r="J284" s="64" t="s">
        <v>39</v>
      </c>
      <c r="K284" s="64">
        <v>440.7</v>
      </c>
    </row>
    <row r="285" spans="1:11" s="68" customFormat="1" hidden="1" outlineLevel="1">
      <c r="A285" s="49" t="s">
        <v>22</v>
      </c>
      <c r="B285" s="64">
        <v>102.1</v>
      </c>
      <c r="C285" s="64">
        <v>84.3</v>
      </c>
      <c r="D285" s="64">
        <v>36.200000000000003</v>
      </c>
      <c r="E285" s="64">
        <v>172.4</v>
      </c>
      <c r="F285" s="64">
        <v>154</v>
      </c>
      <c r="G285" s="64">
        <v>544.1</v>
      </c>
      <c r="H285" s="64" t="s">
        <v>39</v>
      </c>
      <c r="I285" s="64" t="s">
        <v>39</v>
      </c>
      <c r="J285" s="64" t="s">
        <v>39</v>
      </c>
      <c r="K285" s="64">
        <v>544.1</v>
      </c>
    </row>
    <row r="286" spans="1:11" s="68" customFormat="1" hidden="1" outlineLevel="1">
      <c r="A286" s="49" t="s">
        <v>23</v>
      </c>
      <c r="B286" s="64">
        <v>34.5</v>
      </c>
      <c r="C286" s="64">
        <v>-10.6</v>
      </c>
      <c r="D286" s="64">
        <v>31.3</v>
      </c>
      <c r="E286" s="64">
        <v>90.7</v>
      </c>
      <c r="F286" s="64">
        <v>51</v>
      </c>
      <c r="G286" s="64">
        <v>643.20000000000005</v>
      </c>
      <c r="H286" s="64" t="s">
        <v>39</v>
      </c>
      <c r="I286" s="64" t="s">
        <v>39</v>
      </c>
      <c r="J286" s="64" t="s">
        <v>39</v>
      </c>
      <c r="K286" s="64">
        <v>643.20000000000005</v>
      </c>
    </row>
    <row r="287" spans="1:11" s="68" customFormat="1" hidden="1" outlineLevel="1">
      <c r="A287" s="49" t="s">
        <v>24</v>
      </c>
      <c r="B287" s="64">
        <v>-31.8</v>
      </c>
      <c r="C287" s="64">
        <v>-66.099999999999994</v>
      </c>
      <c r="D287" s="64">
        <v>-20.7</v>
      </c>
      <c r="E287" s="64">
        <v>49</v>
      </c>
      <c r="F287" s="64">
        <v>-24.7</v>
      </c>
      <c r="G287" s="64">
        <v>723.3</v>
      </c>
      <c r="H287" s="64" t="s">
        <v>39</v>
      </c>
      <c r="I287" s="64" t="s">
        <v>39</v>
      </c>
      <c r="J287" s="64" t="s">
        <v>39</v>
      </c>
      <c r="K287" s="64">
        <v>723.3</v>
      </c>
    </row>
    <row r="288" spans="1:11" s="68" customFormat="1" collapsed="1">
      <c r="A288" s="22">
        <v>2009</v>
      </c>
      <c r="B288" s="64">
        <v>-48.6</v>
      </c>
      <c r="C288" s="64">
        <v>-85</v>
      </c>
      <c r="D288" s="64">
        <v>-56.6</v>
      </c>
      <c r="E288" s="64">
        <v>51.6</v>
      </c>
      <c r="F288" s="64">
        <v>-63.2</v>
      </c>
      <c r="G288" s="64">
        <v>-9.8000000000000007</v>
      </c>
      <c r="H288" s="64">
        <v>0.7</v>
      </c>
      <c r="I288" s="64" t="s">
        <v>39</v>
      </c>
      <c r="J288" s="64" t="s">
        <v>0</v>
      </c>
      <c r="K288" s="64">
        <v>-34.6</v>
      </c>
    </row>
    <row r="289" spans="1:15" s="68" customFormat="1" hidden="1" outlineLevel="1">
      <c r="A289" s="49" t="s">
        <v>13</v>
      </c>
      <c r="B289" s="64">
        <v>-42.5</v>
      </c>
      <c r="C289" s="64">
        <v>-71.400000000000006</v>
      </c>
      <c r="D289" s="64">
        <v>-26.5</v>
      </c>
      <c r="E289" s="64">
        <v>3.3</v>
      </c>
      <c r="F289" s="64">
        <v>-40</v>
      </c>
      <c r="G289" s="64">
        <v>713.4</v>
      </c>
      <c r="H289" s="64" t="s">
        <v>39</v>
      </c>
      <c r="I289" s="64" t="s">
        <v>39</v>
      </c>
      <c r="J289" s="64" t="s">
        <v>39</v>
      </c>
      <c r="K289" s="64">
        <v>721.3</v>
      </c>
    </row>
    <row r="290" spans="1:15" hidden="1" outlineLevel="1">
      <c r="A290" s="49" t="s">
        <v>14</v>
      </c>
      <c r="B290" s="64">
        <v>-44.8</v>
      </c>
      <c r="C290" s="64">
        <v>-54.7</v>
      </c>
      <c r="D290" s="64">
        <v>-42.3</v>
      </c>
      <c r="E290" s="64">
        <v>18.3</v>
      </c>
      <c r="F290" s="64">
        <v>-58.1</v>
      </c>
      <c r="G290" s="64">
        <v>717.3</v>
      </c>
      <c r="H290" s="64" t="s">
        <v>39</v>
      </c>
      <c r="I290" s="64" t="s">
        <v>39</v>
      </c>
      <c r="J290" s="64">
        <v>4</v>
      </c>
      <c r="K290" s="64">
        <v>717.3</v>
      </c>
      <c r="L290" s="10"/>
      <c r="M290" s="10"/>
      <c r="N290" s="10"/>
      <c r="O290" s="10"/>
    </row>
    <row r="291" spans="1:15" hidden="1" outlineLevel="1">
      <c r="A291" s="49" t="s">
        <v>15</v>
      </c>
      <c r="B291" s="64">
        <v>-47.5</v>
      </c>
      <c r="C291" s="64">
        <v>-67.2</v>
      </c>
      <c r="D291" s="64">
        <v>-40.6</v>
      </c>
      <c r="E291" s="64">
        <v>20.9</v>
      </c>
      <c r="F291" s="64">
        <v>-62.2</v>
      </c>
      <c r="G291" s="64">
        <v>722.3</v>
      </c>
      <c r="H291" s="64" t="s">
        <v>39</v>
      </c>
      <c r="I291" s="64" t="s">
        <v>39</v>
      </c>
      <c r="J291" s="64">
        <v>4</v>
      </c>
      <c r="K291" s="64">
        <v>722.4</v>
      </c>
      <c r="L291" s="10"/>
      <c r="M291" s="10"/>
      <c r="N291" s="10"/>
      <c r="O291" s="10"/>
    </row>
    <row r="292" spans="1:15" hidden="1" outlineLevel="1">
      <c r="A292" s="49" t="s">
        <v>16</v>
      </c>
      <c r="B292" s="64">
        <v>-51.5</v>
      </c>
      <c r="C292" s="64">
        <v>-83.3</v>
      </c>
      <c r="D292" s="64">
        <v>-37.200000000000003</v>
      </c>
      <c r="E292" s="64">
        <v>53.3</v>
      </c>
      <c r="F292" s="64">
        <v>-65.2</v>
      </c>
      <c r="G292" s="64">
        <v>853.1</v>
      </c>
      <c r="H292" s="64" t="s">
        <v>39</v>
      </c>
      <c r="I292" s="64" t="s">
        <v>39</v>
      </c>
      <c r="J292" s="64">
        <v>11.8</v>
      </c>
      <c r="K292" s="64">
        <v>727.4</v>
      </c>
      <c r="L292" s="10"/>
      <c r="M292" s="10"/>
      <c r="N292" s="10"/>
      <c r="O292" s="10"/>
    </row>
    <row r="293" spans="1:15" hidden="1" outlineLevel="1">
      <c r="A293" s="49" t="s">
        <v>17</v>
      </c>
      <c r="B293" s="64">
        <v>-50.7</v>
      </c>
      <c r="C293" s="64">
        <v>-79.5</v>
      </c>
      <c r="D293" s="64">
        <v>-42.4</v>
      </c>
      <c r="E293" s="64">
        <v>40.799999999999997</v>
      </c>
      <c r="F293" s="64">
        <v>-62.8</v>
      </c>
      <c r="G293" s="64">
        <v>916.9</v>
      </c>
      <c r="H293" s="64" t="s">
        <v>39</v>
      </c>
      <c r="I293" s="64" t="s">
        <v>39</v>
      </c>
      <c r="J293" s="64" t="s">
        <v>0</v>
      </c>
      <c r="K293" s="64">
        <v>476.2</v>
      </c>
      <c r="L293" s="10"/>
      <c r="M293" s="10"/>
      <c r="N293" s="10"/>
      <c r="O293" s="10"/>
    </row>
    <row r="294" spans="1:15" hidden="1" outlineLevel="1">
      <c r="A294" s="49" t="s">
        <v>18</v>
      </c>
      <c r="B294" s="64">
        <v>-41.4</v>
      </c>
      <c r="C294" s="64">
        <v>-80.8</v>
      </c>
      <c r="D294" s="64">
        <v>-21</v>
      </c>
      <c r="E294" s="64">
        <v>32.700000000000003</v>
      </c>
      <c r="F294" s="64">
        <v>-48.7</v>
      </c>
      <c r="G294" s="64">
        <v>927.3</v>
      </c>
      <c r="H294" s="64">
        <v>19</v>
      </c>
      <c r="I294" s="64" t="s">
        <v>39</v>
      </c>
      <c r="J294" s="64" t="s">
        <v>0</v>
      </c>
      <c r="K294" s="64">
        <v>481.6</v>
      </c>
      <c r="L294" s="10"/>
      <c r="M294" s="10"/>
      <c r="N294" s="10"/>
      <c r="O294" s="10"/>
    </row>
    <row r="295" spans="1:15" hidden="1" outlineLevel="1">
      <c r="A295" s="49" t="s">
        <v>19</v>
      </c>
      <c r="B295" s="64">
        <v>-50.2</v>
      </c>
      <c r="C295" s="64">
        <v>-87.5</v>
      </c>
      <c r="D295" s="64">
        <v>-28.3</v>
      </c>
      <c r="E295" s="64">
        <v>40.9</v>
      </c>
      <c r="F295" s="64">
        <v>-63.5</v>
      </c>
      <c r="G295" s="64">
        <v>58.2</v>
      </c>
      <c r="H295" s="64" t="s">
        <v>39</v>
      </c>
      <c r="I295" s="64" t="s">
        <v>0</v>
      </c>
      <c r="J295" s="64" t="s">
        <v>0</v>
      </c>
      <c r="K295" s="64">
        <v>-12</v>
      </c>
      <c r="L295" s="10"/>
      <c r="M295" s="10"/>
      <c r="N295" s="10"/>
      <c r="O295" s="10"/>
    </row>
    <row r="296" spans="1:15" hidden="1" outlineLevel="1">
      <c r="A296" s="49" t="s">
        <v>20</v>
      </c>
      <c r="B296" s="64">
        <v>-65.2</v>
      </c>
      <c r="C296" s="64">
        <v>-88.6</v>
      </c>
      <c r="D296" s="64">
        <v>-52.4</v>
      </c>
      <c r="E296" s="64">
        <v>56.2</v>
      </c>
      <c r="F296" s="64">
        <v>-81.2</v>
      </c>
      <c r="G296" s="64">
        <v>65.900000000000006</v>
      </c>
      <c r="H296" s="64">
        <v>28.2</v>
      </c>
      <c r="I296" s="64" t="s">
        <v>0</v>
      </c>
      <c r="J296" s="64" t="s">
        <v>0</v>
      </c>
      <c r="K296" s="64">
        <v>-8.8000000000000007</v>
      </c>
      <c r="L296" s="10"/>
      <c r="M296" s="10"/>
      <c r="N296" s="10"/>
      <c r="O296" s="10"/>
    </row>
    <row r="297" spans="1:15" hidden="1" outlineLevel="1">
      <c r="A297" s="49" t="s">
        <v>21</v>
      </c>
      <c r="B297" s="64">
        <v>-65.2</v>
      </c>
      <c r="C297" s="64">
        <v>-88.5</v>
      </c>
      <c r="D297" s="64">
        <v>-51.7</v>
      </c>
      <c r="E297" s="64">
        <v>59.9</v>
      </c>
      <c r="F297" s="64">
        <v>-81.5</v>
      </c>
      <c r="G297" s="64">
        <v>81.8</v>
      </c>
      <c r="H297" s="64">
        <v>38.200000000000003</v>
      </c>
      <c r="I297" s="64" t="s">
        <v>0</v>
      </c>
      <c r="J297" s="64" t="s">
        <v>0</v>
      </c>
      <c r="K297" s="64">
        <v>-0.2</v>
      </c>
      <c r="L297" s="10"/>
      <c r="M297" s="10"/>
      <c r="N297" s="10"/>
      <c r="O297" s="10"/>
    </row>
    <row r="298" spans="1:15" hidden="1" outlineLevel="1">
      <c r="A298" s="49" t="s">
        <v>22</v>
      </c>
      <c r="B298" s="64">
        <v>-63.5</v>
      </c>
      <c r="C298" s="64">
        <v>-90.1</v>
      </c>
      <c r="D298" s="64">
        <v>-60.2</v>
      </c>
      <c r="E298" s="64">
        <v>10.5</v>
      </c>
      <c r="F298" s="64">
        <v>-75.8</v>
      </c>
      <c r="G298" s="64">
        <v>58</v>
      </c>
      <c r="H298" s="64">
        <v>25.6</v>
      </c>
      <c r="I298" s="64" t="s">
        <v>0</v>
      </c>
      <c r="J298" s="64" t="s">
        <v>0</v>
      </c>
      <c r="K298" s="64">
        <v>-15.9</v>
      </c>
      <c r="L298" s="10"/>
      <c r="M298" s="10"/>
      <c r="N298" s="10"/>
      <c r="O298" s="10"/>
    </row>
    <row r="299" spans="1:15" hidden="1" outlineLevel="1">
      <c r="A299" s="49" t="s">
        <v>23</v>
      </c>
      <c r="B299" s="64">
        <v>-58.7</v>
      </c>
      <c r="C299" s="64">
        <v>-88.3</v>
      </c>
      <c r="D299" s="64">
        <v>-61.7</v>
      </c>
      <c r="E299" s="64">
        <v>28.1</v>
      </c>
      <c r="F299" s="64">
        <v>-73.599999999999994</v>
      </c>
      <c r="G299" s="64">
        <v>30.8</v>
      </c>
      <c r="H299" s="64">
        <v>8.9</v>
      </c>
      <c r="I299" s="64" t="s">
        <v>39</v>
      </c>
      <c r="J299" s="64" t="s">
        <v>0</v>
      </c>
      <c r="K299" s="64">
        <v>-28</v>
      </c>
      <c r="L299" s="10"/>
      <c r="M299" s="10"/>
      <c r="N299" s="10"/>
      <c r="O299" s="10"/>
    </row>
    <row r="300" spans="1:15" hidden="1" outlineLevel="1">
      <c r="A300" s="49" t="s">
        <v>24</v>
      </c>
      <c r="B300" s="64">
        <v>-48.6</v>
      </c>
      <c r="C300" s="64">
        <v>-85</v>
      </c>
      <c r="D300" s="64">
        <v>-56.6</v>
      </c>
      <c r="E300" s="64">
        <v>51.6</v>
      </c>
      <c r="F300" s="64">
        <v>-63.2</v>
      </c>
      <c r="G300" s="64">
        <v>-9.8000000000000007</v>
      </c>
      <c r="H300" s="64">
        <v>0.7</v>
      </c>
      <c r="I300" s="64" t="s">
        <v>39</v>
      </c>
      <c r="J300" s="64" t="s">
        <v>0</v>
      </c>
      <c r="K300" s="64">
        <v>-34.6</v>
      </c>
      <c r="L300" s="10"/>
      <c r="M300" s="10"/>
      <c r="N300" s="10"/>
      <c r="O300" s="10"/>
    </row>
    <row r="301" spans="1:15" collapsed="1">
      <c r="A301" s="22">
        <v>2010</v>
      </c>
      <c r="B301" s="64">
        <v>-30</v>
      </c>
      <c r="C301" s="64">
        <v>-99.3</v>
      </c>
      <c r="D301" s="64">
        <v>-30.3</v>
      </c>
      <c r="E301" s="64">
        <v>-76</v>
      </c>
      <c r="F301" s="64">
        <v>52.6</v>
      </c>
      <c r="G301" s="64">
        <v>13.4</v>
      </c>
      <c r="H301" s="64" t="s">
        <v>39</v>
      </c>
      <c r="I301" s="64" t="s">
        <v>39</v>
      </c>
      <c r="J301" s="64">
        <v>-15.8</v>
      </c>
      <c r="K301" s="64">
        <v>22.6</v>
      </c>
      <c r="L301" s="10"/>
      <c r="M301" s="10"/>
      <c r="N301" s="10"/>
      <c r="O301" s="10"/>
    </row>
    <row r="302" spans="1:15" hidden="1" outlineLevel="1">
      <c r="A302" s="49" t="s">
        <v>13</v>
      </c>
      <c r="B302" s="64">
        <v>-47.6</v>
      </c>
      <c r="C302" s="64">
        <v>-87.2</v>
      </c>
      <c r="D302" s="64">
        <v>-62.2</v>
      </c>
      <c r="E302" s="64">
        <v>34.200000000000003</v>
      </c>
      <c r="F302" s="64">
        <v>-55.1</v>
      </c>
      <c r="G302" s="64">
        <v>18.100000000000001</v>
      </c>
      <c r="H302" s="64">
        <v>18.7</v>
      </c>
      <c r="I302" s="64" t="s">
        <v>39</v>
      </c>
      <c r="J302" s="64" t="s">
        <v>0</v>
      </c>
      <c r="K302" s="64">
        <v>-8.3000000000000007</v>
      </c>
      <c r="L302" s="10"/>
      <c r="M302" s="10"/>
      <c r="N302" s="10"/>
      <c r="O302" s="10"/>
    </row>
    <row r="303" spans="1:15" hidden="1" outlineLevel="1">
      <c r="A303" s="49" t="s">
        <v>14</v>
      </c>
      <c r="B303" s="64">
        <v>-42.3</v>
      </c>
      <c r="C303" s="64">
        <v>-84.1</v>
      </c>
      <c r="D303" s="64">
        <v>-56.6</v>
      </c>
      <c r="E303" s="64">
        <v>19.399999999999999</v>
      </c>
      <c r="F303" s="64">
        <v>-48</v>
      </c>
      <c r="G303" s="64">
        <v>13.6</v>
      </c>
      <c r="H303" s="64">
        <v>23.3</v>
      </c>
      <c r="I303" s="64" t="s">
        <v>39</v>
      </c>
      <c r="J303" s="64" t="s">
        <v>0</v>
      </c>
      <c r="K303" s="64">
        <v>-6.8</v>
      </c>
      <c r="L303" s="10"/>
      <c r="M303" s="10"/>
      <c r="N303" s="10"/>
      <c r="O303" s="10"/>
    </row>
    <row r="304" spans="1:15" hidden="1" outlineLevel="1">
      <c r="A304" s="49" t="s">
        <v>15</v>
      </c>
      <c r="B304" s="64">
        <v>-47</v>
      </c>
      <c r="C304" s="64">
        <v>-83.2</v>
      </c>
      <c r="D304" s="64">
        <v>-50.2</v>
      </c>
      <c r="E304" s="64">
        <v>-36.6</v>
      </c>
      <c r="F304" s="64">
        <v>-38.200000000000003</v>
      </c>
      <c r="G304" s="64">
        <v>11.3</v>
      </c>
      <c r="H304" s="64">
        <v>19.2</v>
      </c>
      <c r="I304" s="64" t="s">
        <v>39</v>
      </c>
      <c r="J304" s="64" t="s">
        <v>0</v>
      </c>
      <c r="K304" s="64">
        <v>-9.5</v>
      </c>
      <c r="L304" s="10"/>
      <c r="M304" s="10"/>
      <c r="N304" s="10"/>
      <c r="O304" s="10"/>
    </row>
    <row r="305" spans="1:15" s="10" customFormat="1" hidden="1" outlineLevel="1">
      <c r="A305" s="49" t="s">
        <v>16</v>
      </c>
      <c r="B305" s="64">
        <v>-39.5</v>
      </c>
      <c r="C305" s="64">
        <v>-71</v>
      </c>
      <c r="D305" s="64">
        <v>-37.4</v>
      </c>
      <c r="E305" s="64">
        <v>-40.6</v>
      </c>
      <c r="F305" s="64">
        <v>-33.6</v>
      </c>
      <c r="G305" s="64">
        <v>-3.3</v>
      </c>
      <c r="H305" s="64" t="s">
        <v>39</v>
      </c>
      <c r="I305" s="64" t="s">
        <v>39</v>
      </c>
      <c r="J305" s="64" t="s">
        <v>0</v>
      </c>
      <c r="K305" s="64">
        <v>-20.5</v>
      </c>
    </row>
    <row r="306" spans="1:15" s="10" customFormat="1" hidden="1" outlineLevel="1">
      <c r="A306" s="49" t="s">
        <v>17</v>
      </c>
      <c r="B306" s="64">
        <v>-36.700000000000003</v>
      </c>
      <c r="C306" s="64">
        <v>-72.900000000000006</v>
      </c>
      <c r="D306" s="64">
        <v>-27.7</v>
      </c>
      <c r="E306" s="64">
        <v>-39</v>
      </c>
      <c r="F306" s="64">
        <v>-33.5</v>
      </c>
      <c r="G306" s="64">
        <v>-1.2</v>
      </c>
      <c r="H306" s="64" t="s">
        <v>39</v>
      </c>
      <c r="I306" s="64" t="s">
        <v>39</v>
      </c>
      <c r="J306" s="64">
        <v>-15.1</v>
      </c>
      <c r="K306" s="64">
        <v>29</v>
      </c>
    </row>
    <row r="307" spans="1:15" s="10" customFormat="1" hidden="1" outlineLevel="1">
      <c r="A307" s="49" t="s">
        <v>18</v>
      </c>
      <c r="B307" s="64">
        <v>-56.3</v>
      </c>
      <c r="C307" s="64">
        <v>-74.900000000000006</v>
      </c>
      <c r="D307" s="64">
        <v>-65.2</v>
      </c>
      <c r="E307" s="64">
        <v>-47.7</v>
      </c>
      <c r="F307" s="64">
        <v>-49.2</v>
      </c>
      <c r="G307" s="64">
        <v>-1.7</v>
      </c>
      <c r="H307" s="64">
        <v>3.4</v>
      </c>
      <c r="I307" s="64">
        <v>-92.3</v>
      </c>
      <c r="J307" s="64">
        <v>-15.4</v>
      </c>
      <c r="K307" s="64">
        <v>28</v>
      </c>
    </row>
    <row r="308" spans="1:15" hidden="1" outlineLevel="1">
      <c r="A308" s="49" t="s">
        <v>19</v>
      </c>
      <c r="B308" s="64">
        <v>-56.9</v>
      </c>
      <c r="C308" s="64">
        <v>-63</v>
      </c>
      <c r="D308" s="64">
        <v>-67.099999999999994</v>
      </c>
      <c r="E308" s="64">
        <v>-60.4</v>
      </c>
      <c r="F308" s="64">
        <v>-42.6</v>
      </c>
      <c r="G308" s="64">
        <v>-4.4000000000000004</v>
      </c>
      <c r="H308" s="64">
        <v>7.8</v>
      </c>
      <c r="I308" s="64">
        <v>-92</v>
      </c>
      <c r="J308" s="64">
        <v>-16.2</v>
      </c>
      <c r="K308" s="64">
        <v>26.2</v>
      </c>
      <c r="L308" s="10"/>
      <c r="M308" s="10"/>
      <c r="N308" s="10"/>
      <c r="O308" s="10"/>
    </row>
    <row r="309" spans="1:15" hidden="1" outlineLevel="1">
      <c r="A309" s="49" t="s">
        <v>20</v>
      </c>
      <c r="B309" s="64">
        <v>-41.9</v>
      </c>
      <c r="C309" s="64">
        <v>-83.8</v>
      </c>
      <c r="D309" s="64">
        <v>-42.2</v>
      </c>
      <c r="E309" s="64">
        <v>-74.5</v>
      </c>
      <c r="F309" s="64">
        <v>10.8</v>
      </c>
      <c r="G309" s="64">
        <v>-12.5</v>
      </c>
      <c r="H309" s="64">
        <v>1.6</v>
      </c>
      <c r="I309" s="64">
        <v>-98.8</v>
      </c>
      <c r="J309" s="64">
        <v>-18.600000000000001</v>
      </c>
      <c r="K309" s="64">
        <v>22.1</v>
      </c>
      <c r="L309" s="10"/>
      <c r="M309" s="10"/>
      <c r="N309" s="10"/>
      <c r="O309" s="10"/>
    </row>
    <row r="310" spans="1:15" hidden="1" outlineLevel="1">
      <c r="A310" s="49" t="s">
        <v>21</v>
      </c>
      <c r="B310" s="64">
        <v>-38.9</v>
      </c>
      <c r="C310" s="64">
        <v>-82.6</v>
      </c>
      <c r="D310" s="64">
        <v>-29.8</v>
      </c>
      <c r="E310" s="64">
        <v>-74.8</v>
      </c>
      <c r="F310" s="64">
        <v>11.6</v>
      </c>
      <c r="G310" s="64">
        <v>-12.5</v>
      </c>
      <c r="H310" s="64" t="s">
        <v>39</v>
      </c>
      <c r="I310" s="64">
        <v>-97.9</v>
      </c>
      <c r="J310" s="64">
        <v>-18.5</v>
      </c>
      <c r="K310" s="64">
        <v>21.8</v>
      </c>
      <c r="L310" s="10"/>
      <c r="M310" s="10"/>
      <c r="N310" s="10"/>
      <c r="O310" s="10"/>
    </row>
    <row r="311" spans="1:15" hidden="1" outlineLevel="1">
      <c r="A311" s="49" t="s">
        <v>22</v>
      </c>
      <c r="B311" s="64">
        <v>-29</v>
      </c>
      <c r="C311" s="64">
        <v>-79.8</v>
      </c>
      <c r="D311" s="64">
        <v>-10</v>
      </c>
      <c r="E311" s="64">
        <v>-74.099999999999994</v>
      </c>
      <c r="F311" s="64">
        <v>21.8</v>
      </c>
      <c r="G311" s="64">
        <v>-14.7</v>
      </c>
      <c r="H311" s="64" t="s">
        <v>0</v>
      </c>
      <c r="I311" s="64">
        <v>-97.3</v>
      </c>
      <c r="J311" s="64">
        <v>-18.5</v>
      </c>
      <c r="K311" s="64">
        <v>21.5</v>
      </c>
      <c r="L311" s="10"/>
      <c r="M311" s="10"/>
      <c r="N311" s="10"/>
      <c r="O311" s="10"/>
    </row>
    <row r="312" spans="1:15" hidden="1" outlineLevel="1">
      <c r="A312" s="49" t="s">
        <v>23</v>
      </c>
      <c r="B312" s="64">
        <v>-34</v>
      </c>
      <c r="C312" s="64">
        <v>-99.3</v>
      </c>
      <c r="D312" s="64">
        <v>-37.700000000000003</v>
      </c>
      <c r="E312" s="64">
        <v>-77.7</v>
      </c>
      <c r="F312" s="64">
        <v>48.7</v>
      </c>
      <c r="G312" s="64">
        <v>-13.7</v>
      </c>
      <c r="H312" s="64" t="s">
        <v>0</v>
      </c>
      <c r="I312" s="64">
        <v>-96.5</v>
      </c>
      <c r="J312" s="64">
        <v>-16.100000000000001</v>
      </c>
      <c r="K312" s="64">
        <v>22.6</v>
      </c>
      <c r="L312" s="10"/>
      <c r="M312" s="10"/>
      <c r="N312" s="10"/>
      <c r="O312" s="10"/>
    </row>
    <row r="313" spans="1:15" hidden="1" outlineLevel="1">
      <c r="A313" s="49" t="s">
        <v>24</v>
      </c>
      <c r="B313" s="64">
        <v>-30</v>
      </c>
      <c r="C313" s="64">
        <v>-99.3</v>
      </c>
      <c r="D313" s="64">
        <v>-30.3</v>
      </c>
      <c r="E313" s="64">
        <v>-76</v>
      </c>
      <c r="F313" s="64">
        <v>52.6</v>
      </c>
      <c r="G313" s="64">
        <v>13.4</v>
      </c>
      <c r="H313" s="64" t="s">
        <v>39</v>
      </c>
      <c r="I313" s="64" t="s">
        <v>39</v>
      </c>
      <c r="J313" s="64">
        <v>-15.8</v>
      </c>
      <c r="K313" s="64">
        <v>22.6</v>
      </c>
      <c r="L313" s="10"/>
      <c r="M313" s="10"/>
      <c r="N313" s="10"/>
      <c r="O313" s="10"/>
    </row>
    <row r="314" spans="1:15" collapsed="1">
      <c r="A314" s="22">
        <v>2011</v>
      </c>
      <c r="B314" s="64">
        <v>120.2</v>
      </c>
      <c r="C314" s="64">
        <v>6123.7</v>
      </c>
      <c r="D314" s="64">
        <v>-39.4</v>
      </c>
      <c r="E314" s="64">
        <v>356</v>
      </c>
      <c r="F314" s="64">
        <v>137.4</v>
      </c>
      <c r="G314" s="64">
        <v>-55.9</v>
      </c>
      <c r="H314" s="64" t="s">
        <v>39</v>
      </c>
      <c r="I314" s="64">
        <v>0.4</v>
      </c>
      <c r="J314" s="64" t="s">
        <v>39</v>
      </c>
      <c r="K314" s="64">
        <v>-45.3</v>
      </c>
      <c r="L314" s="10"/>
      <c r="M314" s="10"/>
      <c r="N314" s="10"/>
      <c r="O314" s="10"/>
    </row>
    <row r="315" spans="1:15" hidden="1" outlineLevel="1">
      <c r="A315" s="49" t="s">
        <v>13</v>
      </c>
      <c r="B315" s="64">
        <v>-10.7</v>
      </c>
      <c r="C315" s="64">
        <v>-99.2</v>
      </c>
      <c r="D315" s="64">
        <v>-36</v>
      </c>
      <c r="E315" s="64">
        <v>-44.7</v>
      </c>
      <c r="F315" s="64">
        <v>77</v>
      </c>
      <c r="G315" s="64">
        <v>-13.6</v>
      </c>
      <c r="H315" s="64" t="s">
        <v>39</v>
      </c>
      <c r="I315" s="64">
        <v>-4.5</v>
      </c>
      <c r="J315" s="64">
        <v>-16.100000000000001</v>
      </c>
      <c r="K315" s="64">
        <v>-13.1</v>
      </c>
      <c r="L315" s="10"/>
      <c r="M315" s="10"/>
      <c r="N315" s="10"/>
      <c r="O315" s="10"/>
    </row>
    <row r="316" spans="1:15" hidden="1" outlineLevel="1">
      <c r="A316" s="49" t="s">
        <v>14</v>
      </c>
      <c r="B316" s="64">
        <v>-31.6</v>
      </c>
      <c r="C316" s="64">
        <v>-54.1</v>
      </c>
      <c r="D316" s="64">
        <v>-81</v>
      </c>
      <c r="E316" s="64">
        <v>-63.7</v>
      </c>
      <c r="F316" s="64">
        <v>73.3</v>
      </c>
      <c r="G316" s="64">
        <v>-13.5</v>
      </c>
      <c r="H316" s="64" t="s">
        <v>39</v>
      </c>
      <c r="I316" s="64">
        <v>-0.7</v>
      </c>
      <c r="J316" s="64">
        <v>-11.7</v>
      </c>
      <c r="K316" s="64">
        <v>-14</v>
      </c>
      <c r="L316" s="10"/>
      <c r="M316" s="10"/>
      <c r="N316" s="10"/>
      <c r="O316" s="10"/>
    </row>
    <row r="317" spans="1:15" hidden="1" outlineLevel="1">
      <c r="A317" s="49" t="s">
        <v>15</v>
      </c>
      <c r="B317" s="64">
        <v>-11.6</v>
      </c>
      <c r="C317" s="64">
        <v>-40.200000000000003</v>
      </c>
      <c r="D317" s="64">
        <v>-60.5</v>
      </c>
      <c r="E317" s="64">
        <v>29.8</v>
      </c>
      <c r="F317" s="64">
        <v>3.4</v>
      </c>
      <c r="G317" s="64">
        <v>-11.5</v>
      </c>
      <c r="H317" s="64" t="s">
        <v>39</v>
      </c>
      <c r="I317" s="64">
        <v>0.4</v>
      </c>
      <c r="J317" s="64">
        <v>-12.1</v>
      </c>
      <c r="K317" s="64">
        <v>-11.4</v>
      </c>
      <c r="L317" s="10"/>
      <c r="M317" s="10"/>
      <c r="N317" s="10"/>
      <c r="O317" s="10"/>
    </row>
    <row r="318" spans="1:15" hidden="1" outlineLevel="1">
      <c r="A318" s="49" t="s">
        <v>16</v>
      </c>
      <c r="B318" s="64">
        <v>-14.8</v>
      </c>
      <c r="C318" s="64">
        <v>-65.2</v>
      </c>
      <c r="D318" s="64">
        <v>-45.3</v>
      </c>
      <c r="E318" s="64">
        <v>23.6</v>
      </c>
      <c r="F318" s="64">
        <v>-9.4</v>
      </c>
      <c r="G318" s="64">
        <v>-11.5</v>
      </c>
      <c r="H318" s="64" t="s">
        <v>39</v>
      </c>
      <c r="I318" s="64">
        <v>0.5</v>
      </c>
      <c r="J318" s="64">
        <v>-42.6</v>
      </c>
      <c r="K318" s="64">
        <v>0.6</v>
      </c>
      <c r="L318" s="10"/>
      <c r="M318" s="10"/>
      <c r="N318" s="10"/>
      <c r="O318" s="10"/>
    </row>
    <row r="319" spans="1:15" hidden="1" outlineLevel="1">
      <c r="A319" s="49" t="s">
        <v>17</v>
      </c>
      <c r="B319" s="64">
        <v>-0.8</v>
      </c>
      <c r="C319" s="64">
        <v>-63.2</v>
      </c>
      <c r="D319" s="64">
        <v>-36.9</v>
      </c>
      <c r="E319" s="64">
        <v>37</v>
      </c>
      <c r="F319" s="64">
        <v>10.199999999999999</v>
      </c>
      <c r="G319" s="64">
        <v>-10.4</v>
      </c>
      <c r="H319" s="64" t="s">
        <v>39</v>
      </c>
      <c r="I319" s="64">
        <v>0.6</v>
      </c>
      <c r="J319" s="64">
        <v>-43.1</v>
      </c>
      <c r="K319" s="64">
        <v>0.6</v>
      </c>
      <c r="L319" s="10"/>
      <c r="M319" s="10"/>
      <c r="N319" s="10"/>
      <c r="O319" s="10"/>
    </row>
    <row r="320" spans="1:15" hidden="1" outlineLevel="1">
      <c r="A320" s="49" t="s">
        <v>18</v>
      </c>
      <c r="B320" s="64">
        <v>19</v>
      </c>
      <c r="C320" s="64">
        <v>-98.7</v>
      </c>
      <c r="D320" s="64">
        <v>-16.2</v>
      </c>
      <c r="E320" s="64">
        <v>84</v>
      </c>
      <c r="F320" s="64">
        <v>13.1</v>
      </c>
      <c r="G320" s="64">
        <v>-10.199999999999999</v>
      </c>
      <c r="H320" s="64" t="s">
        <v>39</v>
      </c>
      <c r="I320" s="64">
        <v>0.8</v>
      </c>
      <c r="J320" s="64">
        <v>-42.8</v>
      </c>
      <c r="K320" s="64">
        <v>0.8</v>
      </c>
      <c r="L320" s="10"/>
      <c r="M320" s="10"/>
      <c r="N320" s="10"/>
      <c r="O320" s="10"/>
    </row>
    <row r="321" spans="1:15" hidden="1" outlineLevel="1">
      <c r="A321" s="49" t="s">
        <v>19</v>
      </c>
      <c r="B321" s="64">
        <v>25.4</v>
      </c>
      <c r="C321" s="64">
        <v>-89.2</v>
      </c>
      <c r="D321" s="64">
        <v>-14.1</v>
      </c>
      <c r="E321" s="64">
        <v>119.4</v>
      </c>
      <c r="F321" s="64">
        <v>8.8000000000000007</v>
      </c>
      <c r="G321" s="64">
        <v>-10.1</v>
      </c>
      <c r="H321" s="64" t="s">
        <v>39</v>
      </c>
      <c r="I321" s="64">
        <v>1</v>
      </c>
      <c r="J321" s="64">
        <v>-42.7</v>
      </c>
      <c r="K321" s="64">
        <v>0.9</v>
      </c>
      <c r="L321" s="10"/>
      <c r="M321" s="10"/>
      <c r="N321" s="10"/>
      <c r="O321" s="10"/>
    </row>
    <row r="322" spans="1:15" hidden="1" outlineLevel="1">
      <c r="A322" s="49" t="s">
        <v>20</v>
      </c>
      <c r="B322" s="64">
        <v>31.9</v>
      </c>
      <c r="C322" s="64">
        <v>-97.5</v>
      </c>
      <c r="D322" s="64">
        <v>-15.9</v>
      </c>
      <c r="E322" s="64">
        <v>215.2</v>
      </c>
      <c r="F322" s="64">
        <v>9</v>
      </c>
      <c r="G322" s="64">
        <v>-9.3000000000000007</v>
      </c>
      <c r="H322" s="64" t="s">
        <v>39</v>
      </c>
      <c r="I322" s="64">
        <v>1.1000000000000001</v>
      </c>
      <c r="J322" s="64">
        <v>-44</v>
      </c>
      <c r="K322" s="64">
        <v>1</v>
      </c>
      <c r="L322" s="10"/>
      <c r="M322" s="10"/>
      <c r="N322" s="10"/>
      <c r="O322" s="10"/>
    </row>
    <row r="323" spans="1:15" s="10" customFormat="1" ht="12.75" hidden="1" customHeight="1" outlineLevel="1">
      <c r="A323" s="49" t="s">
        <v>21</v>
      </c>
      <c r="B323" s="64">
        <v>15.1</v>
      </c>
      <c r="C323" s="64">
        <v>-97.7</v>
      </c>
      <c r="D323" s="64">
        <v>-47.1</v>
      </c>
      <c r="E323" s="64">
        <v>196.5</v>
      </c>
      <c r="F323" s="64">
        <v>3.5</v>
      </c>
      <c r="G323" s="64">
        <v>-57.5</v>
      </c>
      <c r="H323" s="64" t="s">
        <v>39</v>
      </c>
      <c r="I323" s="64">
        <v>0.7</v>
      </c>
      <c r="J323" s="64" t="s">
        <v>39</v>
      </c>
      <c r="K323" s="64">
        <v>-45.1</v>
      </c>
    </row>
    <row r="324" spans="1:15" hidden="1" outlineLevel="1">
      <c r="A324" s="49" t="s">
        <v>22</v>
      </c>
      <c r="B324" s="64">
        <v>47.8</v>
      </c>
      <c r="C324" s="64">
        <v>-97</v>
      </c>
      <c r="D324" s="64">
        <v>-44.2</v>
      </c>
      <c r="E324" s="64">
        <v>270.10000000000002</v>
      </c>
      <c r="F324" s="64">
        <v>45.9</v>
      </c>
      <c r="G324" s="64">
        <v>-57.7</v>
      </c>
      <c r="H324" s="64" t="s">
        <v>39</v>
      </c>
      <c r="I324" s="64">
        <v>0.8</v>
      </c>
      <c r="J324" s="64" t="s">
        <v>39</v>
      </c>
      <c r="K324" s="64">
        <v>-45.2</v>
      </c>
    </row>
    <row r="325" spans="1:15" hidden="1" outlineLevel="1">
      <c r="A325" s="49" t="s">
        <v>23</v>
      </c>
      <c r="B325" s="64">
        <v>52.5</v>
      </c>
      <c r="C325" s="64">
        <v>0</v>
      </c>
      <c r="D325" s="64">
        <v>-34.4</v>
      </c>
      <c r="E325" s="64">
        <v>469.7</v>
      </c>
      <c r="F325" s="64">
        <v>-10.6</v>
      </c>
      <c r="G325" s="64">
        <v>-56</v>
      </c>
      <c r="H325" s="64" t="s">
        <v>39</v>
      </c>
      <c r="I325" s="64">
        <v>0.7</v>
      </c>
      <c r="J325" s="64" t="s">
        <v>39</v>
      </c>
      <c r="K325" s="64">
        <v>-45</v>
      </c>
    </row>
    <row r="326" spans="1:15" hidden="1" outlineLevel="1">
      <c r="A326" s="49" t="s">
        <v>24</v>
      </c>
      <c r="B326" s="64">
        <v>120.2</v>
      </c>
      <c r="C326" s="64">
        <v>6123.7</v>
      </c>
      <c r="D326" s="64">
        <v>-39.4</v>
      </c>
      <c r="E326" s="64">
        <v>356</v>
      </c>
      <c r="F326" s="64">
        <v>137.4</v>
      </c>
      <c r="G326" s="64">
        <v>-55.9</v>
      </c>
      <c r="H326" s="64" t="s">
        <v>39</v>
      </c>
      <c r="I326" s="64">
        <v>0.4</v>
      </c>
      <c r="J326" s="64" t="s">
        <v>39</v>
      </c>
      <c r="K326" s="64">
        <v>-45.3</v>
      </c>
    </row>
    <row r="327" spans="1:15" collapsed="1">
      <c r="A327" s="22">
        <v>2012</v>
      </c>
      <c r="B327" s="64">
        <v>-2</v>
      </c>
      <c r="C327" s="64">
        <v>39.299999999999997</v>
      </c>
      <c r="D327" s="64">
        <v>29.8</v>
      </c>
      <c r="E327" s="64">
        <v>33.799999999999997</v>
      </c>
      <c r="F327" s="64">
        <v>-23.3</v>
      </c>
      <c r="G327" s="64">
        <v>0.1</v>
      </c>
      <c r="H327" s="64" t="s">
        <v>39</v>
      </c>
      <c r="I327" s="64">
        <v>3.8</v>
      </c>
      <c r="J327" s="64" t="s">
        <v>39</v>
      </c>
      <c r="K327" s="64" t="s">
        <v>39</v>
      </c>
    </row>
    <row r="328" spans="1:15" hidden="1" outlineLevel="1">
      <c r="A328" s="49" t="s">
        <v>13</v>
      </c>
      <c r="B328" s="64">
        <v>98.8</v>
      </c>
      <c r="C328" s="64">
        <v>155.6</v>
      </c>
      <c r="D328" s="64">
        <v>-10.6</v>
      </c>
      <c r="E328" s="64">
        <v>102.3</v>
      </c>
      <c r="F328" s="64">
        <v>131.80000000000001</v>
      </c>
      <c r="G328" s="64">
        <v>-55.9</v>
      </c>
      <c r="H328" s="64" t="s">
        <v>39</v>
      </c>
      <c r="I328" s="64">
        <v>2.8</v>
      </c>
      <c r="J328" s="64" t="s">
        <v>39</v>
      </c>
      <c r="K328" s="64">
        <v>-45.3</v>
      </c>
    </row>
    <row r="329" spans="1:15" hidden="1" outlineLevel="1">
      <c r="A329" s="49" t="s">
        <v>14</v>
      </c>
      <c r="B329" s="64">
        <v>150.1</v>
      </c>
      <c r="C329" s="64">
        <v>182.5</v>
      </c>
      <c r="D329" s="64">
        <v>120.1</v>
      </c>
      <c r="E329" s="64">
        <v>234.5</v>
      </c>
      <c r="F329" s="64">
        <v>123.4</v>
      </c>
      <c r="G329" s="64">
        <v>-54.7</v>
      </c>
      <c r="H329" s="64" t="s">
        <v>39</v>
      </c>
      <c r="I329" s="64">
        <v>15.1</v>
      </c>
      <c r="J329" s="64" t="s">
        <v>39</v>
      </c>
      <c r="K329" s="64">
        <v>-45</v>
      </c>
    </row>
    <row r="330" spans="1:15" hidden="1" outlineLevel="1">
      <c r="A330" s="49" t="s">
        <v>15</v>
      </c>
      <c r="B330" s="64">
        <v>123.2</v>
      </c>
      <c r="C330" s="64">
        <v>-67</v>
      </c>
      <c r="D330" s="64">
        <v>15.4</v>
      </c>
      <c r="E330" s="64">
        <v>102.6</v>
      </c>
      <c r="F330" s="64">
        <v>196.5</v>
      </c>
      <c r="G330" s="64">
        <v>-55</v>
      </c>
      <c r="H330" s="64" t="s">
        <v>39</v>
      </c>
      <c r="I330" s="64">
        <v>7.9</v>
      </c>
      <c r="J330" s="64" t="s">
        <v>39</v>
      </c>
      <c r="K330" s="64">
        <v>-45.3</v>
      </c>
    </row>
    <row r="331" spans="1:15" hidden="1" outlineLevel="1">
      <c r="A331" s="49" t="s">
        <v>16</v>
      </c>
      <c r="B331" s="64">
        <v>143.6</v>
      </c>
      <c r="C331" s="64">
        <v>-56.1</v>
      </c>
      <c r="D331" s="64">
        <v>88.8</v>
      </c>
      <c r="E331" s="64">
        <v>112.4</v>
      </c>
      <c r="F331" s="64">
        <v>217.4</v>
      </c>
      <c r="G331" s="64">
        <v>-55</v>
      </c>
      <c r="H331" s="64" t="s">
        <v>39</v>
      </c>
      <c r="I331" s="64">
        <v>5.5</v>
      </c>
      <c r="J331" s="64" t="s">
        <v>39</v>
      </c>
      <c r="K331" s="64">
        <v>-45.5</v>
      </c>
    </row>
    <row r="332" spans="1:15" hidden="1" outlineLevel="1">
      <c r="A332" s="49" t="s">
        <v>17</v>
      </c>
      <c r="B332" s="64">
        <v>96.6</v>
      </c>
      <c r="C332" s="64">
        <v>16.600000000000001</v>
      </c>
      <c r="D332" s="64">
        <v>45.2</v>
      </c>
      <c r="E332" s="64">
        <v>73.099999999999994</v>
      </c>
      <c r="F332" s="64">
        <v>150.30000000000001</v>
      </c>
      <c r="G332" s="64">
        <v>-53.5</v>
      </c>
      <c r="H332" s="64" t="s">
        <v>39</v>
      </c>
      <c r="I332" s="64">
        <v>4.2</v>
      </c>
      <c r="J332" s="64" t="s">
        <v>39</v>
      </c>
      <c r="K332" s="64">
        <v>-45.2</v>
      </c>
    </row>
    <row r="333" spans="1:15" hidden="1" outlineLevel="1">
      <c r="A333" s="49" t="s">
        <v>18</v>
      </c>
      <c r="B333" s="64">
        <v>71.5</v>
      </c>
      <c r="C333" s="64">
        <v>-23.2</v>
      </c>
      <c r="D333" s="64">
        <v>-35.200000000000003</v>
      </c>
      <c r="E333" s="64">
        <v>65.7</v>
      </c>
      <c r="F333" s="64">
        <v>127.9</v>
      </c>
      <c r="G333" s="64">
        <v>-53.5</v>
      </c>
      <c r="H333" s="64" t="s">
        <v>39</v>
      </c>
      <c r="I333" s="64">
        <v>3.4</v>
      </c>
      <c r="J333" s="64" t="s">
        <v>39</v>
      </c>
      <c r="K333" s="64">
        <v>-45.4</v>
      </c>
    </row>
    <row r="334" spans="1:15" hidden="1" outlineLevel="1">
      <c r="A334" s="49" t="s">
        <v>19</v>
      </c>
      <c r="B334" s="64">
        <v>64.8</v>
      </c>
      <c r="C334" s="64">
        <v>-90.6</v>
      </c>
      <c r="D334" s="64">
        <v>-37.200000000000003</v>
      </c>
      <c r="E334" s="64">
        <v>57.5</v>
      </c>
      <c r="F334" s="64">
        <v>122.6</v>
      </c>
      <c r="G334" s="64">
        <v>-53.6</v>
      </c>
      <c r="H334" s="64" t="s">
        <v>39</v>
      </c>
      <c r="I334" s="64">
        <v>3.5</v>
      </c>
      <c r="J334" s="64" t="s">
        <v>39</v>
      </c>
      <c r="K334" s="64">
        <v>-45.5</v>
      </c>
    </row>
    <row r="335" spans="1:15" hidden="1" outlineLevel="1">
      <c r="A335" s="49" t="s">
        <v>20</v>
      </c>
      <c r="B335" s="64">
        <v>54.2</v>
      </c>
      <c r="C335" s="64">
        <v>0</v>
      </c>
      <c r="D335" s="64">
        <v>-45.1</v>
      </c>
      <c r="E335" s="64">
        <v>65.5</v>
      </c>
      <c r="F335" s="64">
        <v>90</v>
      </c>
      <c r="G335" s="64">
        <v>-52.8</v>
      </c>
      <c r="H335" s="64" t="s">
        <v>39</v>
      </c>
      <c r="I335" s="64">
        <v>16.100000000000001</v>
      </c>
      <c r="J335" s="64" t="s">
        <v>39</v>
      </c>
      <c r="K335" s="64">
        <v>-45.2</v>
      </c>
    </row>
    <row r="336" spans="1:15" hidden="1" outlineLevel="1">
      <c r="A336" s="49" t="s">
        <v>21</v>
      </c>
      <c r="B336" s="64">
        <v>74.5</v>
      </c>
      <c r="C336" s="64">
        <v>0</v>
      </c>
      <c r="D336" s="64">
        <v>-19.5</v>
      </c>
      <c r="E336" s="64">
        <v>78</v>
      </c>
      <c r="F336" s="64">
        <v>102.7</v>
      </c>
      <c r="G336" s="64">
        <v>0.2</v>
      </c>
      <c r="H336" s="64" t="s">
        <v>39</v>
      </c>
      <c r="I336" s="64">
        <v>9.1</v>
      </c>
      <c r="J336" s="64" t="s">
        <v>39</v>
      </c>
      <c r="K336" s="64">
        <v>0.1</v>
      </c>
    </row>
    <row r="337" spans="1:11" hidden="1" outlineLevel="1">
      <c r="A337" s="49" t="s">
        <v>22</v>
      </c>
      <c r="B337" s="64">
        <v>33.9</v>
      </c>
      <c r="C337" s="64">
        <v>0</v>
      </c>
      <c r="D337" s="64">
        <v>-22.6</v>
      </c>
      <c r="E337" s="64">
        <v>49.7</v>
      </c>
      <c r="F337" s="64">
        <v>36</v>
      </c>
      <c r="G337" s="64">
        <v>0.2</v>
      </c>
      <c r="H337" s="64" t="s">
        <v>39</v>
      </c>
      <c r="I337" s="64">
        <v>6.3</v>
      </c>
      <c r="J337" s="64" t="s">
        <v>39</v>
      </c>
      <c r="K337" s="64">
        <v>0.1</v>
      </c>
    </row>
    <row r="338" spans="1:11" hidden="1" outlineLevel="1">
      <c r="A338" s="49" t="s">
        <v>23</v>
      </c>
      <c r="B338" s="64">
        <v>43.1</v>
      </c>
      <c r="C338" s="64">
        <v>0</v>
      </c>
      <c r="D338" s="64">
        <v>2.2000000000000002</v>
      </c>
      <c r="E338" s="64">
        <v>9.6</v>
      </c>
      <c r="F338" s="64">
        <v>104.9</v>
      </c>
      <c r="G338" s="64">
        <v>0.1</v>
      </c>
      <c r="H338" s="64" t="s">
        <v>39</v>
      </c>
      <c r="I338" s="64">
        <v>4.7</v>
      </c>
      <c r="J338" s="64" t="s">
        <v>39</v>
      </c>
      <c r="K338" s="64" t="s">
        <v>39</v>
      </c>
    </row>
    <row r="339" spans="1:11" hidden="1" outlineLevel="1">
      <c r="A339" s="49" t="s">
        <v>24</v>
      </c>
      <c r="B339" s="64">
        <v>-2</v>
      </c>
      <c r="C339" s="64">
        <v>39.299999999999997</v>
      </c>
      <c r="D339" s="64">
        <v>29.8</v>
      </c>
      <c r="E339" s="64">
        <v>33.799999999999997</v>
      </c>
      <c r="F339" s="64">
        <v>-23.3</v>
      </c>
      <c r="G339" s="64">
        <v>0.1</v>
      </c>
      <c r="H339" s="64" t="s">
        <v>39</v>
      </c>
      <c r="I339" s="64">
        <v>3.8</v>
      </c>
      <c r="J339" s="64" t="s">
        <v>39</v>
      </c>
      <c r="K339" s="64">
        <v>0</v>
      </c>
    </row>
    <row r="340" spans="1:11" collapsed="1">
      <c r="A340" s="22">
        <v>2013</v>
      </c>
      <c r="B340" s="64">
        <v>11.7</v>
      </c>
      <c r="C340" s="64">
        <v>-17</v>
      </c>
      <c r="D340" s="64">
        <v>93.2</v>
      </c>
      <c r="E340" s="64">
        <v>-46.1</v>
      </c>
      <c r="F340" s="64">
        <v>42.1</v>
      </c>
      <c r="G340" s="64">
        <v>-60.1</v>
      </c>
      <c r="H340" s="64" t="s">
        <v>39</v>
      </c>
      <c r="I340" s="64">
        <v>-98.3</v>
      </c>
      <c r="J340" s="64" t="s">
        <v>39</v>
      </c>
      <c r="K340" s="64">
        <v>-59</v>
      </c>
    </row>
    <row r="341" spans="1:11" hidden="1" outlineLevel="1">
      <c r="A341" s="49" t="s">
        <v>13</v>
      </c>
      <c r="B341" s="64">
        <v>-16.5</v>
      </c>
      <c r="C341" s="64">
        <v>3291.9</v>
      </c>
      <c r="D341" s="64">
        <v>19.8</v>
      </c>
      <c r="E341" s="64">
        <v>-24.1</v>
      </c>
      <c r="F341" s="64">
        <v>-20.2</v>
      </c>
      <c r="G341" s="64">
        <v>0</v>
      </c>
      <c r="H341" s="64" t="s">
        <v>39</v>
      </c>
      <c r="I341" s="64">
        <v>-2.6</v>
      </c>
      <c r="J341" s="64" t="s">
        <v>39</v>
      </c>
      <c r="K341" s="64">
        <v>0</v>
      </c>
    </row>
    <row r="342" spans="1:11" hidden="1" outlineLevel="1">
      <c r="A342" s="49" t="s">
        <v>14</v>
      </c>
      <c r="B342" s="64">
        <v>-34.799999999999997</v>
      </c>
      <c r="C342" s="64">
        <v>-46.4</v>
      </c>
      <c r="D342" s="64">
        <v>42.8</v>
      </c>
      <c r="E342" s="64">
        <v>-58.2</v>
      </c>
      <c r="F342" s="64">
        <v>-30.6</v>
      </c>
      <c r="G342" s="64">
        <v>0</v>
      </c>
      <c r="H342" s="64" t="s">
        <v>39</v>
      </c>
      <c r="I342" s="64">
        <v>-14.9</v>
      </c>
      <c r="J342" s="64" t="s">
        <v>39</v>
      </c>
      <c r="K342" s="64">
        <v>0.1</v>
      </c>
    </row>
    <row r="343" spans="1:11" hidden="1" outlineLevel="1">
      <c r="A343" s="49" t="s">
        <v>15</v>
      </c>
      <c r="B343" s="64">
        <v>-39.6</v>
      </c>
      <c r="C343" s="64">
        <v>-94.5</v>
      </c>
      <c r="D343" s="64">
        <v>-30.7</v>
      </c>
      <c r="E343" s="64">
        <v>-67</v>
      </c>
      <c r="F343" s="64">
        <v>-20.5</v>
      </c>
      <c r="G343" s="64">
        <v>0</v>
      </c>
      <c r="H343" s="64" t="s">
        <v>39</v>
      </c>
      <c r="I343" s="64">
        <v>-8.4</v>
      </c>
      <c r="J343" s="64" t="s">
        <v>39</v>
      </c>
      <c r="K343" s="64">
        <v>0.1</v>
      </c>
    </row>
    <row r="344" spans="1:11" hidden="1" outlineLevel="1">
      <c r="A344" s="49" t="s">
        <v>16</v>
      </c>
      <c r="B344" s="64">
        <v>-45.5</v>
      </c>
      <c r="C344" s="64">
        <v>-92.8</v>
      </c>
      <c r="D344" s="64">
        <v>-65.400000000000006</v>
      </c>
      <c r="E344" s="64">
        <v>-66.400000000000006</v>
      </c>
      <c r="F344" s="64">
        <v>-23.3</v>
      </c>
      <c r="G344" s="64">
        <v>0</v>
      </c>
      <c r="H344" s="64" t="s">
        <v>39</v>
      </c>
      <c r="I344" s="64">
        <v>-5.9</v>
      </c>
      <c r="J344" s="64" t="s">
        <v>39</v>
      </c>
      <c r="K344" s="64">
        <v>0.1</v>
      </c>
    </row>
    <row r="345" spans="1:11" hidden="1" outlineLevel="1">
      <c r="A345" s="49" t="s">
        <v>17</v>
      </c>
      <c r="B345" s="64">
        <v>-40.6</v>
      </c>
      <c r="C345" s="64">
        <v>-97.7</v>
      </c>
      <c r="D345" s="64">
        <v>-46.4</v>
      </c>
      <c r="E345" s="64">
        <v>-72.8</v>
      </c>
      <c r="F345" s="64">
        <v>-16.2</v>
      </c>
      <c r="G345" s="64">
        <v>-0.1</v>
      </c>
      <c r="H345" s="64" t="s">
        <v>39</v>
      </c>
      <c r="I345" s="64">
        <v>-4.5</v>
      </c>
      <c r="J345" s="64" t="s">
        <v>39</v>
      </c>
      <c r="K345" s="64">
        <v>0</v>
      </c>
    </row>
    <row r="346" spans="1:11" hidden="1" outlineLevel="1">
      <c r="A346" s="49" t="s">
        <v>18</v>
      </c>
      <c r="B346" s="64">
        <v>-20.6</v>
      </c>
      <c r="C346" s="64">
        <v>-100</v>
      </c>
      <c r="D346" s="64">
        <v>117.2</v>
      </c>
      <c r="E346" s="64">
        <v>-59.3</v>
      </c>
      <c r="F346" s="64">
        <v>-10.4</v>
      </c>
      <c r="G346" s="64">
        <v>-0.1</v>
      </c>
      <c r="H346" s="64" t="s">
        <v>39</v>
      </c>
      <c r="I346" s="64">
        <v>-3.7</v>
      </c>
      <c r="J346" s="64" t="s">
        <v>39</v>
      </c>
      <c r="K346" s="64">
        <v>0</v>
      </c>
    </row>
    <row r="347" spans="1:11" hidden="1" outlineLevel="1">
      <c r="A347" s="49" t="s">
        <v>19</v>
      </c>
      <c r="B347" s="64">
        <v>-8.6</v>
      </c>
      <c r="C347" s="64" t="s">
        <v>39</v>
      </c>
      <c r="D347" s="64">
        <v>196.3</v>
      </c>
      <c r="E347" s="64">
        <v>-58.7</v>
      </c>
      <c r="F347" s="64">
        <v>3.7</v>
      </c>
      <c r="G347" s="64">
        <v>-0.1</v>
      </c>
      <c r="H347" s="64" t="s">
        <v>39</v>
      </c>
      <c r="I347" s="64">
        <v>-3.1</v>
      </c>
      <c r="J347" s="64" t="s">
        <v>39</v>
      </c>
      <c r="K347" s="64">
        <v>0</v>
      </c>
    </row>
    <row r="348" spans="1:11" hidden="1" outlineLevel="1">
      <c r="A348" s="49" t="s">
        <v>20</v>
      </c>
      <c r="B348" s="64">
        <v>-3.4</v>
      </c>
      <c r="C348" s="64" t="s">
        <v>39</v>
      </c>
      <c r="D348" s="64">
        <v>127.5</v>
      </c>
      <c r="E348" s="64">
        <v>-34.799999999999997</v>
      </c>
      <c r="F348" s="64">
        <v>3.2</v>
      </c>
      <c r="G348" s="64">
        <v>-0.1</v>
      </c>
      <c r="H348" s="64" t="s">
        <v>39</v>
      </c>
      <c r="I348" s="64">
        <v>-13.6</v>
      </c>
      <c r="J348" s="64" t="s">
        <v>39</v>
      </c>
      <c r="K348" s="64">
        <v>0</v>
      </c>
    </row>
    <row r="349" spans="1:11" hidden="1" outlineLevel="1">
      <c r="A349" s="49" t="s">
        <v>21</v>
      </c>
      <c r="B349" s="64">
        <v>3.2</v>
      </c>
      <c r="C349" s="64" t="s">
        <v>39</v>
      </c>
      <c r="D349" s="64">
        <v>186.2</v>
      </c>
      <c r="E349" s="64">
        <v>-29.7</v>
      </c>
      <c r="F349" s="64">
        <v>4.9000000000000004</v>
      </c>
      <c r="G349" s="64">
        <v>-0.1</v>
      </c>
      <c r="H349" s="64" t="s">
        <v>39</v>
      </c>
      <c r="I349" s="64">
        <v>-8.1</v>
      </c>
      <c r="J349" s="64" t="s">
        <v>39</v>
      </c>
      <c r="K349" s="64">
        <v>0</v>
      </c>
    </row>
    <row r="350" spans="1:11" hidden="1" outlineLevel="1">
      <c r="A350" s="49" t="s">
        <v>22</v>
      </c>
      <c r="B350" s="64">
        <v>4.4000000000000004</v>
      </c>
      <c r="C350" s="64" t="s">
        <v>39</v>
      </c>
      <c r="D350" s="64">
        <v>238</v>
      </c>
      <c r="E350" s="64">
        <v>-41.3</v>
      </c>
      <c r="F350" s="64">
        <v>8.8000000000000007</v>
      </c>
      <c r="G350" s="64">
        <v>0.4</v>
      </c>
      <c r="H350" s="64" t="s">
        <v>39</v>
      </c>
      <c r="I350" s="64">
        <v>-5.7</v>
      </c>
      <c r="J350" s="64" t="s">
        <v>39</v>
      </c>
      <c r="K350" s="64">
        <v>0.6</v>
      </c>
    </row>
    <row r="351" spans="1:11" hidden="1" outlineLevel="1">
      <c r="A351" s="49" t="s">
        <v>23</v>
      </c>
      <c r="B351" s="64">
        <v>13.3</v>
      </c>
      <c r="C351" s="64">
        <v>-90.5</v>
      </c>
      <c r="D351" s="64">
        <v>140.80000000000001</v>
      </c>
      <c r="E351" s="64">
        <v>-46.7</v>
      </c>
      <c r="F351" s="64">
        <v>42.7</v>
      </c>
      <c r="G351" s="64">
        <v>-59.4</v>
      </c>
      <c r="H351" s="64" t="s">
        <v>39</v>
      </c>
      <c r="I351" s="64">
        <v>-98.3</v>
      </c>
      <c r="J351" s="64" t="s">
        <v>39</v>
      </c>
      <c r="K351" s="64">
        <v>-58.5</v>
      </c>
    </row>
    <row r="352" spans="1:11" hidden="1" outlineLevel="1">
      <c r="A352" s="49" t="s">
        <v>24</v>
      </c>
      <c r="B352" s="64">
        <v>11.7</v>
      </c>
      <c r="C352" s="64">
        <v>-17</v>
      </c>
      <c r="D352" s="64">
        <v>93.2</v>
      </c>
      <c r="E352" s="64">
        <v>-46.1</v>
      </c>
      <c r="F352" s="64">
        <v>42.1</v>
      </c>
      <c r="G352" s="64">
        <v>-60.1</v>
      </c>
      <c r="H352" s="64" t="s">
        <v>39</v>
      </c>
      <c r="I352" s="64">
        <v>-98.3</v>
      </c>
      <c r="J352" s="64" t="s">
        <v>39</v>
      </c>
      <c r="K352" s="64">
        <v>-59</v>
      </c>
    </row>
    <row r="353" spans="1:16" collapsed="1">
      <c r="A353" s="22">
        <v>2014</v>
      </c>
      <c r="B353" s="64">
        <v>-58.2</v>
      </c>
      <c r="C353" s="64" t="s">
        <v>39</v>
      </c>
      <c r="D353" s="64">
        <v>-78.099999999999994</v>
      </c>
      <c r="E353" s="64">
        <v>-91.6</v>
      </c>
      <c r="F353" s="64">
        <v>-41.3</v>
      </c>
      <c r="G353" s="64">
        <v>510.6</v>
      </c>
      <c r="H353" s="64" t="s">
        <v>39</v>
      </c>
      <c r="I353" s="64" t="s">
        <v>39</v>
      </c>
      <c r="J353" s="64" t="s">
        <v>39</v>
      </c>
      <c r="K353" s="64">
        <v>499.4</v>
      </c>
      <c r="L353" s="74"/>
      <c r="M353" s="9"/>
      <c r="N353" s="9"/>
    </row>
    <row r="354" spans="1:16" hidden="1" outlineLevel="1">
      <c r="A354" s="49" t="s">
        <v>13</v>
      </c>
      <c r="B354" s="64">
        <v>-5.4</v>
      </c>
      <c r="C354" s="64">
        <v>-100</v>
      </c>
      <c r="D354" s="64">
        <v>41.4</v>
      </c>
      <c r="E354" s="64">
        <v>-25.1</v>
      </c>
      <c r="F354" s="64">
        <v>-3.1</v>
      </c>
      <c r="G354" s="64">
        <v>-60.2</v>
      </c>
      <c r="H354" s="64" t="s">
        <v>39</v>
      </c>
      <c r="I354" s="64">
        <v>-98.3</v>
      </c>
      <c r="J354" s="64" t="s">
        <v>39</v>
      </c>
      <c r="K354" s="64">
        <v>-59</v>
      </c>
    </row>
    <row r="355" spans="1:16" hidden="1" outlineLevel="1">
      <c r="A355" s="49" t="s">
        <v>14</v>
      </c>
      <c r="B355" s="64">
        <v>21.2</v>
      </c>
      <c r="C355" s="64">
        <v>-100</v>
      </c>
      <c r="D355" s="64">
        <v>47</v>
      </c>
      <c r="E355" s="64">
        <v>21</v>
      </c>
      <c r="F355" s="64">
        <v>20.2</v>
      </c>
      <c r="G355" s="64">
        <v>24.9</v>
      </c>
      <c r="H355" s="64" t="s">
        <v>39</v>
      </c>
      <c r="I355" s="64">
        <v>17.7</v>
      </c>
      <c r="J355" s="64" t="s">
        <v>39</v>
      </c>
      <c r="K355" s="64">
        <v>24.9</v>
      </c>
    </row>
    <row r="356" spans="1:16" hidden="1" outlineLevel="1">
      <c r="A356" s="49" t="s">
        <v>15</v>
      </c>
      <c r="B356" s="64">
        <v>13.4</v>
      </c>
      <c r="C356" s="64">
        <v>-100</v>
      </c>
      <c r="D356" s="64">
        <v>112.2</v>
      </c>
      <c r="E356" s="64">
        <v>-24.7</v>
      </c>
      <c r="F356" s="64">
        <v>12.6</v>
      </c>
      <c r="G356" s="64">
        <v>37</v>
      </c>
      <c r="H356" s="64" t="s">
        <v>39</v>
      </c>
      <c r="I356" s="64">
        <v>24.1</v>
      </c>
      <c r="J356" s="64" t="s">
        <v>39</v>
      </c>
      <c r="K356" s="64">
        <v>37.1</v>
      </c>
    </row>
    <row r="357" spans="1:16" hidden="1" outlineLevel="1">
      <c r="A357" s="49" t="s">
        <v>16</v>
      </c>
      <c r="B357" s="64">
        <v>6.3</v>
      </c>
      <c r="C357" s="64">
        <v>-100</v>
      </c>
      <c r="D357" s="64">
        <v>10.6</v>
      </c>
      <c r="E357" s="64">
        <v>-44.4</v>
      </c>
      <c r="F357" s="64">
        <v>21.5</v>
      </c>
      <c r="G357" s="64">
        <v>42.4</v>
      </c>
      <c r="H357" s="64" t="s">
        <v>39</v>
      </c>
      <c r="I357" s="64">
        <v>27.4</v>
      </c>
      <c r="J357" s="64" t="s">
        <v>39</v>
      </c>
      <c r="K357" s="64">
        <v>42.7</v>
      </c>
    </row>
    <row r="358" spans="1:16" hidden="1" outlineLevel="1">
      <c r="A358" s="49" t="s">
        <v>17</v>
      </c>
      <c r="B358" s="64">
        <v>-6.5</v>
      </c>
      <c r="C358" s="64">
        <v>-100</v>
      </c>
      <c r="D358" s="64">
        <v>-30.1</v>
      </c>
      <c r="E358" s="64">
        <v>-24.5</v>
      </c>
      <c r="F358" s="64">
        <v>2.2999999999999998</v>
      </c>
      <c r="G358" s="64">
        <v>47</v>
      </c>
      <c r="H358" s="64" t="s">
        <v>39</v>
      </c>
      <c r="I358" s="64">
        <v>30.6</v>
      </c>
      <c r="J358" s="64" t="s">
        <v>39</v>
      </c>
      <c r="K358" s="64">
        <v>47.4</v>
      </c>
      <c r="L358" s="74"/>
      <c r="M358" s="9"/>
      <c r="N358" s="9"/>
      <c r="O358" s="9"/>
      <c r="P358" s="9"/>
    </row>
    <row r="359" spans="1:16" hidden="1" outlineLevel="1">
      <c r="A359" s="49" t="s">
        <v>18</v>
      </c>
      <c r="B359" s="64">
        <v>-24.8</v>
      </c>
      <c r="C359" s="64" t="s">
        <v>39</v>
      </c>
      <c r="D359" s="64">
        <v>-47.8</v>
      </c>
      <c r="E359" s="64">
        <v>-42.8</v>
      </c>
      <c r="F359" s="64">
        <v>-11.3</v>
      </c>
      <c r="G359" s="64">
        <v>47.5</v>
      </c>
      <c r="H359" s="64" t="s">
        <v>39</v>
      </c>
      <c r="I359" s="64">
        <v>30.5</v>
      </c>
      <c r="J359" s="64" t="s">
        <v>39</v>
      </c>
      <c r="K359" s="64">
        <v>48</v>
      </c>
      <c r="L359" s="74"/>
      <c r="M359" s="9"/>
      <c r="N359" s="9"/>
      <c r="O359" s="9"/>
      <c r="P359" s="9"/>
    </row>
    <row r="360" spans="1:16" hidden="1" outlineLevel="1">
      <c r="A360" s="49" t="s">
        <v>19</v>
      </c>
      <c r="B360" s="64">
        <v>-46.625650657877813</v>
      </c>
      <c r="C360" s="64" t="s">
        <v>39</v>
      </c>
      <c r="D360" s="64">
        <v>-69.809530315481751</v>
      </c>
      <c r="E360" s="64">
        <v>-99.554624003764232</v>
      </c>
      <c r="F360" s="64">
        <v>-21.222738827639589</v>
      </c>
      <c r="G360" s="64">
        <v>50.843891295458008</v>
      </c>
      <c r="H360" s="64" t="s">
        <v>39</v>
      </c>
      <c r="I360" s="64">
        <v>33.119657657780436</v>
      </c>
      <c r="J360" s="64" t="s">
        <v>39</v>
      </c>
      <c r="K360" s="64">
        <v>51.424375887799471</v>
      </c>
      <c r="L360" s="74"/>
      <c r="M360" s="9"/>
      <c r="N360" s="9"/>
      <c r="O360" s="9"/>
      <c r="P360" s="9"/>
    </row>
    <row r="361" spans="1:16" hidden="1" outlineLevel="1">
      <c r="A361" s="49" t="s">
        <v>20</v>
      </c>
      <c r="B361" s="64">
        <v>-48.7</v>
      </c>
      <c r="C361" s="64" t="s">
        <v>39</v>
      </c>
      <c r="D361" s="64">
        <v>-57.3</v>
      </c>
      <c r="E361" s="64">
        <v>-99.7</v>
      </c>
      <c r="F361" s="64">
        <v>-21.5</v>
      </c>
      <c r="G361" s="64">
        <v>70.099999999999994</v>
      </c>
      <c r="H361" s="64" t="s">
        <v>39</v>
      </c>
      <c r="I361" s="64">
        <v>59</v>
      </c>
      <c r="J361" s="64" t="s">
        <v>39</v>
      </c>
      <c r="K361" s="64">
        <v>70.2</v>
      </c>
      <c r="L361" s="74"/>
      <c r="M361" s="9"/>
      <c r="N361" s="9"/>
      <c r="O361" s="9"/>
      <c r="P361" s="9"/>
    </row>
    <row r="362" spans="1:16" hidden="1" outlineLevel="1">
      <c r="A362" s="49" t="s">
        <v>21</v>
      </c>
      <c r="B362" s="64">
        <v>-53.3</v>
      </c>
      <c r="C362" s="64" t="s">
        <v>39</v>
      </c>
      <c r="D362" s="64">
        <v>-68.8</v>
      </c>
      <c r="E362" s="64">
        <v>-99.7</v>
      </c>
      <c r="F362" s="64">
        <v>-24.3</v>
      </c>
      <c r="G362" s="64">
        <v>61.9</v>
      </c>
      <c r="H362" s="64" t="s">
        <v>39</v>
      </c>
      <c r="I362" s="64">
        <v>46.4</v>
      </c>
      <c r="J362" s="64" t="s">
        <v>39</v>
      </c>
      <c r="K362" s="64">
        <v>62</v>
      </c>
      <c r="L362" s="74"/>
      <c r="M362" s="9"/>
      <c r="N362" s="9"/>
      <c r="O362" s="9"/>
      <c r="P362" s="9"/>
    </row>
    <row r="363" spans="1:16" hidden="1" outlineLevel="1">
      <c r="A363" s="49" t="s">
        <v>22</v>
      </c>
      <c r="B363" s="64">
        <v>-57.8</v>
      </c>
      <c r="C363" s="64" t="s">
        <v>39</v>
      </c>
      <c r="D363" s="64">
        <v>-73.3</v>
      </c>
      <c r="E363" s="64">
        <v>-99.7</v>
      </c>
      <c r="F363" s="64">
        <v>-34.9</v>
      </c>
      <c r="G363" s="64">
        <v>60.9</v>
      </c>
      <c r="H363" s="64" t="s">
        <v>39</v>
      </c>
      <c r="I363" s="64">
        <v>44.5</v>
      </c>
      <c r="J363" s="64" t="s">
        <v>39</v>
      </c>
      <c r="K363" s="64">
        <v>61.2</v>
      </c>
      <c r="L363" s="74"/>
      <c r="M363" s="9"/>
      <c r="N363" s="9"/>
      <c r="O363" s="9"/>
      <c r="P363" s="9"/>
    </row>
    <row r="364" spans="1:16" hidden="1" outlineLevel="1">
      <c r="A364" s="49" t="s">
        <v>23</v>
      </c>
      <c r="B364" s="64">
        <v>-60.1</v>
      </c>
      <c r="C364" s="64" t="s">
        <v>39</v>
      </c>
      <c r="D364" s="64">
        <v>-69.7</v>
      </c>
      <c r="E364" s="64">
        <v>-91.9</v>
      </c>
      <c r="F364" s="64">
        <v>-48.9</v>
      </c>
      <c r="G364" s="64">
        <v>359.5</v>
      </c>
      <c r="H364" s="64" t="s">
        <v>39</v>
      </c>
      <c r="I364" s="64" t="s">
        <v>39</v>
      </c>
      <c r="J364" s="64" t="s">
        <v>39</v>
      </c>
      <c r="K364" s="64">
        <v>350.9</v>
      </c>
      <c r="L364" s="74"/>
      <c r="M364" s="9"/>
      <c r="N364" s="9"/>
      <c r="O364" s="9"/>
      <c r="P364" s="9"/>
    </row>
    <row r="365" spans="1:16" hidden="1" outlineLevel="1">
      <c r="A365" s="49" t="s">
        <v>24</v>
      </c>
      <c r="B365" s="64">
        <v>-58.2</v>
      </c>
      <c r="C365" s="64" t="s">
        <v>39</v>
      </c>
      <c r="D365" s="64">
        <v>-78.099999999999994</v>
      </c>
      <c r="E365" s="64">
        <v>-91.6</v>
      </c>
      <c r="F365" s="64">
        <v>-41.3</v>
      </c>
      <c r="G365" s="64">
        <v>510.6</v>
      </c>
      <c r="H365" s="64" t="s">
        <v>39</v>
      </c>
      <c r="I365" s="64" t="s">
        <v>39</v>
      </c>
      <c r="J365" s="64" t="s">
        <v>39</v>
      </c>
      <c r="K365" s="64">
        <v>499.4</v>
      </c>
      <c r="L365" s="74"/>
      <c r="M365" s="9"/>
      <c r="N365" s="9"/>
      <c r="O365" s="9"/>
      <c r="P365" s="9"/>
    </row>
    <row r="366" spans="1:16" collapsed="1">
      <c r="A366" s="22">
        <v>2015</v>
      </c>
      <c r="B366" s="64">
        <v>-10.9</v>
      </c>
      <c r="C366" s="64" t="s">
        <v>39</v>
      </c>
      <c r="D366" s="64">
        <v>160.69999999999999</v>
      </c>
      <c r="E366" s="64">
        <v>-96.3</v>
      </c>
      <c r="F366" s="64">
        <v>-26.3</v>
      </c>
      <c r="G366" s="64">
        <v>-52.3</v>
      </c>
      <c r="H366" s="64" t="s">
        <v>39</v>
      </c>
      <c r="I366" s="64" t="s">
        <v>39</v>
      </c>
      <c r="J366" s="64" t="s">
        <v>39</v>
      </c>
      <c r="K366" s="64">
        <v>-51.4</v>
      </c>
      <c r="L366" s="74"/>
      <c r="M366" s="9"/>
      <c r="N366" s="9"/>
      <c r="O366" s="9"/>
      <c r="P366" s="9"/>
    </row>
    <row r="367" spans="1:16" hidden="1" outlineLevel="1">
      <c r="A367" s="49" t="s">
        <v>13</v>
      </c>
      <c r="B367" s="64">
        <v>-47.1</v>
      </c>
      <c r="C367" s="64" t="s">
        <v>39</v>
      </c>
      <c r="D367" s="64">
        <v>-6.3</v>
      </c>
      <c r="E367" s="64">
        <v>-91.1</v>
      </c>
      <c r="F367" s="64">
        <v>-44.4</v>
      </c>
      <c r="G367" s="64">
        <v>529</v>
      </c>
      <c r="H367" s="64" t="s">
        <v>39</v>
      </c>
      <c r="I367" s="64" t="s">
        <v>39</v>
      </c>
      <c r="J367" s="64" t="s">
        <v>39</v>
      </c>
      <c r="K367" s="64">
        <v>509.5</v>
      </c>
      <c r="L367" s="74"/>
      <c r="M367" s="9"/>
      <c r="N367" s="9"/>
      <c r="O367" s="9"/>
      <c r="P367" s="9"/>
    </row>
    <row r="368" spans="1:16" hidden="1" outlineLevel="1">
      <c r="A368" s="49" t="s">
        <v>14</v>
      </c>
      <c r="B368" s="64">
        <v>-46.1</v>
      </c>
      <c r="C368" s="64" t="s">
        <v>39</v>
      </c>
      <c r="D368" s="64">
        <v>-3.7</v>
      </c>
      <c r="E368" s="64">
        <v>-90.6</v>
      </c>
      <c r="F368" s="64">
        <v>-43.8</v>
      </c>
      <c r="G368" s="64">
        <v>244</v>
      </c>
      <c r="H368" s="64" t="s">
        <v>39</v>
      </c>
      <c r="I368" s="64">
        <v>215.6</v>
      </c>
      <c r="J368" s="64" t="s">
        <v>39</v>
      </c>
      <c r="K368" s="64">
        <v>243.5</v>
      </c>
      <c r="L368" s="74"/>
      <c r="M368" s="9"/>
      <c r="N368" s="9"/>
      <c r="O368" s="9"/>
      <c r="P368" s="9"/>
    </row>
    <row r="369" spans="1:16" hidden="1" outlineLevel="1">
      <c r="A369" s="49" t="s">
        <v>15</v>
      </c>
      <c r="B369" s="64">
        <v>-38.9</v>
      </c>
      <c r="C369" s="64" t="s">
        <v>39</v>
      </c>
      <c r="D369" s="64">
        <v>15.8</v>
      </c>
      <c r="E369" s="64">
        <v>-84.9</v>
      </c>
      <c r="F369" s="64">
        <v>-42.6</v>
      </c>
      <c r="G369" s="64">
        <v>165</v>
      </c>
      <c r="H369" s="64" t="s">
        <v>39</v>
      </c>
      <c r="I369" s="64">
        <v>129.69999999999999</v>
      </c>
      <c r="J369" s="64" t="s">
        <v>39</v>
      </c>
      <c r="K369" s="64">
        <v>164.4</v>
      </c>
      <c r="L369" s="74"/>
      <c r="M369" s="9"/>
      <c r="N369" s="9"/>
      <c r="O369" s="9"/>
      <c r="P369" s="9"/>
    </row>
    <row r="370" spans="1:16" hidden="1" outlineLevel="1">
      <c r="A370" s="49" t="s">
        <v>16</v>
      </c>
      <c r="B370" s="64">
        <v>-35.299999999999997</v>
      </c>
      <c r="C370" s="64" t="s">
        <v>39</v>
      </c>
      <c r="D370" s="64">
        <v>72.3</v>
      </c>
      <c r="E370" s="64">
        <v>-78.7</v>
      </c>
      <c r="F370" s="64">
        <v>-45.2</v>
      </c>
      <c r="G370" s="64">
        <v>128.69999999999999</v>
      </c>
      <c r="H370" s="64" t="s">
        <v>39</v>
      </c>
      <c r="I370" s="64">
        <v>94</v>
      </c>
      <c r="J370" s="64" t="s">
        <v>39</v>
      </c>
      <c r="K370" s="64">
        <v>128.1</v>
      </c>
      <c r="L370" s="74"/>
      <c r="M370" s="9"/>
      <c r="N370" s="9"/>
      <c r="O370" s="9"/>
      <c r="P370" s="9"/>
    </row>
    <row r="371" spans="1:16" hidden="1" outlineLevel="1">
      <c r="A371" s="49" t="s">
        <v>17</v>
      </c>
      <c r="B371" s="64">
        <v>-30.4</v>
      </c>
      <c r="C371" s="64" t="s">
        <v>39</v>
      </c>
      <c r="D371" s="64">
        <v>83.5</v>
      </c>
      <c r="E371" s="64">
        <v>-78.099999999999994</v>
      </c>
      <c r="F371" s="64">
        <v>-38.9</v>
      </c>
      <c r="G371" s="64">
        <v>121.7</v>
      </c>
      <c r="H371" s="64" t="s">
        <v>39</v>
      </c>
      <c r="I371" s="64">
        <v>85.7</v>
      </c>
      <c r="J371" s="64" t="s">
        <v>39</v>
      </c>
      <c r="K371" s="64">
        <v>120.9</v>
      </c>
      <c r="L371" s="74"/>
      <c r="M371" s="9"/>
      <c r="N371" s="9"/>
      <c r="O371" s="9"/>
      <c r="P371" s="9"/>
    </row>
    <row r="372" spans="1:16" hidden="1" outlineLevel="1">
      <c r="A372" s="49" t="s">
        <v>18</v>
      </c>
      <c r="B372" s="64">
        <v>-27.4</v>
      </c>
      <c r="C372" s="64" t="s">
        <v>39</v>
      </c>
      <c r="D372" s="64">
        <v>39.9</v>
      </c>
      <c r="E372" s="64">
        <v>-80.5</v>
      </c>
      <c r="F372" s="64">
        <v>-29.3</v>
      </c>
      <c r="G372" s="64">
        <v>120.6</v>
      </c>
      <c r="H372" s="64" t="s">
        <v>39</v>
      </c>
      <c r="I372" s="64">
        <v>83.3</v>
      </c>
      <c r="J372" s="64" t="s">
        <v>39</v>
      </c>
      <c r="K372" s="64">
        <v>119.7</v>
      </c>
      <c r="L372" s="74"/>
      <c r="M372" s="9"/>
      <c r="N372" s="9"/>
      <c r="O372" s="9"/>
      <c r="P372" s="9"/>
    </row>
    <row r="373" spans="1:16" hidden="1" outlineLevel="1">
      <c r="A373" s="49" t="s">
        <v>19</v>
      </c>
      <c r="B373" s="64">
        <v>-15.1</v>
      </c>
      <c r="C373" s="64" t="s">
        <v>39</v>
      </c>
      <c r="D373" s="64">
        <v>82.9</v>
      </c>
      <c r="E373" s="64">
        <v>-14.2</v>
      </c>
      <c r="F373" s="64">
        <v>-29.9</v>
      </c>
      <c r="G373" s="64">
        <v>115</v>
      </c>
      <c r="H373" s="64" t="s">
        <v>39</v>
      </c>
      <c r="I373" s="64">
        <v>-85.9</v>
      </c>
      <c r="J373" s="64" t="s">
        <v>39</v>
      </c>
      <c r="K373" s="64">
        <v>120.7</v>
      </c>
      <c r="L373" s="74"/>
      <c r="M373" s="9"/>
      <c r="N373" s="9"/>
      <c r="O373" s="9"/>
      <c r="P373" s="9"/>
    </row>
    <row r="374" spans="1:16" hidden="1" outlineLevel="1">
      <c r="A374" s="49" t="s">
        <v>20</v>
      </c>
      <c r="B374" s="64">
        <v>-15</v>
      </c>
      <c r="C374" s="64" t="s">
        <v>39</v>
      </c>
      <c r="D374" s="64">
        <v>70.099999999999994</v>
      </c>
      <c r="E374" s="64">
        <v>-14.2</v>
      </c>
      <c r="F374" s="64">
        <v>-29</v>
      </c>
      <c r="G374" s="64">
        <v>210.8</v>
      </c>
      <c r="H374" s="64" t="s">
        <v>39</v>
      </c>
      <c r="I374" s="64" t="s">
        <v>39</v>
      </c>
      <c r="J374" s="64" t="s">
        <v>39</v>
      </c>
      <c r="K374" s="64">
        <v>211</v>
      </c>
      <c r="L374" s="74"/>
      <c r="M374" s="9"/>
      <c r="N374" s="9"/>
      <c r="O374" s="9"/>
      <c r="P374" s="9"/>
    </row>
    <row r="375" spans="1:16" hidden="1" outlineLevel="1">
      <c r="A375" s="49" t="s">
        <v>21</v>
      </c>
      <c r="B375" s="64">
        <v>-11.9</v>
      </c>
      <c r="C375" s="64">
        <v>-58.8</v>
      </c>
      <c r="D375" s="64">
        <v>88.2</v>
      </c>
      <c r="E375" s="64">
        <v>-11.6</v>
      </c>
      <c r="F375" s="64">
        <v>-26.2</v>
      </c>
      <c r="G375" s="64">
        <v>232.2</v>
      </c>
      <c r="H375" s="64" t="s">
        <v>39</v>
      </c>
      <c r="I375" s="64" t="s">
        <v>39</v>
      </c>
      <c r="J375" s="64" t="s">
        <v>39</v>
      </c>
      <c r="K375" s="64">
        <v>233.1</v>
      </c>
      <c r="L375" s="74"/>
      <c r="M375" s="9"/>
      <c r="N375" s="9"/>
      <c r="O375" s="9"/>
      <c r="P375" s="9"/>
    </row>
    <row r="376" spans="1:16" hidden="1" outlineLevel="1">
      <c r="A376" s="49" t="s">
        <v>22</v>
      </c>
      <c r="B376" s="64">
        <v>-4.7</v>
      </c>
      <c r="C376" s="64">
        <v>-47.3</v>
      </c>
      <c r="D376" s="64">
        <v>83.8</v>
      </c>
      <c r="E376" s="64">
        <v>-10.9</v>
      </c>
      <c r="F376" s="64">
        <v>-19</v>
      </c>
      <c r="G376" s="64">
        <v>251.8</v>
      </c>
      <c r="H376" s="64" t="s">
        <v>39</v>
      </c>
      <c r="I376" s="64" t="s">
        <v>39</v>
      </c>
      <c r="J376" s="64" t="s">
        <v>39</v>
      </c>
      <c r="K376" s="64">
        <v>254.3</v>
      </c>
      <c r="L376" s="74"/>
      <c r="M376" s="9"/>
      <c r="N376" s="9"/>
      <c r="O376" s="9"/>
      <c r="P376" s="9"/>
    </row>
    <row r="377" spans="1:16" hidden="1" outlineLevel="1">
      <c r="A377" s="49" t="s">
        <v>23</v>
      </c>
      <c r="B377" s="64">
        <v>-5.3</v>
      </c>
      <c r="C377" s="64">
        <v>-48</v>
      </c>
      <c r="D377" s="64">
        <v>116.4</v>
      </c>
      <c r="E377" s="64">
        <v>-96.2</v>
      </c>
      <c r="F377" s="64">
        <v>-18.100000000000001</v>
      </c>
      <c r="G377" s="64">
        <v>216</v>
      </c>
      <c r="H377" s="64" t="s">
        <v>39</v>
      </c>
      <c r="I377" s="64" t="s">
        <v>39</v>
      </c>
      <c r="J377" s="64" t="s">
        <v>39</v>
      </c>
      <c r="K377" s="64">
        <v>219.7</v>
      </c>
      <c r="L377" s="74"/>
      <c r="M377" s="9"/>
      <c r="N377" s="9"/>
      <c r="O377" s="9"/>
      <c r="P377" s="9"/>
    </row>
    <row r="378" spans="1:16" hidden="1" outlineLevel="1">
      <c r="A378" s="49" t="s">
        <v>24</v>
      </c>
      <c r="B378" s="64">
        <v>-10.9</v>
      </c>
      <c r="C378" s="64" t="s">
        <v>39</v>
      </c>
      <c r="D378" s="64">
        <v>160.69999999999999</v>
      </c>
      <c r="E378" s="64">
        <v>-96.3</v>
      </c>
      <c r="F378" s="64">
        <v>-26.3</v>
      </c>
      <c r="G378" s="64">
        <v>-52.3</v>
      </c>
      <c r="H378" s="64" t="s">
        <v>39</v>
      </c>
      <c r="I378" s="64" t="s">
        <v>39</v>
      </c>
      <c r="J378" s="64" t="s">
        <v>39</v>
      </c>
      <c r="K378" s="64">
        <v>-51.4</v>
      </c>
      <c r="L378" s="74"/>
      <c r="M378" s="9"/>
      <c r="N378" s="9"/>
      <c r="O378" s="9"/>
      <c r="P378" s="9"/>
    </row>
    <row r="379" spans="1:16" collapsed="1">
      <c r="A379" s="22">
        <v>2016</v>
      </c>
      <c r="B379" s="64">
        <v>0</v>
      </c>
      <c r="C379" s="64">
        <v>0</v>
      </c>
      <c r="D379" s="64">
        <v>0</v>
      </c>
      <c r="E379" s="64">
        <v>0</v>
      </c>
      <c r="F379" s="64">
        <v>0</v>
      </c>
      <c r="G379" s="64" t="s">
        <v>39</v>
      </c>
      <c r="H379" s="64" t="s">
        <v>39</v>
      </c>
      <c r="I379" s="64" t="s">
        <v>39</v>
      </c>
      <c r="J379" s="64" t="s">
        <v>39</v>
      </c>
      <c r="K379" s="64" t="s">
        <v>39</v>
      </c>
      <c r="L379" s="74"/>
      <c r="M379" s="9"/>
      <c r="N379" s="9"/>
      <c r="O379" s="9"/>
      <c r="P379" s="9"/>
    </row>
    <row r="380" spans="1:16" hidden="1" outlineLevel="1">
      <c r="A380" s="49" t="s">
        <v>13</v>
      </c>
      <c r="B380" s="64">
        <v>-10.6</v>
      </c>
      <c r="C380" s="64" t="s">
        <v>39</v>
      </c>
      <c r="D380" s="64">
        <v>-18.600000000000001</v>
      </c>
      <c r="E380" s="64">
        <v>-95.7</v>
      </c>
      <c r="F380" s="64">
        <v>-3.5</v>
      </c>
      <c r="G380" s="64">
        <v>-51.5</v>
      </c>
      <c r="H380" s="64" t="s">
        <v>39</v>
      </c>
      <c r="I380" s="64" t="s">
        <v>39</v>
      </c>
      <c r="J380" s="64" t="s">
        <v>39</v>
      </c>
      <c r="K380" s="64">
        <v>-49.9</v>
      </c>
      <c r="L380" s="74"/>
      <c r="M380" s="9"/>
      <c r="N380" s="9"/>
      <c r="O380" s="9"/>
      <c r="P380" s="9"/>
    </row>
    <row r="381" spans="1:16" hidden="1" outlineLevel="1">
      <c r="A381" s="49" t="s">
        <v>14</v>
      </c>
      <c r="B381" s="64">
        <v>-11.2</v>
      </c>
      <c r="C381" s="64" t="s">
        <v>39</v>
      </c>
      <c r="D381" s="64">
        <v>-20.5</v>
      </c>
      <c r="E381" s="64">
        <v>-95.9</v>
      </c>
      <c r="F381" s="64">
        <v>-3.3</v>
      </c>
      <c r="G381" s="64">
        <v>-69.3</v>
      </c>
      <c r="H381" s="64" t="s">
        <v>39</v>
      </c>
      <c r="I381" s="64" t="s">
        <v>39</v>
      </c>
      <c r="J381" s="64" t="s">
        <v>39</v>
      </c>
      <c r="K381" s="64">
        <v>-69.099999999999994</v>
      </c>
      <c r="L381" s="74"/>
      <c r="M381" s="9"/>
      <c r="N381" s="9"/>
      <c r="O381" s="9"/>
      <c r="P381" s="9"/>
    </row>
    <row r="382" spans="1:16" hidden="1" outlineLevel="1">
      <c r="A382" s="49" t="s">
        <v>15</v>
      </c>
      <c r="B382" s="64">
        <v>-9.9</v>
      </c>
      <c r="C382" s="64" t="s">
        <v>39</v>
      </c>
      <c r="D382" s="64">
        <v>-20.7</v>
      </c>
      <c r="E382" s="64">
        <v>-95.9</v>
      </c>
      <c r="F382" s="64">
        <v>-0.8</v>
      </c>
      <c r="G382" s="64">
        <v>-66.3</v>
      </c>
      <c r="H382" s="64" t="s">
        <v>39</v>
      </c>
      <c r="I382" s="64" t="s">
        <v>39</v>
      </c>
      <c r="J382" s="64" t="s">
        <v>39</v>
      </c>
      <c r="K382" s="64">
        <v>-65.8</v>
      </c>
      <c r="L382" s="74"/>
      <c r="M382" s="9"/>
      <c r="N382" s="9"/>
      <c r="O382" s="9"/>
      <c r="P382" s="9"/>
    </row>
    <row r="383" spans="1:16" hidden="1" outlineLevel="1">
      <c r="A383" s="49" t="s">
        <v>16</v>
      </c>
      <c r="B383" s="64">
        <v>-9.3000000000000007</v>
      </c>
      <c r="C383" s="64">
        <v>3.3</v>
      </c>
      <c r="D383" s="64">
        <v>-17.3</v>
      </c>
      <c r="E383" s="64">
        <v>-96.1</v>
      </c>
      <c r="F383" s="64">
        <v>-0.8</v>
      </c>
      <c r="G383" s="64" t="s">
        <v>39</v>
      </c>
      <c r="H383" s="64" t="s">
        <v>39</v>
      </c>
      <c r="I383" s="64" t="s">
        <v>39</v>
      </c>
      <c r="J383" s="64" t="s">
        <v>39</v>
      </c>
      <c r="K383" s="64" t="s">
        <v>39</v>
      </c>
      <c r="L383" s="74"/>
      <c r="M383" s="9"/>
      <c r="N383" s="9"/>
      <c r="O383" s="9"/>
      <c r="P383" s="9"/>
    </row>
    <row r="384" spans="1:16" hidden="1" outlineLevel="1">
      <c r="A384" s="49" t="s">
        <v>17</v>
      </c>
      <c r="B384" s="64">
        <v>-6.7</v>
      </c>
      <c r="C384" s="64">
        <v>3.3</v>
      </c>
      <c r="D384" s="64">
        <v>-8.5</v>
      </c>
      <c r="E384" s="64">
        <v>-96.2</v>
      </c>
      <c r="F384" s="64">
        <v>-0.8</v>
      </c>
      <c r="G384" s="64" t="s">
        <v>39</v>
      </c>
      <c r="H384" s="64" t="s">
        <v>39</v>
      </c>
      <c r="I384" s="64" t="s">
        <v>39</v>
      </c>
      <c r="J384" s="64" t="s">
        <v>39</v>
      </c>
      <c r="K384" s="64" t="s">
        <v>39</v>
      </c>
      <c r="L384" s="74"/>
      <c r="M384" s="9"/>
      <c r="N384" s="9"/>
      <c r="O384" s="9"/>
      <c r="P384" s="9"/>
    </row>
    <row r="385" spans="1:16" hidden="1" outlineLevel="1">
      <c r="A385" s="49" t="s">
        <v>18</v>
      </c>
      <c r="B385" s="64">
        <v>-4.5642862154478507</v>
      </c>
      <c r="C385" s="64">
        <v>0</v>
      </c>
      <c r="D385" s="64">
        <v>-8.5195952834737909E-6</v>
      </c>
      <c r="E385" s="64">
        <v>-96.367306235636306</v>
      </c>
      <c r="F385" s="64">
        <v>-0.83949831773682604</v>
      </c>
      <c r="G385" s="64" t="s">
        <v>39</v>
      </c>
      <c r="H385" s="64" t="s">
        <v>39</v>
      </c>
      <c r="I385" s="64" t="s">
        <v>39</v>
      </c>
      <c r="J385" s="64" t="s">
        <v>39</v>
      </c>
      <c r="K385" s="64" t="s">
        <v>39</v>
      </c>
      <c r="L385" s="74"/>
      <c r="M385" s="9"/>
      <c r="N385" s="9"/>
      <c r="O385" s="9"/>
      <c r="P385" s="9"/>
    </row>
    <row r="386" spans="1:16" hidden="1" outlineLevel="1">
      <c r="A386" s="49" t="s">
        <v>19</v>
      </c>
      <c r="B386" s="64">
        <v>-0.61709699591455092</v>
      </c>
      <c r="C386" s="64">
        <v>4.1495695768389851E-12</v>
      </c>
      <c r="D386" s="64">
        <v>0</v>
      </c>
      <c r="E386" s="64">
        <v>0</v>
      </c>
      <c r="F386" s="64">
        <v>-0.85723559784143788</v>
      </c>
      <c r="G386" s="64" t="s">
        <v>39</v>
      </c>
      <c r="H386" s="64" t="s">
        <v>39</v>
      </c>
      <c r="I386" s="64" t="s">
        <v>39</v>
      </c>
      <c r="J386" s="64" t="s">
        <v>39</v>
      </c>
      <c r="K386" s="64" t="s">
        <v>39</v>
      </c>
      <c r="L386" s="74"/>
      <c r="M386" s="9"/>
      <c r="N386" s="9"/>
      <c r="O386" s="9"/>
      <c r="P386" s="9"/>
    </row>
    <row r="387" spans="1:16" hidden="1" outlineLevel="1">
      <c r="A387" s="49" t="s">
        <v>20</v>
      </c>
      <c r="B387" s="64">
        <v>-0.70689449931833792</v>
      </c>
      <c r="C387" s="64">
        <v>0</v>
      </c>
      <c r="D387" s="64">
        <v>-0.41841704775993094</v>
      </c>
      <c r="E387" s="64">
        <v>0</v>
      </c>
      <c r="F387" s="64">
        <v>-0.82382137378750997</v>
      </c>
      <c r="G387" s="64" t="s">
        <v>39</v>
      </c>
      <c r="H387" s="64" t="s">
        <v>39</v>
      </c>
      <c r="I387" s="64" t="s">
        <v>39</v>
      </c>
      <c r="J387" s="64" t="s">
        <v>39</v>
      </c>
      <c r="K387" s="64" t="s">
        <v>39</v>
      </c>
      <c r="L387" s="74"/>
      <c r="M387" s="9"/>
      <c r="N387" s="9"/>
      <c r="O387" s="9"/>
      <c r="P387" s="9"/>
    </row>
    <row r="388" spans="1:16" hidden="1" outlineLevel="1">
      <c r="A388" s="49" t="s">
        <v>21</v>
      </c>
      <c r="B388" s="64">
        <v>-0.60490788542053053</v>
      </c>
      <c r="C388" s="64">
        <v>0</v>
      </c>
      <c r="D388" s="64">
        <v>0</v>
      </c>
      <c r="E388" s="64">
        <v>0</v>
      </c>
      <c r="F388" s="64">
        <v>-0.8403432952193981</v>
      </c>
      <c r="G388" s="64" t="s">
        <v>39</v>
      </c>
      <c r="H388" s="64" t="s">
        <v>39</v>
      </c>
      <c r="I388" s="64" t="s">
        <v>39</v>
      </c>
      <c r="J388" s="64" t="s">
        <v>39</v>
      </c>
      <c r="K388" s="64" t="s">
        <v>39</v>
      </c>
      <c r="L388" s="74"/>
      <c r="M388" s="9"/>
      <c r="N388" s="9"/>
      <c r="O388" s="9"/>
      <c r="P388" s="9"/>
    </row>
    <row r="389" spans="1:16" hidden="1" outlineLevel="1">
      <c r="A389" s="49" t="s">
        <v>22</v>
      </c>
      <c r="B389" s="64">
        <v>-0.54114907404148482</v>
      </c>
      <c r="C389" s="64">
        <v>2.0605739337042905E-12</v>
      </c>
      <c r="D389" s="64">
        <v>0</v>
      </c>
      <c r="E389" s="64">
        <v>0</v>
      </c>
      <c r="F389" s="64">
        <v>-0.75195673729179191</v>
      </c>
      <c r="G389" s="64" t="s">
        <v>39</v>
      </c>
      <c r="H389" s="64" t="s">
        <v>39</v>
      </c>
      <c r="I389" s="64" t="s">
        <v>39</v>
      </c>
      <c r="J389" s="64" t="s">
        <v>39</v>
      </c>
      <c r="K389" s="64" t="s">
        <v>39</v>
      </c>
      <c r="L389" s="74"/>
      <c r="M389" s="9"/>
      <c r="N389" s="9"/>
      <c r="O389" s="9"/>
      <c r="P389" s="9"/>
    </row>
    <row r="390" spans="1:16" hidden="1" outlineLevel="1">
      <c r="A390" s="49" t="s">
        <v>23</v>
      </c>
      <c r="B390" s="64">
        <v>0</v>
      </c>
      <c r="C390" s="64">
        <v>0</v>
      </c>
      <c r="D390" s="64">
        <v>0</v>
      </c>
      <c r="E390" s="64">
        <v>0</v>
      </c>
      <c r="F390" s="64">
        <v>0</v>
      </c>
      <c r="G390" s="64" t="s">
        <v>39</v>
      </c>
      <c r="H390" s="64" t="s">
        <v>39</v>
      </c>
      <c r="I390" s="64" t="s">
        <v>39</v>
      </c>
      <c r="J390" s="64" t="s">
        <v>39</v>
      </c>
      <c r="K390" s="64" t="s">
        <v>39</v>
      </c>
      <c r="L390" s="74"/>
      <c r="M390" s="9"/>
      <c r="N390" s="9"/>
      <c r="O390" s="9"/>
      <c r="P390" s="9"/>
    </row>
    <row r="391" spans="1:16" hidden="1" outlineLevel="1">
      <c r="A391" s="49" t="s">
        <v>24</v>
      </c>
      <c r="B391" s="64">
        <v>0</v>
      </c>
      <c r="C391" s="64">
        <v>0</v>
      </c>
      <c r="D391" s="64">
        <v>0</v>
      </c>
      <c r="E391" s="64">
        <v>0</v>
      </c>
      <c r="F391" s="64">
        <v>0</v>
      </c>
      <c r="G391" s="64" t="s">
        <v>39</v>
      </c>
      <c r="H391" s="64" t="s">
        <v>39</v>
      </c>
      <c r="I391" s="64" t="s">
        <v>39</v>
      </c>
      <c r="J391" s="64" t="s">
        <v>39</v>
      </c>
      <c r="K391" s="64" t="s">
        <v>39</v>
      </c>
      <c r="L391" s="74"/>
      <c r="M391" s="9"/>
      <c r="N391" s="9"/>
      <c r="O391" s="9"/>
      <c r="P391" s="9"/>
    </row>
    <row r="392" spans="1:16" collapsed="1">
      <c r="A392" s="22">
        <v>2017</v>
      </c>
      <c r="B392" s="64">
        <v>2.2000000000000002</v>
      </c>
      <c r="C392" s="64">
        <v>-100</v>
      </c>
      <c r="D392" s="64">
        <v>-3</v>
      </c>
      <c r="E392" s="64">
        <v>2578.6999999999998</v>
      </c>
      <c r="F392" s="64">
        <v>-0.7</v>
      </c>
      <c r="G392" s="64" t="s">
        <v>39</v>
      </c>
      <c r="H392" s="64" t="s">
        <v>39</v>
      </c>
      <c r="I392" s="64" t="s">
        <v>39</v>
      </c>
      <c r="J392" s="64" t="s">
        <v>39</v>
      </c>
      <c r="K392" s="64" t="s">
        <v>39</v>
      </c>
      <c r="L392" s="74"/>
      <c r="M392" s="9"/>
      <c r="N392" s="9"/>
      <c r="O392" s="9"/>
      <c r="P392" s="9"/>
    </row>
    <row r="393" spans="1:16" hidden="1" outlineLevel="1">
      <c r="A393" s="49" t="s">
        <v>13</v>
      </c>
      <c r="B393" s="64">
        <v>0</v>
      </c>
      <c r="C393" s="64">
        <v>0</v>
      </c>
      <c r="D393" s="64">
        <v>0</v>
      </c>
      <c r="E393" s="64">
        <v>0</v>
      </c>
      <c r="F393" s="64">
        <v>0</v>
      </c>
      <c r="G393" s="64" t="s">
        <v>39</v>
      </c>
      <c r="H393" s="64" t="s">
        <v>39</v>
      </c>
      <c r="I393" s="64" t="s">
        <v>39</v>
      </c>
      <c r="J393" s="64" t="s">
        <v>39</v>
      </c>
      <c r="K393" s="64" t="s">
        <v>39</v>
      </c>
      <c r="L393" s="74"/>
      <c r="M393" s="9"/>
      <c r="N393" s="9"/>
      <c r="O393" s="9"/>
      <c r="P393" s="9"/>
    </row>
    <row r="394" spans="1:16" hidden="1" outlineLevel="1">
      <c r="A394" s="49" t="s">
        <v>14</v>
      </c>
      <c r="B394" s="64">
        <f t="shared" ref="B394:F397" si="0">B159/B146*100-100</f>
        <v>0</v>
      </c>
      <c r="C394" s="64">
        <f t="shared" si="0"/>
        <v>8.2849282989627682E-12</v>
      </c>
      <c r="D394" s="64">
        <f t="shared" si="0"/>
        <v>0</v>
      </c>
      <c r="E394" s="64">
        <f t="shared" si="0"/>
        <v>0</v>
      </c>
      <c r="F394" s="64">
        <f t="shared" si="0"/>
        <v>0</v>
      </c>
      <c r="G394" s="64" t="s">
        <v>39</v>
      </c>
      <c r="H394" s="64" t="s">
        <v>39</v>
      </c>
      <c r="I394" s="64" t="s">
        <v>39</v>
      </c>
      <c r="J394" s="64" t="s">
        <v>39</v>
      </c>
      <c r="K394" s="64" t="s">
        <v>39</v>
      </c>
      <c r="L394" s="74"/>
      <c r="M394" s="9"/>
      <c r="N394" s="9"/>
      <c r="O394" s="9"/>
      <c r="P394" s="9"/>
    </row>
    <row r="395" spans="1:16" hidden="1" outlineLevel="1">
      <c r="A395" s="49" t="s">
        <v>15</v>
      </c>
      <c r="B395" s="64">
        <f t="shared" si="0"/>
        <v>-1.4210854715202004E-13</v>
      </c>
      <c r="C395" s="64">
        <f t="shared" si="0"/>
        <v>-2.4854784896888305E-11</v>
      </c>
      <c r="D395" s="64">
        <f t="shared" si="0"/>
        <v>0</v>
      </c>
      <c r="E395" s="64">
        <f t="shared" si="0"/>
        <v>0</v>
      </c>
      <c r="F395" s="64">
        <f t="shared" si="0"/>
        <v>0</v>
      </c>
      <c r="G395" s="64" t="s">
        <v>39</v>
      </c>
      <c r="H395" s="64" t="s">
        <v>39</v>
      </c>
      <c r="I395" s="64" t="s">
        <v>39</v>
      </c>
      <c r="J395" s="64" t="s">
        <v>39</v>
      </c>
      <c r="K395" s="64" t="s">
        <v>39</v>
      </c>
      <c r="L395" s="74"/>
      <c r="M395" s="9"/>
      <c r="N395" s="9"/>
      <c r="O395" s="9"/>
      <c r="P395" s="9"/>
    </row>
    <row r="396" spans="1:16" hidden="1" outlineLevel="1">
      <c r="A396" s="49" t="s">
        <v>16</v>
      </c>
      <c r="B396" s="64">
        <f t="shared" si="0"/>
        <v>-1.4210854715202004E-13</v>
      </c>
      <c r="C396" s="64">
        <f t="shared" si="0"/>
        <v>-2.4854784896888305E-11</v>
      </c>
      <c r="D396" s="64">
        <f t="shared" si="0"/>
        <v>0</v>
      </c>
      <c r="E396" s="64">
        <f t="shared" si="0"/>
        <v>0</v>
      </c>
      <c r="F396" s="64">
        <f t="shared" si="0"/>
        <v>0</v>
      </c>
      <c r="G396" s="64" t="s">
        <v>39</v>
      </c>
      <c r="H396" s="64" t="s">
        <v>39</v>
      </c>
      <c r="I396" s="64" t="s">
        <v>39</v>
      </c>
      <c r="J396" s="64" t="s">
        <v>39</v>
      </c>
      <c r="K396" s="64" t="s">
        <v>39</v>
      </c>
      <c r="L396" s="74"/>
      <c r="M396" s="9"/>
      <c r="N396" s="9"/>
      <c r="O396" s="9"/>
      <c r="P396" s="9"/>
    </row>
    <row r="397" spans="1:16" hidden="1" outlineLevel="1">
      <c r="A397" s="49" t="s">
        <v>17</v>
      </c>
      <c r="B397" s="64">
        <f t="shared" si="0"/>
        <v>7.9580786405131221E-13</v>
      </c>
      <c r="C397" s="64">
        <f t="shared" si="0"/>
        <v>8.2849282989627682E-12</v>
      </c>
      <c r="D397" s="64">
        <f t="shared" si="0"/>
        <v>2.7284841053187847E-12</v>
      </c>
      <c r="E397" s="64">
        <f t="shared" si="0"/>
        <v>0</v>
      </c>
      <c r="F397" s="64">
        <f t="shared" si="0"/>
        <v>0</v>
      </c>
      <c r="G397" s="64" t="s">
        <v>39</v>
      </c>
      <c r="H397" s="64" t="s">
        <v>39</v>
      </c>
      <c r="I397" s="64" t="s">
        <v>39</v>
      </c>
      <c r="J397" s="64" t="s">
        <v>39</v>
      </c>
      <c r="K397" s="64" t="s">
        <v>39</v>
      </c>
      <c r="L397" s="74"/>
      <c r="M397" s="9"/>
      <c r="N397" s="9"/>
      <c r="O397" s="9"/>
      <c r="P397" s="9"/>
    </row>
    <row r="398" spans="1:16" hidden="1" outlineLevel="1">
      <c r="A398" s="49" t="s">
        <v>18</v>
      </c>
      <c r="B398" s="64">
        <v>6.7</v>
      </c>
      <c r="C398" s="64">
        <v>0</v>
      </c>
      <c r="D398" s="64">
        <v>0</v>
      </c>
      <c r="E398" s="64">
        <v>3159.8</v>
      </c>
      <c r="F398" s="64">
        <v>2.4</v>
      </c>
      <c r="G398" s="64" t="s">
        <v>39</v>
      </c>
      <c r="H398" s="64" t="s">
        <v>39</v>
      </c>
      <c r="I398" s="64" t="s">
        <v>39</v>
      </c>
      <c r="J398" s="64" t="s">
        <v>39</v>
      </c>
      <c r="K398" s="64" t="s">
        <v>39</v>
      </c>
      <c r="L398" s="74"/>
      <c r="M398" s="9"/>
      <c r="N398" s="9"/>
      <c r="O398" s="9"/>
      <c r="P398" s="9"/>
    </row>
    <row r="399" spans="1:16" hidden="1" outlineLevel="1">
      <c r="A399" s="49" t="s">
        <v>19</v>
      </c>
      <c r="B399" s="64">
        <v>6.1</v>
      </c>
      <c r="C399" s="64">
        <v>0</v>
      </c>
      <c r="D399" s="64">
        <v>0</v>
      </c>
      <c r="E399" s="64">
        <v>2817.2</v>
      </c>
      <c r="F399" s="64">
        <v>2.4</v>
      </c>
      <c r="G399" s="64" t="s">
        <v>39</v>
      </c>
      <c r="H399" s="64" t="s">
        <v>39</v>
      </c>
      <c r="I399" s="64" t="s">
        <v>39</v>
      </c>
      <c r="J399" s="64" t="s">
        <v>39</v>
      </c>
      <c r="K399" s="64" t="s">
        <v>39</v>
      </c>
      <c r="L399" s="74"/>
      <c r="M399" s="9"/>
      <c r="N399" s="9"/>
      <c r="O399" s="9"/>
      <c r="P399" s="9"/>
    </row>
    <row r="400" spans="1:16" hidden="1" outlineLevel="1">
      <c r="A400" s="49" t="s">
        <v>20</v>
      </c>
      <c r="B400" s="64">
        <v>4.5</v>
      </c>
      <c r="C400" s="64">
        <v>0</v>
      </c>
      <c r="D400" s="64">
        <v>0</v>
      </c>
      <c r="E400" s="64">
        <v>2855.4</v>
      </c>
      <c r="F400" s="64">
        <v>0</v>
      </c>
      <c r="G400" s="64" t="s">
        <v>39</v>
      </c>
      <c r="H400" s="64" t="s">
        <v>39</v>
      </c>
      <c r="I400" s="64" t="s">
        <v>39</v>
      </c>
      <c r="J400" s="64" t="s">
        <v>39</v>
      </c>
      <c r="K400" s="64" t="s">
        <v>39</v>
      </c>
      <c r="L400" s="74"/>
      <c r="M400" s="9"/>
      <c r="N400" s="9"/>
      <c r="O400" s="9"/>
      <c r="P400" s="9"/>
    </row>
    <row r="401" spans="1:16" hidden="1" outlineLevel="1">
      <c r="A401" s="49" t="s">
        <v>21</v>
      </c>
      <c r="B401" s="64">
        <v>3.4</v>
      </c>
      <c r="C401" s="64">
        <v>0</v>
      </c>
      <c r="D401" s="64">
        <v>0</v>
      </c>
      <c r="E401" s="64">
        <v>2188.8000000000002</v>
      </c>
      <c r="F401" s="64">
        <v>0</v>
      </c>
      <c r="G401" s="64" t="s">
        <v>39</v>
      </c>
      <c r="H401" s="64" t="s">
        <v>39</v>
      </c>
      <c r="I401" s="64" t="s">
        <v>39</v>
      </c>
      <c r="J401" s="64" t="s">
        <v>39</v>
      </c>
      <c r="K401" s="64" t="s">
        <v>39</v>
      </c>
      <c r="L401" s="74"/>
      <c r="M401" s="9"/>
      <c r="N401" s="9"/>
      <c r="O401" s="9"/>
      <c r="P401" s="9"/>
    </row>
    <row r="402" spans="1:16" hidden="1" outlineLevel="1">
      <c r="A402" s="49" t="s">
        <v>22</v>
      </c>
      <c r="B402" s="64">
        <v>3.5</v>
      </c>
      <c r="C402" s="64">
        <v>0</v>
      </c>
      <c r="D402" s="64">
        <v>0</v>
      </c>
      <c r="E402" s="64">
        <v>2218.5</v>
      </c>
      <c r="F402" s="64">
        <v>0</v>
      </c>
      <c r="G402" s="64" t="s">
        <v>39</v>
      </c>
      <c r="H402" s="64" t="s">
        <v>39</v>
      </c>
      <c r="I402" s="64" t="s">
        <v>39</v>
      </c>
      <c r="J402" s="64" t="s">
        <v>39</v>
      </c>
      <c r="K402" s="64" t="s">
        <v>39</v>
      </c>
      <c r="L402" s="74"/>
      <c r="M402" s="9"/>
      <c r="N402" s="9"/>
      <c r="O402" s="9"/>
      <c r="P402" s="9"/>
    </row>
    <row r="403" spans="1:16" hidden="1" outlineLevel="1">
      <c r="A403" s="49" t="s">
        <v>23</v>
      </c>
      <c r="B403" s="64">
        <v>1.1000000000000001</v>
      </c>
      <c r="C403" s="64">
        <v>0</v>
      </c>
      <c r="D403" s="64">
        <v>0</v>
      </c>
      <c r="E403" s="64">
        <v>697.9</v>
      </c>
      <c r="F403" s="64">
        <v>0</v>
      </c>
      <c r="G403" s="64" t="s">
        <v>39</v>
      </c>
      <c r="H403" s="64" t="s">
        <v>39</v>
      </c>
      <c r="I403" s="64" t="s">
        <v>39</v>
      </c>
      <c r="J403" s="64" t="s">
        <v>39</v>
      </c>
      <c r="K403" s="64" t="s">
        <v>39</v>
      </c>
      <c r="L403" s="74"/>
      <c r="M403" s="9"/>
      <c r="N403" s="9"/>
      <c r="O403" s="9"/>
      <c r="P403" s="9"/>
    </row>
    <row r="404" spans="1:16" hidden="1" outlineLevel="1">
      <c r="A404" s="49" t="s">
        <v>24</v>
      </c>
      <c r="B404" s="64">
        <v>2.7</v>
      </c>
      <c r="C404" s="64">
        <v>-100</v>
      </c>
      <c r="D404" s="64">
        <v>-3</v>
      </c>
      <c r="E404" s="64">
        <v>2578.6999999999998</v>
      </c>
      <c r="F404" s="64">
        <v>0</v>
      </c>
      <c r="G404" s="64" t="s">
        <v>39</v>
      </c>
      <c r="H404" s="64" t="s">
        <v>39</v>
      </c>
      <c r="I404" s="64" t="s">
        <v>39</v>
      </c>
      <c r="J404" s="64" t="s">
        <v>39</v>
      </c>
      <c r="K404" s="64" t="s">
        <v>39</v>
      </c>
      <c r="L404" s="74"/>
      <c r="M404" s="9"/>
      <c r="N404" s="9"/>
      <c r="O404" s="9"/>
      <c r="P404" s="9"/>
    </row>
    <row r="405" spans="1:16" collapsed="1">
      <c r="A405" s="22">
        <v>2018</v>
      </c>
      <c r="B405" s="64">
        <v>-2.6</v>
      </c>
      <c r="C405" s="64" t="s">
        <v>39</v>
      </c>
      <c r="D405" s="64">
        <v>-100</v>
      </c>
      <c r="E405" s="64">
        <v>-43.2</v>
      </c>
      <c r="F405" s="64">
        <v>35.9</v>
      </c>
      <c r="G405" s="64">
        <v>2725.2</v>
      </c>
      <c r="H405" s="64" t="s">
        <v>39</v>
      </c>
      <c r="I405" s="64">
        <v>-100</v>
      </c>
      <c r="J405" s="64">
        <v>196.8</v>
      </c>
      <c r="K405" s="64" t="s">
        <v>39</v>
      </c>
      <c r="L405" s="74"/>
      <c r="M405" s="9"/>
      <c r="N405" s="9"/>
      <c r="O405" s="9"/>
      <c r="P405" s="9"/>
    </row>
    <row r="406" spans="1:16" hidden="1" outlineLevel="1">
      <c r="A406" s="49" t="s">
        <v>13</v>
      </c>
      <c r="B406" s="64">
        <v>2.5</v>
      </c>
      <c r="C406" s="64">
        <v>-100</v>
      </c>
      <c r="D406" s="64">
        <v>-3.4</v>
      </c>
      <c r="E406" s="64">
        <v>2533.8000000000002</v>
      </c>
      <c r="F406" s="64">
        <v>0</v>
      </c>
      <c r="G406" s="64" t="s">
        <v>39</v>
      </c>
      <c r="H406" s="64" t="s">
        <v>39</v>
      </c>
      <c r="I406" s="64" t="s">
        <v>39</v>
      </c>
      <c r="J406" s="64" t="s">
        <v>39</v>
      </c>
      <c r="K406" s="64" t="s">
        <v>39</v>
      </c>
      <c r="L406" s="74"/>
      <c r="M406" s="9"/>
      <c r="N406" s="9"/>
      <c r="O406" s="9"/>
      <c r="P406" s="9"/>
    </row>
    <row r="407" spans="1:16" hidden="1" outlineLevel="1">
      <c r="A407" s="49" t="s">
        <v>14</v>
      </c>
      <c r="B407" s="64">
        <v>2.5</v>
      </c>
      <c r="C407" s="64">
        <v>-100</v>
      </c>
      <c r="D407" s="64">
        <v>-100</v>
      </c>
      <c r="E407" s="64">
        <v>1420.4</v>
      </c>
      <c r="F407" s="64">
        <v>39.4</v>
      </c>
      <c r="G407" s="64" t="s">
        <v>39</v>
      </c>
      <c r="H407" s="64" t="s">
        <v>39</v>
      </c>
      <c r="I407" s="64" t="s">
        <v>39</v>
      </c>
      <c r="J407" s="64" t="s">
        <v>39</v>
      </c>
      <c r="K407" s="64" t="s">
        <v>39</v>
      </c>
      <c r="L407" s="74"/>
      <c r="M407" s="9"/>
      <c r="N407" s="9"/>
      <c r="O407" s="9"/>
      <c r="P407" s="9"/>
    </row>
    <row r="408" spans="1:16" hidden="1" outlineLevel="1">
      <c r="A408" s="49" t="s">
        <v>15</v>
      </c>
      <c r="B408" s="64">
        <v>3.5</v>
      </c>
      <c r="C408" s="64">
        <v>-100</v>
      </c>
      <c r="D408" s="64">
        <v>-91.3</v>
      </c>
      <c r="E408" s="64">
        <v>-100</v>
      </c>
      <c r="F408" s="64">
        <v>40.799999999999997</v>
      </c>
      <c r="G408" s="64" t="s">
        <v>39</v>
      </c>
      <c r="H408" s="64" t="s">
        <v>39</v>
      </c>
      <c r="I408" s="64" t="s">
        <v>39</v>
      </c>
      <c r="J408" s="64" t="s">
        <v>39</v>
      </c>
      <c r="K408" s="64" t="s">
        <v>39</v>
      </c>
      <c r="L408" s="74"/>
      <c r="M408" s="9"/>
      <c r="N408" s="9"/>
      <c r="O408" s="9"/>
      <c r="P408" s="9"/>
    </row>
    <row r="409" spans="1:16" hidden="1" outlineLevel="1">
      <c r="A409" s="49" t="s">
        <v>16</v>
      </c>
      <c r="B409" s="95">
        <v>3.5</v>
      </c>
      <c r="C409" s="64">
        <v>-100</v>
      </c>
      <c r="D409" s="64">
        <v>-91.3</v>
      </c>
      <c r="E409" s="64">
        <v>-100</v>
      </c>
      <c r="F409" s="95">
        <v>40.799999999999997</v>
      </c>
      <c r="G409" s="95" t="s">
        <v>39</v>
      </c>
      <c r="H409" s="95" t="s">
        <v>39</v>
      </c>
      <c r="I409" s="95" t="s">
        <v>39</v>
      </c>
      <c r="J409" s="95" t="s">
        <v>39</v>
      </c>
      <c r="K409" s="95" t="s">
        <v>39</v>
      </c>
      <c r="L409" s="74"/>
      <c r="M409" s="9"/>
      <c r="N409" s="9"/>
      <c r="O409" s="9"/>
      <c r="P409" s="9"/>
    </row>
    <row r="410" spans="1:16" hidden="1" outlineLevel="1">
      <c r="A410" s="49" t="s">
        <v>17</v>
      </c>
      <c r="B410" s="64">
        <v>5.2</v>
      </c>
      <c r="C410" s="64">
        <v>-100</v>
      </c>
      <c r="D410" s="64">
        <v>-91.3</v>
      </c>
      <c r="E410" s="64">
        <v>-100</v>
      </c>
      <c r="F410" s="64">
        <v>43.2</v>
      </c>
      <c r="G410" s="64" t="s">
        <v>39</v>
      </c>
      <c r="H410" s="64" t="s">
        <v>39</v>
      </c>
      <c r="I410" s="64" t="s">
        <v>39</v>
      </c>
      <c r="J410" s="64" t="s">
        <v>39</v>
      </c>
      <c r="K410" s="64" t="s">
        <v>39</v>
      </c>
      <c r="L410" s="74"/>
      <c r="M410" s="9"/>
      <c r="N410" s="9"/>
      <c r="O410" s="9"/>
      <c r="P410" s="9"/>
    </row>
    <row r="411" spans="1:16" hidden="1" outlineLevel="1">
      <c r="A411" s="49" t="s">
        <v>18</v>
      </c>
      <c r="B411" s="64">
        <v>-1.3</v>
      </c>
      <c r="C411" s="64">
        <v>-100</v>
      </c>
      <c r="D411" s="64">
        <v>-91.3</v>
      </c>
      <c r="E411" s="64">
        <v>-100</v>
      </c>
      <c r="F411" s="64">
        <v>40</v>
      </c>
      <c r="G411" s="64" t="s">
        <v>39</v>
      </c>
      <c r="H411" s="64" t="s">
        <v>39</v>
      </c>
      <c r="I411" s="64" t="s">
        <v>39</v>
      </c>
      <c r="J411" s="64" t="s">
        <v>39</v>
      </c>
      <c r="K411" s="64" t="s">
        <v>39</v>
      </c>
      <c r="L411" s="74"/>
      <c r="M411" s="9"/>
      <c r="N411" s="9"/>
      <c r="O411" s="9"/>
      <c r="P411" s="9"/>
    </row>
    <row r="412" spans="1:16" hidden="1" outlineLevel="1">
      <c r="A412" s="49" t="s">
        <v>19</v>
      </c>
      <c r="B412" s="64">
        <v>-5.8</v>
      </c>
      <c r="C412" s="64">
        <v>-100</v>
      </c>
      <c r="D412" s="64">
        <v>-91.3</v>
      </c>
      <c r="E412" s="64">
        <v>-100</v>
      </c>
      <c r="F412" s="64">
        <v>32.799999999999997</v>
      </c>
      <c r="G412" s="64" t="s">
        <v>39</v>
      </c>
      <c r="H412" s="64" t="s">
        <v>39</v>
      </c>
      <c r="I412" s="64" t="s">
        <v>39</v>
      </c>
      <c r="J412" s="64" t="s">
        <v>39</v>
      </c>
      <c r="K412" s="64" t="s">
        <v>39</v>
      </c>
      <c r="L412" s="74"/>
      <c r="M412" s="9"/>
      <c r="N412" s="9"/>
      <c r="O412" s="9"/>
      <c r="P412" s="9"/>
    </row>
    <row r="413" spans="1:16" hidden="1" outlineLevel="1">
      <c r="A413" s="49" t="s">
        <v>20</v>
      </c>
      <c r="B413" s="64">
        <v>-4.3</v>
      </c>
      <c r="C413" s="64">
        <v>-100</v>
      </c>
      <c r="D413" s="64">
        <v>-91.3</v>
      </c>
      <c r="E413" s="64">
        <v>-100</v>
      </c>
      <c r="F413" s="64">
        <v>35.9</v>
      </c>
      <c r="G413" s="64" t="s">
        <v>39</v>
      </c>
      <c r="H413" s="64" t="s">
        <v>39</v>
      </c>
      <c r="I413" s="64" t="s">
        <v>39</v>
      </c>
      <c r="J413" s="64" t="s">
        <v>39</v>
      </c>
      <c r="K413" s="64" t="s">
        <v>39</v>
      </c>
      <c r="L413" s="74"/>
      <c r="M413" s="9"/>
      <c r="N413" s="9"/>
      <c r="O413" s="9"/>
      <c r="P413" s="9"/>
    </row>
    <row r="414" spans="1:16" hidden="1" outlineLevel="1">
      <c r="A414" s="49" t="s">
        <v>21</v>
      </c>
      <c r="B414" s="64">
        <v>-3.3</v>
      </c>
      <c r="C414" s="64">
        <v>-100</v>
      </c>
      <c r="D414" s="64">
        <v>-91.3</v>
      </c>
      <c r="E414" s="64">
        <v>-100</v>
      </c>
      <c r="F414" s="64">
        <v>35.9</v>
      </c>
      <c r="G414" s="64" t="s">
        <v>39</v>
      </c>
      <c r="H414" s="64" t="s">
        <v>39</v>
      </c>
      <c r="I414" s="64" t="s">
        <v>39</v>
      </c>
      <c r="J414" s="64" t="s">
        <v>39</v>
      </c>
      <c r="K414" s="64" t="s">
        <v>39</v>
      </c>
      <c r="L414" s="74"/>
      <c r="M414" s="9"/>
      <c r="N414" s="9"/>
      <c r="O414" s="9"/>
      <c r="P414" s="9"/>
    </row>
    <row r="415" spans="1:16" hidden="1" outlineLevel="1">
      <c r="A415" s="49" t="s">
        <v>22</v>
      </c>
      <c r="B415" s="64">
        <v>-3.4</v>
      </c>
      <c r="C415" s="64">
        <v>-100</v>
      </c>
      <c r="D415" s="64">
        <v>-100</v>
      </c>
      <c r="E415" s="64">
        <v>-34.4</v>
      </c>
      <c r="F415" s="64">
        <v>35.9</v>
      </c>
      <c r="G415" s="64">
        <v>17573.5</v>
      </c>
      <c r="H415" s="64" t="s">
        <v>39</v>
      </c>
      <c r="I415" s="64" t="s">
        <v>39</v>
      </c>
      <c r="J415" s="64" t="s">
        <v>39</v>
      </c>
      <c r="K415" s="64" t="s">
        <v>39</v>
      </c>
      <c r="L415" s="74"/>
      <c r="M415" s="9"/>
      <c r="N415" s="9"/>
      <c r="O415" s="9"/>
      <c r="P415" s="9"/>
    </row>
    <row r="416" spans="1:16" hidden="1" outlineLevel="1">
      <c r="A416" s="49" t="s">
        <v>23</v>
      </c>
      <c r="B416" s="64">
        <v>-1.1000000000000001</v>
      </c>
      <c r="C416" s="64">
        <v>-100</v>
      </c>
      <c r="D416" s="64">
        <v>-100</v>
      </c>
      <c r="E416" s="64">
        <v>90.5</v>
      </c>
      <c r="F416" s="64">
        <v>35.9</v>
      </c>
      <c r="G416" s="64">
        <v>19686.099999999999</v>
      </c>
      <c r="H416" s="64" t="s">
        <v>39</v>
      </c>
      <c r="I416" s="64" t="s">
        <v>39</v>
      </c>
      <c r="J416" s="64" t="s">
        <v>39</v>
      </c>
      <c r="K416" s="64" t="s">
        <v>39</v>
      </c>
      <c r="L416" s="74"/>
      <c r="M416" s="9"/>
      <c r="N416" s="9"/>
      <c r="O416" s="9"/>
      <c r="P416" s="9"/>
    </row>
    <row r="417" spans="1:16" hidden="1" outlineLevel="1">
      <c r="A417" s="49" t="s">
        <v>24</v>
      </c>
      <c r="B417" s="64">
        <v>-2.6</v>
      </c>
      <c r="C417" s="64" t="s">
        <v>39</v>
      </c>
      <c r="D417" s="64">
        <v>-100</v>
      </c>
      <c r="E417" s="64">
        <v>-43.2</v>
      </c>
      <c r="F417" s="64">
        <v>35.9</v>
      </c>
      <c r="G417" s="64">
        <v>2725.2</v>
      </c>
      <c r="H417" s="64" t="s">
        <v>39</v>
      </c>
      <c r="I417" s="64">
        <v>-100</v>
      </c>
      <c r="J417" s="64">
        <v>196.8</v>
      </c>
      <c r="K417" s="64" t="s">
        <v>39</v>
      </c>
      <c r="L417" s="74"/>
      <c r="M417" s="9"/>
      <c r="N417" s="9"/>
      <c r="O417" s="9"/>
      <c r="P417" s="9"/>
    </row>
    <row r="418" spans="1:16" collapsed="1">
      <c r="A418" s="22">
        <v>2019</v>
      </c>
      <c r="B418" s="64">
        <v>0</v>
      </c>
      <c r="C418" s="64" t="s">
        <v>39</v>
      </c>
      <c r="D418" s="64" t="s">
        <v>39</v>
      </c>
      <c r="E418" s="64">
        <v>0</v>
      </c>
      <c r="F418" s="64">
        <v>0</v>
      </c>
      <c r="G418" s="64">
        <v>1040</v>
      </c>
      <c r="H418" s="64" t="s">
        <v>39</v>
      </c>
      <c r="I418" s="64" t="s">
        <v>39</v>
      </c>
      <c r="J418" s="64">
        <v>-100</v>
      </c>
      <c r="K418" s="64">
        <v>247.7</v>
      </c>
      <c r="L418" s="74"/>
      <c r="M418" s="9"/>
      <c r="N418" s="9"/>
      <c r="O418" s="9"/>
      <c r="P418" s="9"/>
    </row>
    <row r="419" spans="1:16" hidden="1" outlineLevel="1">
      <c r="A419" s="49" t="s">
        <v>13</v>
      </c>
      <c r="B419" s="64">
        <v>-2.4</v>
      </c>
      <c r="C419" s="64" t="s">
        <v>39</v>
      </c>
      <c r="D419" s="64">
        <v>-100</v>
      </c>
      <c r="E419" s="64">
        <v>-42.3</v>
      </c>
      <c r="F419" s="64">
        <v>35.9</v>
      </c>
      <c r="G419" s="64">
        <v>810</v>
      </c>
      <c r="H419" s="64" t="s">
        <v>39</v>
      </c>
      <c r="I419" s="64">
        <v>-100</v>
      </c>
      <c r="J419" s="64">
        <v>-100</v>
      </c>
      <c r="K419" s="64">
        <v>2718.3</v>
      </c>
      <c r="L419" s="74"/>
      <c r="M419" s="9"/>
      <c r="N419" s="9"/>
      <c r="O419" s="9"/>
      <c r="P419" s="9"/>
    </row>
    <row r="420" spans="1:16" hidden="1" outlineLevel="1">
      <c r="A420" s="49" t="s">
        <v>14</v>
      </c>
      <c r="B420" s="64">
        <v>-2.5</v>
      </c>
      <c r="C420" s="64" t="s">
        <v>39</v>
      </c>
      <c r="D420" s="64" t="s">
        <v>39</v>
      </c>
      <c r="E420" s="64">
        <v>0</v>
      </c>
      <c r="F420" s="64">
        <v>-2.5</v>
      </c>
      <c r="G420" s="64">
        <v>1010.7</v>
      </c>
      <c r="H420" s="64" t="s">
        <v>39</v>
      </c>
      <c r="I420" s="64">
        <v>-100</v>
      </c>
      <c r="J420" s="64">
        <v>-100</v>
      </c>
      <c r="K420" s="64">
        <v>3340</v>
      </c>
      <c r="L420" s="74"/>
      <c r="M420" s="9"/>
      <c r="N420" s="9"/>
      <c r="O420" s="9"/>
      <c r="P420" s="9"/>
    </row>
    <row r="421" spans="1:16" hidden="1" outlineLevel="1">
      <c r="A421" s="49" t="s">
        <v>15</v>
      </c>
      <c r="B421" s="64">
        <v>-3.4</v>
      </c>
      <c r="C421" s="64" t="s">
        <v>39</v>
      </c>
      <c r="D421" s="64">
        <v>-100</v>
      </c>
      <c r="E421" s="64" t="s">
        <v>39</v>
      </c>
      <c r="F421" s="64">
        <v>-3.5</v>
      </c>
      <c r="G421" s="64">
        <v>1432.7</v>
      </c>
      <c r="H421" s="64" t="s">
        <v>39</v>
      </c>
      <c r="I421" s="64" t="s">
        <v>39</v>
      </c>
      <c r="J421" s="64">
        <v>-100</v>
      </c>
      <c r="K421" s="64">
        <v>4214.8</v>
      </c>
      <c r="L421" s="74"/>
      <c r="M421" s="9"/>
      <c r="N421" s="9"/>
      <c r="O421" s="9"/>
      <c r="P421" s="9"/>
    </row>
    <row r="422" spans="1:16" hidden="1" outlineLevel="1">
      <c r="A422" s="49" t="s">
        <v>16</v>
      </c>
      <c r="B422" s="64">
        <v>-3.4</v>
      </c>
      <c r="C422" s="64" t="s">
        <v>39</v>
      </c>
      <c r="D422" s="64">
        <v>-100</v>
      </c>
      <c r="E422" s="64" t="s">
        <v>39</v>
      </c>
      <c r="F422" s="64">
        <v>-3.5</v>
      </c>
      <c r="G422" s="64">
        <v>3915.1</v>
      </c>
      <c r="H422" s="64" t="s">
        <v>39</v>
      </c>
      <c r="I422" s="64" t="s">
        <v>39</v>
      </c>
      <c r="J422" s="64">
        <v>-100</v>
      </c>
      <c r="K422" s="64">
        <v>4794.8</v>
      </c>
      <c r="L422" s="74"/>
      <c r="M422" s="9"/>
      <c r="N422" s="9"/>
      <c r="O422" s="9"/>
      <c r="P422" s="9"/>
    </row>
    <row r="423" spans="1:16" hidden="1" outlineLevel="1">
      <c r="A423" s="49" t="s">
        <v>17</v>
      </c>
      <c r="B423" s="64">
        <v>-5</v>
      </c>
      <c r="C423" s="64" t="s">
        <v>39</v>
      </c>
      <c r="D423" s="64">
        <v>-100</v>
      </c>
      <c r="E423" s="64" t="s">
        <v>39</v>
      </c>
      <c r="F423" s="64">
        <v>-5.0999999999999996</v>
      </c>
      <c r="G423" s="64">
        <v>1617.9</v>
      </c>
      <c r="H423" s="64" t="s">
        <v>39</v>
      </c>
      <c r="I423" s="64" t="s">
        <v>39</v>
      </c>
      <c r="J423" s="64">
        <v>-100</v>
      </c>
      <c r="K423" s="64">
        <v>1307</v>
      </c>
      <c r="L423" s="74"/>
      <c r="M423" s="9"/>
      <c r="N423" s="9"/>
      <c r="O423" s="9"/>
      <c r="P423" s="9"/>
    </row>
    <row r="424" spans="1:16" hidden="1" outlineLevel="1">
      <c r="A424" s="49" t="s">
        <v>18</v>
      </c>
      <c r="B424" s="64">
        <v>-5</v>
      </c>
      <c r="C424" s="64" t="s">
        <v>39</v>
      </c>
      <c r="D424" s="64">
        <v>-100</v>
      </c>
      <c r="E424" s="64" t="s">
        <v>39</v>
      </c>
      <c r="F424" s="64">
        <v>-5.0999999999999996</v>
      </c>
      <c r="G424" s="64">
        <v>781.1</v>
      </c>
      <c r="H424" s="64" t="s">
        <v>39</v>
      </c>
      <c r="I424" s="64" t="s">
        <v>39</v>
      </c>
      <c r="J424" s="64">
        <v>-100</v>
      </c>
      <c r="K424" s="64">
        <v>593.6</v>
      </c>
      <c r="L424" s="74"/>
      <c r="M424" s="9"/>
      <c r="N424" s="9"/>
      <c r="O424" s="9"/>
      <c r="P424" s="9"/>
    </row>
    <row r="425" spans="1:16" hidden="1" outlineLevel="1">
      <c r="A425" s="49" t="s">
        <v>19</v>
      </c>
      <c r="B425" s="64">
        <v>0</v>
      </c>
      <c r="C425" s="64" t="s">
        <v>39</v>
      </c>
      <c r="D425" s="64">
        <v>-100</v>
      </c>
      <c r="E425" s="64" t="s">
        <v>39</v>
      </c>
      <c r="F425" s="64">
        <v>0</v>
      </c>
      <c r="G425" s="64">
        <v>2019</v>
      </c>
      <c r="H425" s="64" t="s">
        <v>39</v>
      </c>
      <c r="I425" s="64" t="s">
        <v>39</v>
      </c>
      <c r="J425" s="64">
        <v>-100</v>
      </c>
      <c r="K425" s="64">
        <v>537.29999999999995</v>
      </c>
      <c r="L425" s="74"/>
      <c r="M425" s="9"/>
      <c r="N425" s="9"/>
      <c r="O425" s="9"/>
      <c r="P425" s="9"/>
    </row>
    <row r="426" spans="1:16" hidden="1" outlineLevel="1">
      <c r="A426" s="49" t="s">
        <v>20</v>
      </c>
      <c r="B426" s="64">
        <v>0</v>
      </c>
      <c r="C426" s="64" t="s">
        <v>39</v>
      </c>
      <c r="D426" s="64">
        <v>-100</v>
      </c>
      <c r="E426" s="64" t="s">
        <v>39</v>
      </c>
      <c r="F426" s="64">
        <v>0</v>
      </c>
      <c r="G426" s="64">
        <v>3619.2</v>
      </c>
      <c r="H426" s="64" t="s">
        <v>39</v>
      </c>
      <c r="I426" s="64" t="s">
        <v>39</v>
      </c>
      <c r="J426" s="64">
        <v>-100</v>
      </c>
      <c r="K426" s="64">
        <v>332.9</v>
      </c>
      <c r="L426" s="74"/>
      <c r="M426" s="9"/>
      <c r="N426" s="9"/>
      <c r="O426" s="9"/>
      <c r="P426" s="9"/>
    </row>
    <row r="427" spans="1:16" hidden="1" outlineLevel="1">
      <c r="A427" s="49" t="s">
        <v>21</v>
      </c>
      <c r="B427" s="64">
        <v>0</v>
      </c>
      <c r="C427" s="64" t="s">
        <v>39</v>
      </c>
      <c r="D427" s="64">
        <v>-100</v>
      </c>
      <c r="E427" s="64" t="s">
        <v>39</v>
      </c>
      <c r="F427" s="64">
        <v>0</v>
      </c>
      <c r="G427" s="64">
        <v>1926.6</v>
      </c>
      <c r="H427" s="64" t="s">
        <v>39</v>
      </c>
      <c r="I427" s="64" t="s">
        <v>39</v>
      </c>
      <c r="J427" s="64">
        <v>-100</v>
      </c>
      <c r="K427" s="64">
        <v>223.2</v>
      </c>
      <c r="L427" s="74"/>
      <c r="M427" s="9"/>
      <c r="N427" s="9"/>
      <c r="O427" s="9"/>
      <c r="P427" s="9"/>
    </row>
    <row r="428" spans="1:16" hidden="1" outlineLevel="1">
      <c r="A428" s="49" t="s">
        <v>22</v>
      </c>
      <c r="B428" s="64">
        <v>0</v>
      </c>
      <c r="C428" s="64" t="s">
        <v>39</v>
      </c>
      <c r="D428" s="64" t="s">
        <v>39</v>
      </c>
      <c r="E428" s="64">
        <v>0</v>
      </c>
      <c r="F428" s="64">
        <v>0</v>
      </c>
      <c r="G428" s="64">
        <v>3115.3</v>
      </c>
      <c r="H428" s="64" t="s">
        <v>39</v>
      </c>
      <c r="I428" s="64" t="s">
        <v>39</v>
      </c>
      <c r="J428" s="64">
        <v>-100</v>
      </c>
      <c r="K428" s="64">
        <v>826.6</v>
      </c>
      <c r="L428" s="74"/>
      <c r="M428" s="9"/>
      <c r="N428" s="9"/>
      <c r="O428" s="9"/>
      <c r="P428" s="9"/>
    </row>
    <row r="429" spans="1:16" hidden="1" outlineLevel="1">
      <c r="A429" s="49" t="s">
        <v>23</v>
      </c>
      <c r="B429" s="64">
        <v>0</v>
      </c>
      <c r="C429" s="64" t="s">
        <v>39</v>
      </c>
      <c r="D429" s="64" t="s">
        <v>39</v>
      </c>
      <c r="E429" s="64">
        <v>0</v>
      </c>
      <c r="F429" s="64">
        <v>0</v>
      </c>
      <c r="G429" s="64">
        <v>2193</v>
      </c>
      <c r="H429" s="64" t="s">
        <v>39</v>
      </c>
      <c r="I429" s="64" t="s">
        <v>39</v>
      </c>
      <c r="J429" s="64">
        <v>-100</v>
      </c>
      <c r="K429" s="64">
        <v>647.1</v>
      </c>
      <c r="L429" s="74"/>
      <c r="M429" s="9"/>
      <c r="N429" s="9"/>
      <c r="O429" s="9"/>
      <c r="P429" s="9"/>
    </row>
    <row r="430" spans="1:16" hidden="1" outlineLevel="1">
      <c r="A430" s="49" t="s">
        <v>24</v>
      </c>
      <c r="B430" s="64">
        <v>0</v>
      </c>
      <c r="C430" s="64" t="s">
        <v>39</v>
      </c>
      <c r="D430" s="64" t="s">
        <v>39</v>
      </c>
      <c r="E430" s="64">
        <v>0</v>
      </c>
      <c r="F430" s="64">
        <v>0</v>
      </c>
      <c r="G430" s="64">
        <v>1040</v>
      </c>
      <c r="H430" s="64" t="s">
        <v>39</v>
      </c>
      <c r="I430" s="64" t="s">
        <v>39</v>
      </c>
      <c r="J430" s="64">
        <v>-100</v>
      </c>
      <c r="K430" s="64">
        <v>247.7</v>
      </c>
      <c r="L430" s="74"/>
      <c r="M430" s="9"/>
      <c r="N430" s="9"/>
      <c r="O430" s="9"/>
      <c r="P430" s="9"/>
    </row>
    <row r="431" spans="1:16" collapsed="1">
      <c r="A431" s="22">
        <v>2020</v>
      </c>
      <c r="B431" s="101">
        <v>-2.4</v>
      </c>
      <c r="C431" s="64" t="s">
        <v>39</v>
      </c>
      <c r="D431" s="64" t="s">
        <v>39</v>
      </c>
      <c r="E431" s="101">
        <v>-100</v>
      </c>
      <c r="F431" s="101">
        <v>0</v>
      </c>
      <c r="G431" s="101">
        <v>39.4</v>
      </c>
      <c r="H431" s="64" t="s">
        <v>39</v>
      </c>
      <c r="I431" s="101">
        <v>-52.8</v>
      </c>
      <c r="J431" s="64" t="s">
        <v>39</v>
      </c>
      <c r="K431" s="101">
        <v>281.39999999999998</v>
      </c>
      <c r="L431" s="74"/>
      <c r="M431" s="9"/>
      <c r="N431" s="9"/>
      <c r="O431" s="9"/>
      <c r="P431" s="9"/>
    </row>
    <row r="432" spans="1:16" hidden="1" outlineLevel="1">
      <c r="A432" s="49" t="s">
        <v>13</v>
      </c>
      <c r="B432" s="101">
        <v>0</v>
      </c>
      <c r="C432" s="64" t="s">
        <v>39</v>
      </c>
      <c r="D432" s="64" t="s">
        <v>39</v>
      </c>
      <c r="E432" s="101">
        <v>0</v>
      </c>
      <c r="F432" s="101">
        <v>0</v>
      </c>
      <c r="G432" s="101">
        <v>1293</v>
      </c>
      <c r="H432" s="64" t="s">
        <v>39</v>
      </c>
      <c r="I432" s="64" t="s">
        <v>39</v>
      </c>
      <c r="J432" s="64" t="s">
        <v>39</v>
      </c>
      <c r="K432" s="101">
        <v>271.39999999999998</v>
      </c>
      <c r="L432" s="74"/>
      <c r="M432" s="9"/>
      <c r="N432" s="9"/>
      <c r="O432" s="9"/>
      <c r="P432" s="9"/>
    </row>
    <row r="433" spans="1:16" hidden="1" outlineLevel="1">
      <c r="A433" s="49" t="s">
        <v>14</v>
      </c>
      <c r="B433" s="101">
        <v>0</v>
      </c>
      <c r="C433" s="64" t="s">
        <v>39</v>
      </c>
      <c r="D433" s="64" t="s">
        <v>39</v>
      </c>
      <c r="E433" s="101">
        <v>0</v>
      </c>
      <c r="F433" s="101">
        <v>0</v>
      </c>
      <c r="G433" s="101">
        <v>866.3</v>
      </c>
      <c r="H433" s="64" t="s">
        <v>39</v>
      </c>
      <c r="I433" s="64" t="s">
        <v>39</v>
      </c>
      <c r="J433" s="64" t="s">
        <v>39</v>
      </c>
      <c r="K433" s="101">
        <v>206.5</v>
      </c>
      <c r="L433" s="74"/>
      <c r="M433" s="9"/>
      <c r="N433" s="9"/>
      <c r="O433" s="9"/>
      <c r="P433" s="9"/>
    </row>
    <row r="434" spans="1:16" hidden="1" outlineLevel="1">
      <c r="A434" s="49" t="s">
        <v>15</v>
      </c>
      <c r="B434" s="101">
        <v>0</v>
      </c>
      <c r="C434" s="64" t="s">
        <v>39</v>
      </c>
      <c r="D434" s="64" t="s">
        <v>39</v>
      </c>
      <c r="E434" s="101">
        <v>0</v>
      </c>
      <c r="F434" s="101">
        <v>0</v>
      </c>
      <c r="G434" s="101">
        <v>545.1</v>
      </c>
      <c r="H434" s="64" t="s">
        <v>39</v>
      </c>
      <c r="I434" s="64" t="s">
        <v>39</v>
      </c>
      <c r="J434" s="64" t="s">
        <v>39</v>
      </c>
      <c r="K434" s="101">
        <v>156.4</v>
      </c>
      <c r="L434" s="74"/>
      <c r="M434" s="9"/>
      <c r="N434" s="9"/>
      <c r="O434" s="9"/>
      <c r="P434" s="9"/>
    </row>
    <row r="435" spans="1:16" hidden="1" outlineLevel="1">
      <c r="A435" s="49" t="s">
        <v>16</v>
      </c>
      <c r="B435" s="101">
        <v>0</v>
      </c>
      <c r="C435" s="64" t="s">
        <v>39</v>
      </c>
      <c r="D435" s="64" t="s">
        <v>39</v>
      </c>
      <c r="E435" s="101">
        <v>0</v>
      </c>
      <c r="F435" s="101">
        <v>0</v>
      </c>
      <c r="G435" s="101">
        <v>160.80000000000001</v>
      </c>
      <c r="H435" s="64" t="s">
        <v>39</v>
      </c>
      <c r="I435" s="101">
        <v>238.2</v>
      </c>
      <c r="J435" s="64" t="s">
        <v>39</v>
      </c>
      <c r="K435" s="101">
        <v>117.2</v>
      </c>
      <c r="L435" s="74"/>
      <c r="M435" s="9"/>
      <c r="N435" s="9"/>
      <c r="O435" s="9"/>
      <c r="P435" s="9"/>
    </row>
    <row r="436" spans="1:16" hidden="1" outlineLevel="1">
      <c r="A436" s="49" t="s">
        <v>17</v>
      </c>
      <c r="B436" s="101">
        <v>0</v>
      </c>
      <c r="C436" s="64" t="s">
        <v>39</v>
      </c>
      <c r="D436" s="64" t="s">
        <v>39</v>
      </c>
      <c r="E436" s="101">
        <v>0</v>
      </c>
      <c r="F436" s="101">
        <v>0</v>
      </c>
      <c r="G436" s="101">
        <v>99.6</v>
      </c>
      <c r="H436" s="64" t="s">
        <v>39</v>
      </c>
      <c r="I436" s="101">
        <v>4.2</v>
      </c>
      <c r="J436" s="64" t="s">
        <v>39</v>
      </c>
      <c r="K436" s="101">
        <v>149.80000000000001</v>
      </c>
      <c r="L436" s="74"/>
      <c r="M436" s="9"/>
      <c r="N436" s="9"/>
      <c r="O436" s="9"/>
      <c r="P436" s="9"/>
    </row>
    <row r="437" spans="1:16" hidden="1" outlineLevel="1">
      <c r="A437" s="49" t="s">
        <v>18</v>
      </c>
      <c r="B437" s="101">
        <v>0</v>
      </c>
      <c r="C437" s="64" t="s">
        <v>39</v>
      </c>
      <c r="D437" s="64" t="s">
        <v>39</v>
      </c>
      <c r="E437" s="101">
        <v>0</v>
      </c>
      <c r="F437" s="101">
        <v>0</v>
      </c>
      <c r="G437" s="101">
        <v>336</v>
      </c>
      <c r="H437" s="64" t="s">
        <v>39</v>
      </c>
      <c r="I437" s="101">
        <v>-100</v>
      </c>
      <c r="J437" s="64" t="s">
        <v>39</v>
      </c>
      <c r="K437" s="101">
        <v>523</v>
      </c>
      <c r="L437" s="74"/>
      <c r="M437" s="9"/>
      <c r="N437" s="9"/>
      <c r="O437" s="9"/>
      <c r="P437" s="9"/>
    </row>
    <row r="438" spans="1:16" hidden="1" outlineLevel="1">
      <c r="A438" s="49" t="s">
        <v>19</v>
      </c>
      <c r="B438" s="101">
        <v>0</v>
      </c>
      <c r="C438" s="64" t="s">
        <v>39</v>
      </c>
      <c r="D438" s="64" t="s">
        <v>39</v>
      </c>
      <c r="E438" s="101">
        <v>0</v>
      </c>
      <c r="F438" s="101">
        <v>0</v>
      </c>
      <c r="G438" s="101">
        <v>83.3</v>
      </c>
      <c r="H438" s="64" t="s">
        <v>39</v>
      </c>
      <c r="I438" s="101">
        <v>-100</v>
      </c>
      <c r="J438" s="64" t="s">
        <v>39</v>
      </c>
      <c r="K438" s="101">
        <v>585.6</v>
      </c>
      <c r="L438" s="74"/>
      <c r="M438" s="9"/>
      <c r="N438" s="9"/>
      <c r="O438" s="9"/>
      <c r="P438" s="9"/>
    </row>
    <row r="439" spans="1:16" hidden="1" outlineLevel="1">
      <c r="A439" s="49" t="s">
        <v>20</v>
      </c>
      <c r="B439" s="101">
        <v>0</v>
      </c>
      <c r="C439" s="64" t="s">
        <v>39</v>
      </c>
      <c r="D439" s="64" t="s">
        <v>39</v>
      </c>
      <c r="E439" s="101">
        <v>0</v>
      </c>
      <c r="F439" s="101">
        <v>0</v>
      </c>
      <c r="G439" s="101">
        <v>-33</v>
      </c>
      <c r="H439" s="64" t="s">
        <v>39</v>
      </c>
      <c r="I439" s="101">
        <v>-100</v>
      </c>
      <c r="J439" s="64" t="s">
        <v>39</v>
      </c>
      <c r="K439" s="101">
        <v>577.70000000000005</v>
      </c>
      <c r="L439" s="74"/>
      <c r="M439" s="9"/>
      <c r="N439" s="9"/>
      <c r="O439" s="9"/>
      <c r="P439" s="9"/>
    </row>
    <row r="440" spans="1:16" hidden="1" outlineLevel="1">
      <c r="A440" s="49" t="s">
        <v>21</v>
      </c>
      <c r="B440" s="101">
        <v>-2.4</v>
      </c>
      <c r="C440" s="64" t="s">
        <v>39</v>
      </c>
      <c r="D440" s="64" t="s">
        <v>39</v>
      </c>
      <c r="E440" s="101">
        <v>-100</v>
      </c>
      <c r="F440" s="101">
        <v>0</v>
      </c>
      <c r="G440" s="101">
        <v>-11.1</v>
      </c>
      <c r="H440" s="64" t="s">
        <v>39</v>
      </c>
      <c r="I440" s="101">
        <v>-100</v>
      </c>
      <c r="J440" s="64" t="s">
        <v>39</v>
      </c>
      <c r="K440" s="101">
        <v>607</v>
      </c>
      <c r="L440" s="74"/>
      <c r="M440" s="9"/>
      <c r="N440" s="9"/>
      <c r="O440" s="9"/>
      <c r="P440" s="9"/>
    </row>
    <row r="441" spans="1:16" hidden="1" outlineLevel="1">
      <c r="A441" s="49" t="s">
        <v>22</v>
      </c>
      <c r="B441" s="101">
        <v>-2.4</v>
      </c>
      <c r="C441" s="64" t="s">
        <v>39</v>
      </c>
      <c r="D441" s="64" t="s">
        <v>39</v>
      </c>
      <c r="E441" s="101">
        <v>-100</v>
      </c>
      <c r="F441" s="101">
        <v>0</v>
      </c>
      <c r="G441" s="101">
        <v>-33.799999999999997</v>
      </c>
      <c r="H441" s="64" t="s">
        <v>39</v>
      </c>
      <c r="I441" s="101">
        <v>-100</v>
      </c>
      <c r="J441" s="64" t="s">
        <v>39</v>
      </c>
      <c r="K441" s="101">
        <v>256.39999999999998</v>
      </c>
      <c r="L441" s="74"/>
      <c r="M441" s="9"/>
      <c r="N441" s="9"/>
      <c r="O441" s="9"/>
      <c r="P441" s="9"/>
    </row>
    <row r="442" spans="1:16" hidden="1" outlineLevel="1">
      <c r="A442" s="49" t="s">
        <v>23</v>
      </c>
      <c r="B442" s="101">
        <v>-2.4</v>
      </c>
      <c r="C442" s="64" t="s">
        <v>39</v>
      </c>
      <c r="D442" s="64" t="s">
        <v>39</v>
      </c>
      <c r="E442" s="101">
        <v>-100</v>
      </c>
      <c r="F442" s="101">
        <v>0</v>
      </c>
      <c r="G442" s="101">
        <v>-14.8</v>
      </c>
      <c r="H442" s="64" t="s">
        <v>39</v>
      </c>
      <c r="I442" s="101">
        <v>-100</v>
      </c>
      <c r="J442" s="64" t="s">
        <v>39</v>
      </c>
      <c r="K442" s="101">
        <v>283.60000000000002</v>
      </c>
      <c r="L442" s="74"/>
      <c r="M442" s="9"/>
      <c r="N442" s="9"/>
      <c r="O442" s="9"/>
      <c r="P442" s="9"/>
    </row>
    <row r="443" spans="1:16" hidden="1" outlineLevel="1">
      <c r="A443" s="49" t="s">
        <v>24</v>
      </c>
      <c r="B443" s="101">
        <v>-2.4</v>
      </c>
      <c r="C443" s="64" t="s">
        <v>39</v>
      </c>
      <c r="D443" s="64" t="s">
        <v>39</v>
      </c>
      <c r="E443" s="101">
        <v>-100</v>
      </c>
      <c r="F443" s="101">
        <v>0</v>
      </c>
      <c r="G443" s="101">
        <v>39.4</v>
      </c>
      <c r="H443" s="64" t="s">
        <v>39</v>
      </c>
      <c r="I443" s="101">
        <v>-52.8</v>
      </c>
      <c r="J443" s="64" t="s">
        <v>39</v>
      </c>
      <c r="K443" s="101">
        <v>281.39999999999998</v>
      </c>
      <c r="L443" s="74"/>
      <c r="M443" s="9"/>
      <c r="N443" s="9"/>
      <c r="O443" s="9"/>
      <c r="P443" s="9"/>
    </row>
    <row r="444" spans="1:16" collapsed="1">
      <c r="A444" s="22">
        <v>2021</v>
      </c>
      <c r="B444" s="101">
        <v>-100</v>
      </c>
      <c r="C444" s="64" t="s">
        <v>39</v>
      </c>
      <c r="D444" s="64" t="s">
        <v>39</v>
      </c>
      <c r="E444" s="64" t="s">
        <v>39</v>
      </c>
      <c r="F444" s="101">
        <v>-100</v>
      </c>
      <c r="G444" s="101">
        <v>-64.3</v>
      </c>
      <c r="H444" s="64" t="s">
        <v>39</v>
      </c>
      <c r="I444" s="101">
        <v>-51.6</v>
      </c>
      <c r="J444" s="64" t="s">
        <v>39</v>
      </c>
      <c r="K444" s="101">
        <v>-68.400000000000006</v>
      </c>
      <c r="L444" s="74"/>
      <c r="M444" s="9"/>
      <c r="N444" s="9"/>
      <c r="O444" s="9"/>
      <c r="P444" s="9"/>
    </row>
    <row r="445" spans="1:16" hidden="1" outlineLevel="1">
      <c r="A445" s="49" t="s">
        <v>13</v>
      </c>
      <c r="B445" s="101">
        <v>-2.4</v>
      </c>
      <c r="C445" s="64" t="s">
        <v>39</v>
      </c>
      <c r="D445" s="64" t="s">
        <v>39</v>
      </c>
      <c r="E445" s="101">
        <v>-100</v>
      </c>
      <c r="F445" s="101">
        <v>0</v>
      </c>
      <c r="G445" s="101">
        <v>5.0999999999999996</v>
      </c>
      <c r="H445" s="64" t="s">
        <v>39</v>
      </c>
      <c r="I445" s="101">
        <v>-85.8</v>
      </c>
      <c r="J445" s="64" t="s">
        <v>39</v>
      </c>
      <c r="K445" s="101">
        <v>255.3</v>
      </c>
      <c r="L445" s="74"/>
      <c r="M445" s="9"/>
      <c r="N445" s="9"/>
      <c r="O445" s="9"/>
      <c r="P445" s="9"/>
    </row>
    <row r="446" spans="1:16" hidden="1" outlineLevel="1">
      <c r="A446" s="49" t="s">
        <v>14</v>
      </c>
      <c r="B446" s="101">
        <v>-2.4</v>
      </c>
      <c r="C446" s="64" t="s">
        <v>39</v>
      </c>
      <c r="D446" s="64" t="s">
        <v>39</v>
      </c>
      <c r="E446" s="101">
        <v>-100</v>
      </c>
      <c r="F446" s="101">
        <v>0</v>
      </c>
      <c r="G446" s="101">
        <v>27.4</v>
      </c>
      <c r="H446" s="64" t="s">
        <v>39</v>
      </c>
      <c r="I446" s="101">
        <v>-81.5</v>
      </c>
      <c r="J446" s="64" t="s">
        <v>39</v>
      </c>
      <c r="K446" s="101">
        <v>261.8</v>
      </c>
      <c r="L446" s="74"/>
      <c r="M446" s="9"/>
      <c r="N446" s="9"/>
      <c r="O446" s="9"/>
      <c r="P446" s="9"/>
    </row>
    <row r="447" spans="1:16" hidden="1" outlineLevel="1">
      <c r="A447" s="49" t="s">
        <v>15</v>
      </c>
      <c r="B447" s="101">
        <v>-2.4</v>
      </c>
      <c r="C447" s="64" t="s">
        <v>39</v>
      </c>
      <c r="D447" s="64" t="s">
        <v>39</v>
      </c>
      <c r="E447" s="101">
        <v>-100</v>
      </c>
      <c r="F447" s="101">
        <v>0</v>
      </c>
      <c r="G447" s="101">
        <v>2.5</v>
      </c>
      <c r="H447" s="64" t="s">
        <v>39</v>
      </c>
      <c r="I447" s="101">
        <v>-76.900000000000006</v>
      </c>
      <c r="J447" s="64" t="s">
        <v>39</v>
      </c>
      <c r="K447" s="101">
        <v>122.8</v>
      </c>
      <c r="L447" s="74"/>
      <c r="M447" s="9"/>
      <c r="N447" s="9"/>
      <c r="O447" s="9"/>
      <c r="P447" s="9"/>
    </row>
    <row r="448" spans="1:16" hidden="1" outlineLevel="1">
      <c r="A448" s="49" t="s">
        <v>16</v>
      </c>
      <c r="B448" s="101">
        <v>-2.4</v>
      </c>
      <c r="C448" s="64" t="s">
        <v>39</v>
      </c>
      <c r="D448" s="64" t="s">
        <v>39</v>
      </c>
      <c r="E448" s="101">
        <v>-100</v>
      </c>
      <c r="F448" s="101">
        <v>0</v>
      </c>
      <c r="G448" s="101">
        <v>17.5</v>
      </c>
      <c r="H448" s="64" t="s">
        <v>39</v>
      </c>
      <c r="I448" s="101">
        <v>-58.2</v>
      </c>
      <c r="J448" s="64" t="s">
        <v>39</v>
      </c>
      <c r="K448" s="101">
        <v>83.7</v>
      </c>
      <c r="L448" s="74"/>
      <c r="M448" s="9"/>
      <c r="N448" s="9"/>
      <c r="O448" s="9"/>
      <c r="P448" s="9"/>
    </row>
    <row r="449" spans="1:16" hidden="1" outlineLevel="1">
      <c r="A449" s="49" t="s">
        <v>17</v>
      </c>
      <c r="B449" s="101">
        <v>-2.4</v>
      </c>
      <c r="C449" s="64" t="s">
        <v>39</v>
      </c>
      <c r="D449" s="64" t="s">
        <v>39</v>
      </c>
      <c r="E449" s="101">
        <v>-100</v>
      </c>
      <c r="F449" s="101">
        <v>0</v>
      </c>
      <c r="G449" s="101">
        <v>16</v>
      </c>
      <c r="H449" s="64" t="s">
        <v>39</v>
      </c>
      <c r="I449" s="101">
        <v>38.4</v>
      </c>
      <c r="J449" s="64" t="s">
        <v>39</v>
      </c>
      <c r="K449" s="101">
        <v>11</v>
      </c>
      <c r="L449" s="74"/>
      <c r="M449" s="9"/>
      <c r="N449" s="9"/>
      <c r="O449" s="9"/>
      <c r="P449" s="9"/>
    </row>
    <row r="450" spans="1:16" hidden="1" outlineLevel="1">
      <c r="A450" s="49" t="s">
        <v>18</v>
      </c>
      <c r="B450" s="101">
        <v>-2.4</v>
      </c>
      <c r="C450" s="64" t="s">
        <v>39</v>
      </c>
      <c r="D450" s="64" t="s">
        <v>39</v>
      </c>
      <c r="E450" s="101">
        <v>-100</v>
      </c>
      <c r="F450" s="101">
        <v>0</v>
      </c>
      <c r="G450" s="101">
        <v>-45.2</v>
      </c>
      <c r="H450" s="64" t="s">
        <v>39</v>
      </c>
      <c r="I450" s="64" t="s">
        <v>39</v>
      </c>
      <c r="J450" s="64" t="s">
        <v>39</v>
      </c>
      <c r="K450" s="101">
        <v>-57</v>
      </c>
      <c r="L450" s="74"/>
      <c r="M450" s="9"/>
      <c r="N450" s="9"/>
      <c r="O450" s="9"/>
      <c r="P450" s="9"/>
    </row>
    <row r="451" spans="1:16" hidden="1" outlineLevel="1">
      <c r="A451" s="49" t="s">
        <v>19</v>
      </c>
      <c r="B451" s="101">
        <v>-100</v>
      </c>
      <c r="C451" s="64" t="s">
        <v>39</v>
      </c>
      <c r="D451" s="64" t="s">
        <v>39</v>
      </c>
      <c r="E451" s="101">
        <v>-100</v>
      </c>
      <c r="F451" s="101">
        <v>-100</v>
      </c>
      <c r="G451" s="101">
        <v>-50.3</v>
      </c>
      <c r="H451" s="64" t="s">
        <v>39</v>
      </c>
      <c r="I451" s="64" t="s">
        <v>39</v>
      </c>
      <c r="J451" s="64" t="s">
        <v>39</v>
      </c>
      <c r="K451" s="101">
        <v>-61.9</v>
      </c>
      <c r="L451" s="74"/>
      <c r="M451" s="9"/>
      <c r="N451" s="9"/>
      <c r="O451" s="9"/>
      <c r="P451" s="9"/>
    </row>
    <row r="452" spans="1:16" hidden="1" outlineLevel="1">
      <c r="A452" s="49" t="s">
        <v>20</v>
      </c>
      <c r="B452" s="101">
        <v>-100</v>
      </c>
      <c r="C452" s="64" t="s">
        <v>39</v>
      </c>
      <c r="D452" s="64" t="s">
        <v>39</v>
      </c>
      <c r="E452" s="101">
        <v>-100</v>
      </c>
      <c r="F452" s="101">
        <v>-100</v>
      </c>
      <c r="G452" s="101">
        <v>-50.1</v>
      </c>
      <c r="H452" s="64" t="s">
        <v>39</v>
      </c>
      <c r="I452" s="64" t="s">
        <v>39</v>
      </c>
      <c r="J452" s="64" t="s">
        <v>39</v>
      </c>
      <c r="K452" s="101">
        <v>-62</v>
      </c>
      <c r="L452" s="74"/>
      <c r="M452" s="9"/>
      <c r="N452" s="9"/>
      <c r="O452" s="9"/>
      <c r="P452" s="9"/>
    </row>
    <row r="453" spans="1:16" hidden="1" outlineLevel="1">
      <c r="A453" s="49" t="s">
        <v>21</v>
      </c>
      <c r="B453" s="101">
        <v>-100</v>
      </c>
      <c r="C453" s="64" t="s">
        <v>39</v>
      </c>
      <c r="D453" s="64" t="s">
        <v>39</v>
      </c>
      <c r="E453" s="64" t="s">
        <v>39</v>
      </c>
      <c r="F453" s="101">
        <v>-100</v>
      </c>
      <c r="G453" s="101">
        <v>-54</v>
      </c>
      <c r="H453" s="64" t="s">
        <v>39</v>
      </c>
      <c r="I453" s="64" t="s">
        <v>39</v>
      </c>
      <c r="J453" s="64" t="s">
        <v>39</v>
      </c>
      <c r="K453" s="101">
        <v>-65.2</v>
      </c>
      <c r="L453" s="74"/>
      <c r="M453" s="9"/>
      <c r="N453" s="9"/>
      <c r="O453" s="9"/>
      <c r="P453" s="9"/>
    </row>
    <row r="454" spans="1:16" hidden="1" outlineLevel="1">
      <c r="A454" s="49" t="s">
        <v>22</v>
      </c>
      <c r="B454" s="101">
        <v>-100</v>
      </c>
      <c r="C454" s="64" t="s">
        <v>39</v>
      </c>
      <c r="D454" s="64" t="s">
        <v>39</v>
      </c>
      <c r="E454" s="64" t="s">
        <v>39</v>
      </c>
      <c r="F454" s="101">
        <v>-100</v>
      </c>
      <c r="G454" s="101">
        <v>-57.9</v>
      </c>
      <c r="H454" s="64" t="s">
        <v>39</v>
      </c>
      <c r="I454" s="64" t="s">
        <v>39</v>
      </c>
      <c r="J454" s="64" t="s">
        <v>39</v>
      </c>
      <c r="K454" s="101">
        <v>-68.5</v>
      </c>
      <c r="L454" s="74"/>
      <c r="M454" s="9"/>
      <c r="N454" s="9"/>
      <c r="O454" s="9"/>
      <c r="P454" s="9"/>
    </row>
    <row r="455" spans="1:16" hidden="1" outlineLevel="1">
      <c r="A455" s="49" t="s">
        <v>23</v>
      </c>
      <c r="B455" s="101">
        <v>-100</v>
      </c>
      <c r="C455" s="64" t="s">
        <v>39</v>
      </c>
      <c r="D455" s="64" t="s">
        <v>39</v>
      </c>
      <c r="E455" s="64" t="s">
        <v>39</v>
      </c>
      <c r="F455" s="101">
        <v>-100</v>
      </c>
      <c r="G455" s="101">
        <v>-59.4</v>
      </c>
      <c r="H455" s="64" t="s">
        <v>39</v>
      </c>
      <c r="I455" s="64" t="s">
        <v>39</v>
      </c>
      <c r="J455" s="64" t="s">
        <v>39</v>
      </c>
      <c r="K455" s="101">
        <v>-69.900000000000006</v>
      </c>
      <c r="L455" s="74"/>
      <c r="M455" s="9"/>
      <c r="N455" s="9"/>
      <c r="O455" s="9"/>
      <c r="P455" s="9"/>
    </row>
    <row r="456" spans="1:16" hidden="1" outlineLevel="1">
      <c r="A456" s="49" t="s">
        <v>24</v>
      </c>
      <c r="B456" s="101">
        <v>-100</v>
      </c>
      <c r="C456" s="64" t="s">
        <v>39</v>
      </c>
      <c r="D456" s="64" t="s">
        <v>39</v>
      </c>
      <c r="E456" s="64" t="s">
        <v>39</v>
      </c>
      <c r="F456" s="101">
        <v>-100</v>
      </c>
      <c r="G456" s="101">
        <v>-64.3</v>
      </c>
      <c r="H456" s="64" t="s">
        <v>39</v>
      </c>
      <c r="I456" s="101">
        <v>-51.6</v>
      </c>
      <c r="J456" s="64" t="s">
        <v>39</v>
      </c>
      <c r="K456" s="101">
        <v>-68.400000000000006</v>
      </c>
      <c r="L456" s="74"/>
      <c r="M456" s="9"/>
      <c r="N456" s="9"/>
      <c r="O456" s="9"/>
      <c r="P456" s="9"/>
    </row>
    <row r="457" spans="1:16" collapsed="1">
      <c r="A457" s="22">
        <v>2022</v>
      </c>
      <c r="B457" s="64" t="s">
        <v>39</v>
      </c>
      <c r="C457" s="64" t="s">
        <v>39</v>
      </c>
      <c r="D457" s="64" t="s">
        <v>39</v>
      </c>
      <c r="E457" s="64" t="s">
        <v>39</v>
      </c>
      <c r="F457" s="64" t="s">
        <v>39</v>
      </c>
      <c r="G457" s="64">
        <v>-52.2</v>
      </c>
      <c r="H457" s="64" t="s">
        <v>39</v>
      </c>
      <c r="I457" s="64">
        <v>55.3</v>
      </c>
      <c r="J457" s="64" t="s">
        <v>39</v>
      </c>
      <c r="K457" s="64">
        <v>-64</v>
      </c>
      <c r="L457" s="74"/>
      <c r="M457" s="9"/>
      <c r="N457" s="9"/>
      <c r="O457" s="9"/>
      <c r="P457" s="9"/>
    </row>
    <row r="458" spans="1:16" hidden="1" outlineLevel="1">
      <c r="A458" s="49" t="s">
        <v>13</v>
      </c>
      <c r="B458" s="64">
        <v>-100</v>
      </c>
      <c r="C458" s="64" t="s">
        <v>39</v>
      </c>
      <c r="D458" s="64" t="s">
        <v>39</v>
      </c>
      <c r="E458" s="64" t="s">
        <v>39</v>
      </c>
      <c r="F458" s="64">
        <v>-100</v>
      </c>
      <c r="G458" s="64">
        <v>-52.5</v>
      </c>
      <c r="H458" s="64" t="s">
        <v>39</v>
      </c>
      <c r="I458" s="64">
        <v>51.4</v>
      </c>
      <c r="J458" s="64" t="s">
        <v>39</v>
      </c>
      <c r="K458" s="64">
        <v>-64</v>
      </c>
      <c r="L458" s="74"/>
      <c r="M458" s="9"/>
      <c r="N458" s="9"/>
      <c r="O458" s="9"/>
      <c r="P458" s="9"/>
    </row>
    <row r="459" spans="1:16" ht="12" hidden="1" customHeight="1" outlineLevel="1">
      <c r="A459" s="119" t="s">
        <v>14</v>
      </c>
      <c r="B459" s="64">
        <v>-100</v>
      </c>
      <c r="C459" s="64" t="s">
        <v>39</v>
      </c>
      <c r="D459" s="64" t="s">
        <v>39</v>
      </c>
      <c r="E459" s="64" t="s">
        <v>39</v>
      </c>
      <c r="F459" s="64">
        <v>-100</v>
      </c>
      <c r="G459" s="64">
        <v>-52.2</v>
      </c>
      <c r="H459" s="64" t="s">
        <v>39</v>
      </c>
      <c r="I459" s="64">
        <v>55.3</v>
      </c>
      <c r="J459" s="64" t="s">
        <v>39</v>
      </c>
      <c r="K459" s="64">
        <v>-64</v>
      </c>
      <c r="L459" s="74"/>
      <c r="M459" s="9"/>
      <c r="N459" s="9"/>
      <c r="O459" s="9"/>
      <c r="P459" s="9"/>
    </row>
    <row r="460" spans="1:16" hidden="1" outlineLevel="1">
      <c r="A460" s="119" t="s">
        <v>15</v>
      </c>
      <c r="B460" s="64">
        <v>-100</v>
      </c>
      <c r="C460" s="64" t="s">
        <v>39</v>
      </c>
      <c r="D460" s="64" t="s">
        <v>39</v>
      </c>
      <c r="E460" s="64" t="s">
        <v>39</v>
      </c>
      <c r="F460" s="64">
        <v>-100</v>
      </c>
      <c r="G460" s="64">
        <v>-40.1</v>
      </c>
      <c r="H460" s="64" t="s">
        <v>39</v>
      </c>
      <c r="I460" s="64">
        <v>55.4</v>
      </c>
      <c r="J460" s="64" t="s">
        <v>39</v>
      </c>
      <c r="K460" s="64">
        <v>-55.1</v>
      </c>
      <c r="L460" s="74"/>
      <c r="M460" s="9"/>
      <c r="N460" s="9"/>
      <c r="O460" s="9"/>
      <c r="P460" s="9"/>
    </row>
    <row r="461" spans="1:16" hidden="1" outlineLevel="1">
      <c r="A461" s="119" t="s">
        <v>16</v>
      </c>
      <c r="B461" s="64">
        <v>-100</v>
      </c>
      <c r="C461" s="64" t="s">
        <v>39</v>
      </c>
      <c r="D461" s="64" t="s">
        <v>39</v>
      </c>
      <c r="E461" s="64" t="s">
        <v>39</v>
      </c>
      <c r="F461" s="64">
        <v>-100</v>
      </c>
      <c r="G461" s="64">
        <v>-187.8</v>
      </c>
      <c r="H461" s="64" t="s">
        <v>39</v>
      </c>
      <c r="I461" s="64">
        <v>94.4</v>
      </c>
      <c r="J461" s="64" t="s">
        <v>39</v>
      </c>
      <c r="K461" s="64">
        <v>-41.2</v>
      </c>
      <c r="L461" s="101"/>
      <c r="M461" s="9"/>
      <c r="N461" s="9"/>
      <c r="O461" s="9"/>
      <c r="P461" s="9"/>
    </row>
    <row r="462" spans="1:16" hidden="1" outlineLevel="1">
      <c r="A462" s="119" t="s">
        <v>17</v>
      </c>
      <c r="B462" s="64">
        <v>-100</v>
      </c>
      <c r="C462" s="64" t="s">
        <v>39</v>
      </c>
      <c r="D462" s="64" t="s">
        <v>39</v>
      </c>
      <c r="E462" s="64" t="s">
        <v>39</v>
      </c>
      <c r="F462" s="64">
        <v>-100</v>
      </c>
      <c r="G462" s="64">
        <v>38.799999999999997</v>
      </c>
      <c r="H462" s="64" t="s">
        <v>39</v>
      </c>
      <c r="I462" s="64">
        <v>109.3</v>
      </c>
      <c r="J462" s="64" t="s">
        <v>39</v>
      </c>
      <c r="K462" s="64">
        <v>19.5</v>
      </c>
      <c r="L462" s="101"/>
      <c r="M462" s="9"/>
      <c r="N462" s="9"/>
      <c r="O462" s="9"/>
      <c r="P462" s="9"/>
    </row>
    <row r="463" spans="1:16" hidden="1" outlineLevel="1">
      <c r="A463" s="119" t="s">
        <v>18</v>
      </c>
      <c r="B463" s="64">
        <v>-100</v>
      </c>
      <c r="C463" s="64" t="s">
        <v>39</v>
      </c>
      <c r="D463" s="64" t="s">
        <v>39</v>
      </c>
      <c r="E463" s="64" t="s">
        <v>39</v>
      </c>
      <c r="F463" s="64">
        <v>-100</v>
      </c>
      <c r="G463" s="64">
        <v>54.4</v>
      </c>
      <c r="H463" s="64" t="s">
        <v>39</v>
      </c>
      <c r="I463" s="64">
        <v>91.6</v>
      </c>
      <c r="J463" s="64" t="s">
        <v>39</v>
      </c>
      <c r="K463" s="64">
        <v>44.1</v>
      </c>
      <c r="L463" s="101"/>
      <c r="M463" s="9"/>
      <c r="N463" s="9"/>
      <c r="O463" s="9"/>
      <c r="P463" s="9"/>
    </row>
    <row r="464" spans="1:16" hidden="1" outlineLevel="1">
      <c r="A464" s="119" t="s">
        <v>19</v>
      </c>
      <c r="B464" s="64" t="s">
        <v>39</v>
      </c>
      <c r="C464" s="64" t="s">
        <v>39</v>
      </c>
      <c r="D464" s="64" t="s">
        <v>39</v>
      </c>
      <c r="E464" s="64" t="s">
        <v>39</v>
      </c>
      <c r="F464" s="64" t="s">
        <v>39</v>
      </c>
      <c r="G464" s="64">
        <v>112.4</v>
      </c>
      <c r="H464" s="64" t="s">
        <v>39</v>
      </c>
      <c r="I464" s="64">
        <v>144.69999999999999</v>
      </c>
      <c r="J464" s="64" t="s">
        <v>39</v>
      </c>
      <c r="K464" s="64">
        <v>102.6</v>
      </c>
      <c r="L464" s="101"/>
      <c r="M464" s="9"/>
      <c r="N464" s="9"/>
      <c r="O464" s="9"/>
      <c r="P464" s="9"/>
    </row>
    <row r="465" spans="1:16" hidden="1" outlineLevel="1">
      <c r="A465" s="119" t="s">
        <v>20</v>
      </c>
      <c r="B465" s="64" t="s">
        <v>39</v>
      </c>
      <c r="C465" s="64" t="s">
        <v>39</v>
      </c>
      <c r="D465" s="64" t="s">
        <v>39</v>
      </c>
      <c r="E465" s="64" t="s">
        <v>39</v>
      </c>
      <c r="F465" s="64" t="s">
        <v>39</v>
      </c>
      <c r="G465" s="64">
        <v>144.5</v>
      </c>
      <c r="H465" s="64" t="s">
        <v>39</v>
      </c>
      <c r="I465" s="64">
        <v>168</v>
      </c>
      <c r="J465" s="64">
        <v>6377.4</v>
      </c>
      <c r="K465" s="64">
        <v>108.1</v>
      </c>
      <c r="L465" s="101"/>
      <c r="M465" s="9"/>
      <c r="N465" s="9"/>
      <c r="O465" s="9"/>
      <c r="P465" s="9"/>
    </row>
    <row r="466" spans="1:16" hidden="1" outlineLevel="1">
      <c r="A466" s="119" t="s">
        <v>21</v>
      </c>
      <c r="B466" s="64" t="s">
        <v>39</v>
      </c>
      <c r="C466" s="64" t="s">
        <v>39</v>
      </c>
      <c r="D466" s="64" t="s">
        <v>39</v>
      </c>
      <c r="E466" s="64" t="s">
        <v>39</v>
      </c>
      <c r="F466" s="64" t="s">
        <v>39</v>
      </c>
      <c r="G466" s="64">
        <v>200.6</v>
      </c>
      <c r="H466" s="64" t="s">
        <v>39</v>
      </c>
      <c r="I466" s="64">
        <v>357.8</v>
      </c>
      <c r="J466" s="64" t="s">
        <v>39</v>
      </c>
      <c r="K466" s="64">
        <v>118</v>
      </c>
      <c r="L466" s="101"/>
      <c r="M466" s="9"/>
      <c r="N466" s="9"/>
      <c r="O466" s="9"/>
      <c r="P466" s="9"/>
    </row>
    <row r="467" spans="1:16" hidden="1" outlineLevel="1">
      <c r="A467" s="119" t="s">
        <v>22</v>
      </c>
      <c r="B467" s="64" t="s">
        <v>39</v>
      </c>
      <c r="C467" s="64" t="s">
        <v>39</v>
      </c>
      <c r="D467" s="64" t="s">
        <v>39</v>
      </c>
      <c r="E467" s="64" t="s">
        <v>39</v>
      </c>
      <c r="F467" s="64" t="s">
        <v>39</v>
      </c>
      <c r="G467" s="64">
        <v>213.3</v>
      </c>
      <c r="H467" s="64" t="s">
        <v>39</v>
      </c>
      <c r="I467" s="64">
        <v>362.5</v>
      </c>
      <c r="J467" s="64" t="s">
        <v>39</v>
      </c>
      <c r="K467" s="64">
        <v>129.5</v>
      </c>
      <c r="L467" s="101"/>
      <c r="M467" s="9"/>
      <c r="N467" s="9"/>
      <c r="O467" s="9"/>
      <c r="P467" s="9"/>
    </row>
    <row r="468" spans="1:16" hidden="1" outlineLevel="1">
      <c r="A468" s="119" t="s">
        <v>23</v>
      </c>
      <c r="B468" s="64" t="s">
        <v>39</v>
      </c>
      <c r="C468" s="64" t="s">
        <v>39</v>
      </c>
      <c r="D468" s="64" t="s">
        <v>39</v>
      </c>
      <c r="E468" s="64" t="s">
        <v>39</v>
      </c>
      <c r="F468" s="64" t="s">
        <v>39</v>
      </c>
      <c r="G468" s="64">
        <v>338.1</v>
      </c>
      <c r="H468" s="64" t="s">
        <v>39</v>
      </c>
      <c r="I468" s="64">
        <v>704.7</v>
      </c>
      <c r="J468" s="64" t="s">
        <v>0</v>
      </c>
      <c r="K468" s="64">
        <v>141.69999999999999</v>
      </c>
      <c r="L468" s="101"/>
      <c r="M468" s="9"/>
      <c r="N468" s="9"/>
      <c r="O468" s="9"/>
      <c r="P468" s="9"/>
    </row>
    <row r="469" spans="1:16" hidden="1" outlineLevel="1">
      <c r="A469" s="119" t="s">
        <v>24</v>
      </c>
      <c r="B469" s="64" t="s">
        <v>39</v>
      </c>
      <c r="C469" s="64" t="s">
        <v>39</v>
      </c>
      <c r="D469" s="64" t="s">
        <v>39</v>
      </c>
      <c r="E469" s="64" t="s">
        <v>39</v>
      </c>
      <c r="F469" s="64" t="s">
        <v>39</v>
      </c>
      <c r="G469" s="64">
        <v>-52.2</v>
      </c>
      <c r="H469" s="64" t="s">
        <v>39</v>
      </c>
      <c r="I469" s="64">
        <v>55.3</v>
      </c>
      <c r="J469" s="64" t="s">
        <v>39</v>
      </c>
      <c r="K469" s="64">
        <v>-64</v>
      </c>
      <c r="L469" s="101"/>
      <c r="M469" s="9"/>
      <c r="N469" s="9"/>
      <c r="O469" s="9"/>
      <c r="P469" s="9"/>
    </row>
    <row r="470" spans="1:16" collapsed="1">
      <c r="A470" s="22">
        <v>2023</v>
      </c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101"/>
      <c r="M470" s="9"/>
      <c r="N470" s="9"/>
      <c r="O470" s="9"/>
      <c r="P470" s="9"/>
    </row>
    <row r="471" spans="1:16" hidden="1" outlineLevel="1">
      <c r="A471" s="119" t="s">
        <v>13</v>
      </c>
      <c r="B471" s="64" t="s">
        <v>39</v>
      </c>
      <c r="C471" s="64" t="s">
        <v>39</v>
      </c>
      <c r="D471" s="64" t="s">
        <v>39</v>
      </c>
      <c r="E471" s="64" t="s">
        <v>39</v>
      </c>
      <c r="F471" s="64" t="s">
        <v>39</v>
      </c>
      <c r="G471" s="64">
        <v>485.9</v>
      </c>
      <c r="H471" s="64" t="s">
        <v>39</v>
      </c>
      <c r="I471" s="64">
        <v>1069.3</v>
      </c>
      <c r="J471" s="64" t="s">
        <v>39</v>
      </c>
      <c r="K471" s="64">
        <v>158.9</v>
      </c>
      <c r="L471" s="101"/>
      <c r="M471" s="9"/>
      <c r="N471" s="9"/>
      <c r="O471" s="9"/>
      <c r="P471" s="9"/>
    </row>
    <row r="472" spans="1:16" hidden="1" outlineLevel="1">
      <c r="A472" s="119" t="s">
        <v>14</v>
      </c>
      <c r="B472" s="64" t="s">
        <v>39</v>
      </c>
      <c r="C472" s="64" t="s">
        <v>39</v>
      </c>
      <c r="D472" s="64" t="s">
        <v>39</v>
      </c>
      <c r="E472" s="64" t="s">
        <v>39</v>
      </c>
      <c r="F472" s="64" t="s">
        <v>39</v>
      </c>
      <c r="G472" s="64">
        <v>504.1</v>
      </c>
      <c r="H472" s="64" t="s">
        <v>39</v>
      </c>
      <c r="I472" s="64">
        <v>1108.5</v>
      </c>
      <c r="J472" s="64" t="s">
        <v>39</v>
      </c>
      <c r="K472" s="64">
        <v>172.2</v>
      </c>
      <c r="L472" s="101"/>
      <c r="M472" s="9"/>
      <c r="N472" s="9"/>
      <c r="O472" s="9"/>
      <c r="P472" s="9"/>
    </row>
    <row r="473" spans="1:16" hidden="1" outlineLevel="1">
      <c r="A473" s="119" t="s">
        <v>15</v>
      </c>
      <c r="B473" s="64" t="s">
        <v>39</v>
      </c>
      <c r="C473" s="64" t="s">
        <v>39</v>
      </c>
      <c r="D473" s="64" t="s">
        <v>39</v>
      </c>
      <c r="E473" s="64" t="s">
        <v>39</v>
      </c>
      <c r="F473" s="64" t="s">
        <v>39</v>
      </c>
      <c r="G473" s="64">
        <v>687.4</v>
      </c>
      <c r="H473" s="64" t="s">
        <v>39</v>
      </c>
      <c r="I473" s="64">
        <v>1101.4000000000001</v>
      </c>
      <c r="J473" s="64" t="s">
        <v>39</v>
      </c>
      <c r="K473" s="64">
        <v>428.3</v>
      </c>
      <c r="L473" s="101"/>
      <c r="M473" s="9"/>
      <c r="N473" s="9"/>
      <c r="O473" s="9"/>
      <c r="P473" s="9"/>
    </row>
    <row r="474" spans="1:16" hidden="1" outlineLevel="1">
      <c r="A474" s="119" t="s">
        <v>16</v>
      </c>
      <c r="B474" s="64" t="s">
        <v>39</v>
      </c>
      <c r="C474" s="64" t="s">
        <v>39</v>
      </c>
      <c r="D474" s="64" t="s">
        <v>39</v>
      </c>
      <c r="E474" s="64" t="s">
        <v>39</v>
      </c>
      <c r="F474" s="64" t="s">
        <v>39</v>
      </c>
      <c r="G474" s="64">
        <v>711</v>
      </c>
      <c r="H474" s="64" t="s">
        <v>39</v>
      </c>
      <c r="I474" s="64">
        <v>1014.1</v>
      </c>
      <c r="J474" s="64" t="s">
        <v>39</v>
      </c>
      <c r="K474" s="64">
        <v>465.2</v>
      </c>
      <c r="L474" s="101"/>
      <c r="M474" s="9"/>
      <c r="N474" s="9"/>
      <c r="O474" s="9"/>
      <c r="P474" s="9"/>
    </row>
    <row r="475" spans="1:16" hidden="1" outlineLevel="1">
      <c r="A475" s="119" t="s">
        <v>17</v>
      </c>
      <c r="B475" s="64" t="s">
        <v>39</v>
      </c>
      <c r="C475" s="64" t="s">
        <v>39</v>
      </c>
      <c r="D475" s="64" t="s">
        <v>39</v>
      </c>
      <c r="E475" s="64" t="s">
        <v>39</v>
      </c>
      <c r="F475" s="64" t="s">
        <v>39</v>
      </c>
      <c r="G475" s="64">
        <v>562.20000000000005</v>
      </c>
      <c r="H475" s="64" t="s">
        <v>39</v>
      </c>
      <c r="I475" s="64">
        <v>1025</v>
      </c>
      <c r="J475" s="64" t="s">
        <v>39</v>
      </c>
      <c r="K475" s="64">
        <v>321.10000000000002</v>
      </c>
      <c r="L475" s="101"/>
      <c r="M475" s="9"/>
      <c r="N475" s="9"/>
      <c r="O475" s="9"/>
      <c r="P475" s="9"/>
    </row>
    <row r="476" spans="1:16" hidden="1" outlineLevel="1">
      <c r="A476" s="119" t="s">
        <v>18</v>
      </c>
      <c r="B476" s="64" t="s">
        <v>39</v>
      </c>
      <c r="C476" s="64" t="s">
        <v>39</v>
      </c>
      <c r="D476" s="64" t="s">
        <v>39</v>
      </c>
      <c r="E476" s="64" t="s">
        <v>39</v>
      </c>
      <c r="F476" s="64" t="s">
        <v>39</v>
      </c>
      <c r="G476" s="64">
        <v>594.4</v>
      </c>
      <c r="H476" s="64" t="s">
        <v>39</v>
      </c>
      <c r="I476" s="64">
        <v>1238.0999999999999</v>
      </c>
      <c r="J476" s="64" t="s">
        <v>39</v>
      </c>
      <c r="K476" s="64">
        <v>340.2</v>
      </c>
      <c r="L476" s="101"/>
      <c r="M476" s="9"/>
      <c r="N476" s="9"/>
      <c r="O476" s="9"/>
      <c r="P476" s="9"/>
    </row>
    <row r="477" spans="1:16" hidden="1" outlineLevel="1">
      <c r="A477" s="119" t="s">
        <v>19</v>
      </c>
      <c r="B477" s="64" t="s">
        <v>39</v>
      </c>
      <c r="C477" s="64" t="s">
        <v>39</v>
      </c>
      <c r="D477" s="64" t="s">
        <v>39</v>
      </c>
      <c r="E477" s="64" t="s">
        <v>39</v>
      </c>
      <c r="F477" s="64" t="s">
        <v>39</v>
      </c>
      <c r="G477" s="64">
        <v>531.9</v>
      </c>
      <c r="H477" s="64" t="s">
        <v>39</v>
      </c>
      <c r="I477" s="64">
        <v>1369.9</v>
      </c>
      <c r="J477" s="64" t="s">
        <v>39</v>
      </c>
      <c r="K477" s="64">
        <v>209.3</v>
      </c>
      <c r="L477" s="101"/>
      <c r="M477" s="9"/>
      <c r="N477" s="9"/>
      <c r="O477" s="9"/>
      <c r="P477" s="9"/>
    </row>
    <row r="478" spans="1:16" hidden="1" outlineLevel="1">
      <c r="A478" s="119" t="s">
        <v>20</v>
      </c>
      <c r="B478" s="64" t="s">
        <v>39</v>
      </c>
      <c r="C478" s="64" t="s">
        <v>39</v>
      </c>
      <c r="D478" s="64" t="s">
        <v>39</v>
      </c>
      <c r="E478" s="64" t="s">
        <v>39</v>
      </c>
      <c r="F478" s="64" t="s">
        <v>39</v>
      </c>
      <c r="G478" s="64">
        <v>533.6</v>
      </c>
      <c r="H478" s="64" t="s">
        <v>39</v>
      </c>
      <c r="I478" s="64">
        <v>1355</v>
      </c>
      <c r="J478" s="64">
        <v>-16</v>
      </c>
      <c r="K478" s="64">
        <v>288.3</v>
      </c>
      <c r="L478" s="101"/>
      <c r="M478" s="9"/>
      <c r="N478" s="9"/>
      <c r="O478" s="9"/>
      <c r="P478" s="9"/>
    </row>
    <row r="479" spans="1:16">
      <c r="A479" s="119" t="s">
        <v>21</v>
      </c>
      <c r="B479" s="64" t="s">
        <v>39</v>
      </c>
      <c r="C479" s="64" t="s">
        <v>39</v>
      </c>
      <c r="D479" s="64" t="s">
        <v>39</v>
      </c>
      <c r="E479" s="64" t="s">
        <v>39</v>
      </c>
      <c r="F479" s="64" t="s">
        <v>39</v>
      </c>
      <c r="G479" s="64">
        <v>486.6</v>
      </c>
      <c r="H479" s="64" t="s">
        <v>39</v>
      </c>
      <c r="I479" s="64">
        <v>820.8</v>
      </c>
      <c r="J479" s="64">
        <v>-13.8</v>
      </c>
      <c r="K479" s="64">
        <v>334.1</v>
      </c>
      <c r="L479" s="64"/>
      <c r="M479" s="9"/>
      <c r="N479" s="9"/>
      <c r="O479" s="9"/>
      <c r="P479" s="9"/>
    </row>
    <row r="480" spans="1:16">
      <c r="A480" s="119" t="s">
        <v>22</v>
      </c>
      <c r="B480" s="64" t="s">
        <v>39</v>
      </c>
      <c r="C480" s="64" t="s">
        <v>39</v>
      </c>
      <c r="D480" s="64" t="s">
        <v>39</v>
      </c>
      <c r="E480" s="64" t="s">
        <v>39</v>
      </c>
      <c r="F480" s="64" t="s">
        <v>39</v>
      </c>
      <c r="G480" s="64">
        <v>535.20000000000005</v>
      </c>
      <c r="H480" s="64" t="s">
        <v>39</v>
      </c>
      <c r="I480" s="64">
        <v>940.3</v>
      </c>
      <c r="J480" s="64">
        <v>-15.7</v>
      </c>
      <c r="K480" s="64">
        <v>341.4</v>
      </c>
      <c r="L480" s="64"/>
      <c r="M480" s="9"/>
      <c r="N480" s="9"/>
      <c r="O480" s="9"/>
      <c r="P480" s="9"/>
    </row>
    <row r="481" spans="1:16">
      <c r="A481" s="119" t="s">
        <v>23</v>
      </c>
      <c r="B481" s="64" t="s">
        <v>39</v>
      </c>
      <c r="C481" s="64" t="s">
        <v>39</v>
      </c>
      <c r="D481" s="64" t="s">
        <v>39</v>
      </c>
      <c r="E481" s="64" t="s">
        <v>39</v>
      </c>
      <c r="F481" s="64" t="s">
        <v>39</v>
      </c>
      <c r="G481" s="64">
        <v>393.7</v>
      </c>
      <c r="H481" s="64" t="s">
        <v>39</v>
      </c>
      <c r="I481" s="64">
        <v>491.8</v>
      </c>
      <c r="J481" s="64">
        <v>24.5</v>
      </c>
      <c r="K481" s="64">
        <v>384.1</v>
      </c>
      <c r="L481" s="64"/>
      <c r="M481" s="9"/>
      <c r="N481" s="9"/>
      <c r="O481" s="9"/>
      <c r="P481" s="9"/>
    </row>
    <row r="482" spans="1:16">
      <c r="A482" s="119" t="s">
        <v>24</v>
      </c>
      <c r="B482" s="64" t="s">
        <v>39</v>
      </c>
      <c r="C482" s="64" t="s">
        <v>39</v>
      </c>
      <c r="D482" s="64" t="s">
        <v>39</v>
      </c>
      <c r="E482" s="64" t="s">
        <v>39</v>
      </c>
      <c r="F482" s="64" t="s">
        <v>39</v>
      </c>
      <c r="G482" s="64">
        <v>293.8</v>
      </c>
      <c r="H482" s="64" t="s">
        <v>39</v>
      </c>
      <c r="I482" s="64">
        <v>244.7</v>
      </c>
      <c r="J482" s="64">
        <v>43.2</v>
      </c>
      <c r="K482" s="64">
        <v>476.7</v>
      </c>
      <c r="L482" s="64"/>
      <c r="M482" s="9"/>
      <c r="N482" s="9"/>
      <c r="O482" s="9"/>
      <c r="P482" s="9"/>
    </row>
    <row r="483" spans="1:16">
      <c r="A483" s="22">
        <v>2024</v>
      </c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9"/>
      <c r="N483" s="9"/>
      <c r="O483" s="9"/>
      <c r="P483" s="9"/>
    </row>
    <row r="484" spans="1:16">
      <c r="A484" s="119" t="s">
        <v>13</v>
      </c>
      <c r="B484" s="64" t="s">
        <v>39</v>
      </c>
      <c r="C484" s="64" t="s">
        <v>39</v>
      </c>
      <c r="D484" s="64" t="s">
        <v>39</v>
      </c>
      <c r="E484" s="64" t="s">
        <v>39</v>
      </c>
      <c r="F484" s="64" t="s">
        <v>39</v>
      </c>
      <c r="G484" s="64">
        <v>196.4</v>
      </c>
      <c r="H484" s="64" t="s">
        <v>39</v>
      </c>
      <c r="I484" s="64">
        <v>139.5</v>
      </c>
      <c r="J484" s="64">
        <v>58.8</v>
      </c>
      <c r="K484" s="64">
        <v>345.2</v>
      </c>
      <c r="L484" s="64"/>
      <c r="M484" s="9"/>
      <c r="N484" s="9"/>
      <c r="O484" s="9"/>
      <c r="P484" s="9"/>
    </row>
    <row r="485" spans="1:16">
      <c r="A485" s="119" t="s">
        <v>14</v>
      </c>
      <c r="B485" s="64" t="s">
        <v>39</v>
      </c>
      <c r="C485" s="64" t="s">
        <v>39</v>
      </c>
      <c r="D485" s="64" t="s">
        <v>39</v>
      </c>
      <c r="E485" s="64" t="s">
        <v>39</v>
      </c>
      <c r="F485" s="64" t="s">
        <v>39</v>
      </c>
      <c r="G485" s="64">
        <v>185.9</v>
      </c>
      <c r="H485" s="64" t="s">
        <v>39</v>
      </c>
      <c r="I485" s="64">
        <v>123</v>
      </c>
      <c r="J485" s="64">
        <v>108.8</v>
      </c>
      <c r="K485" s="64">
        <v>326</v>
      </c>
      <c r="L485" s="64"/>
      <c r="M485" s="9"/>
      <c r="N485" s="9"/>
      <c r="O485" s="9"/>
      <c r="P485" s="9"/>
    </row>
    <row r="486" spans="1:16">
      <c r="A486" s="119" t="s">
        <v>15</v>
      </c>
      <c r="B486" s="64" t="s">
        <v>39</v>
      </c>
      <c r="C486" s="64" t="s">
        <v>39</v>
      </c>
      <c r="D486" s="64" t="s">
        <v>39</v>
      </c>
      <c r="E486" s="64" t="s">
        <v>39</v>
      </c>
      <c r="F486" s="64" t="s">
        <v>39</v>
      </c>
      <c r="G486" s="64">
        <v>159.30000000000001</v>
      </c>
      <c r="H486" s="64" t="s">
        <v>39</v>
      </c>
      <c r="I486" s="64">
        <v>152</v>
      </c>
      <c r="J486" s="64">
        <v>222.7</v>
      </c>
      <c r="K486" s="64">
        <v>157.80000000000001</v>
      </c>
      <c r="L486" s="64"/>
      <c r="M486" s="9"/>
      <c r="N486" s="9"/>
      <c r="O486" s="9"/>
      <c r="P486" s="9"/>
    </row>
    <row r="487" spans="1:16">
      <c r="A487" s="119" t="s">
        <v>16</v>
      </c>
      <c r="B487" s="64" t="s">
        <v>39</v>
      </c>
      <c r="C487" s="64" t="s">
        <v>39</v>
      </c>
      <c r="D487" s="64" t="s">
        <v>39</v>
      </c>
      <c r="E487" s="64" t="s">
        <v>39</v>
      </c>
      <c r="F487" s="64" t="s">
        <v>39</v>
      </c>
      <c r="G487" s="64">
        <v>133.80000000000001</v>
      </c>
      <c r="H487" s="64" t="s">
        <v>39</v>
      </c>
      <c r="I487" s="64">
        <v>123.9</v>
      </c>
      <c r="J487" s="64">
        <v>136.1</v>
      </c>
      <c r="K487" s="64">
        <v>139.6</v>
      </c>
      <c r="L487" s="64"/>
      <c r="M487" s="9"/>
      <c r="N487" s="9"/>
      <c r="O487" s="9"/>
      <c r="P487" s="9"/>
    </row>
    <row r="488" spans="1:16">
      <c r="A488" s="119" t="s">
        <v>17</v>
      </c>
      <c r="B488" s="64" t="s">
        <v>39</v>
      </c>
      <c r="C488" s="64" t="s">
        <v>39</v>
      </c>
      <c r="D488" s="64" t="s">
        <v>39</v>
      </c>
      <c r="E488" s="64" t="s">
        <v>39</v>
      </c>
      <c r="F488" s="64" t="s">
        <v>39</v>
      </c>
      <c r="G488" s="64">
        <v>130.30000000000001</v>
      </c>
      <c r="H488" s="64" t="s">
        <v>39</v>
      </c>
      <c r="I488" s="64">
        <v>83.1</v>
      </c>
      <c r="J488" s="64">
        <v>231.2</v>
      </c>
      <c r="K488" s="64">
        <v>178.3</v>
      </c>
      <c r="L488" s="64"/>
      <c r="M488" s="9"/>
      <c r="N488" s="9"/>
      <c r="O488" s="9"/>
      <c r="P488" s="9"/>
    </row>
    <row r="489" spans="1:16">
      <c r="A489" s="119" t="s">
        <v>18</v>
      </c>
      <c r="B489" s="64" t="s">
        <v>39</v>
      </c>
      <c r="C489" s="64" t="s">
        <v>39</v>
      </c>
      <c r="D489" s="64" t="s">
        <v>39</v>
      </c>
      <c r="E489" s="64" t="s">
        <v>39</v>
      </c>
      <c r="F489" s="64" t="s">
        <v>39</v>
      </c>
      <c r="G489" s="64">
        <v>109.3</v>
      </c>
      <c r="H489" s="64">
        <v>2344.5</v>
      </c>
      <c r="I489" s="64">
        <v>102.5</v>
      </c>
      <c r="J489" s="64">
        <v>256.39999999999998</v>
      </c>
      <c r="K489" s="64">
        <v>104.2</v>
      </c>
      <c r="L489" s="64"/>
      <c r="M489" s="9"/>
      <c r="N489" s="9"/>
      <c r="O489" s="9"/>
      <c r="P489" s="9"/>
    </row>
    <row r="490" spans="1:16">
      <c r="A490" s="119" t="s">
        <v>19</v>
      </c>
      <c r="B490" s="64" t="s">
        <v>39</v>
      </c>
      <c r="C490" s="64" t="s">
        <v>39</v>
      </c>
      <c r="D490" s="64" t="s">
        <v>39</v>
      </c>
      <c r="E490" s="64" t="s">
        <v>39</v>
      </c>
      <c r="F490" s="64" t="s">
        <v>39</v>
      </c>
      <c r="G490" s="64">
        <v>86.8</v>
      </c>
      <c r="H490" s="64">
        <v>4349.5</v>
      </c>
      <c r="I490" s="64">
        <v>41.9</v>
      </c>
      <c r="J490" s="64">
        <v>335.2</v>
      </c>
      <c r="K490" s="64">
        <v>140.30000000000001</v>
      </c>
      <c r="L490" s="64"/>
      <c r="M490" s="9"/>
      <c r="N490" s="9"/>
      <c r="O490" s="9"/>
      <c r="P490" s="9"/>
    </row>
    <row r="491" spans="1:16">
      <c r="A491" s="119" t="s">
        <v>20</v>
      </c>
      <c r="B491" s="64" t="s">
        <v>39</v>
      </c>
      <c r="C491" s="64" t="s">
        <v>39</v>
      </c>
      <c r="D491" s="64" t="s">
        <v>39</v>
      </c>
      <c r="E491" s="64" t="s">
        <v>39</v>
      </c>
      <c r="F491" s="64" t="s">
        <v>39</v>
      </c>
      <c r="G491" s="64">
        <v>65.7</v>
      </c>
      <c r="H491" s="64">
        <v>4389.1000000000004</v>
      </c>
      <c r="I491" s="64">
        <v>29.9</v>
      </c>
      <c r="J491" s="64">
        <v>347.3</v>
      </c>
      <c r="K491" s="64">
        <v>98.2</v>
      </c>
      <c r="L491" s="64"/>
      <c r="M491" s="9"/>
      <c r="N491" s="9"/>
      <c r="O491" s="9"/>
      <c r="P491" s="9"/>
    </row>
    <row r="492" spans="1:16">
      <c r="A492" s="119" t="s">
        <v>21</v>
      </c>
      <c r="B492" s="64" t="s">
        <v>39</v>
      </c>
      <c r="C492" s="64" t="s">
        <v>39</v>
      </c>
      <c r="D492" s="64" t="s">
        <v>39</v>
      </c>
      <c r="E492" s="64" t="s">
        <v>39</v>
      </c>
      <c r="F492" s="64" t="s">
        <v>39</v>
      </c>
      <c r="G492" s="64">
        <v>74</v>
      </c>
      <c r="H492" s="64">
        <v>4196.2</v>
      </c>
      <c r="I492" s="64">
        <v>23.6</v>
      </c>
      <c r="J492" s="64">
        <v>733.2</v>
      </c>
      <c r="K492" s="64">
        <v>116.9</v>
      </c>
      <c r="L492" s="64"/>
      <c r="M492" s="9"/>
      <c r="N492" s="9"/>
      <c r="O492" s="9"/>
      <c r="P492" s="9"/>
    </row>
    <row r="493" spans="1:16" ht="5.25" customHeight="1">
      <c r="A493" s="82"/>
      <c r="B493" s="81"/>
      <c r="C493" s="81"/>
      <c r="D493" s="81"/>
      <c r="E493" s="81"/>
      <c r="F493" s="81"/>
      <c r="G493" s="81"/>
      <c r="H493" s="81"/>
      <c r="I493" s="81"/>
      <c r="J493" s="81"/>
      <c r="K493" s="81"/>
    </row>
    <row r="494" spans="1:16">
      <c r="A494" s="129"/>
      <c r="B494" s="129"/>
    </row>
  </sheetData>
  <mergeCells count="8">
    <mergeCell ref="A494:B494"/>
    <mergeCell ref="A5:A7"/>
    <mergeCell ref="B6:B7"/>
    <mergeCell ref="C6:F6"/>
    <mergeCell ref="G6:G7"/>
    <mergeCell ref="B5:F5"/>
    <mergeCell ref="G5:K5"/>
    <mergeCell ref="H6:K6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>
    <tabColor theme="0" tint="-0.34998626667073579"/>
    <outlinePr summaryBelow="0"/>
  </sheetPr>
  <dimension ref="A1:T497"/>
  <sheetViews>
    <sheetView showGridLines="0" zoomScaleNormal="100" zoomScaleSheetLayoutView="100" workbookViewId="0">
      <pane ySplit="10" topLeftCell="A11" activePane="bottomLeft" state="frozen"/>
      <selection activeCell="A2" sqref="A2"/>
      <selection pane="bottomLeft"/>
    </sheetView>
  </sheetViews>
  <sheetFormatPr defaultColWidth="9.109375" defaultRowHeight="13.2" outlineLevelRow="1"/>
  <cols>
    <col min="1" max="1" width="10.44140625" style="23" customWidth="1"/>
    <col min="2" max="2" width="12.44140625" style="5" customWidth="1"/>
    <col min="3" max="3" width="11.5546875" style="5" customWidth="1"/>
    <col min="4" max="4" width="9.6640625" style="5" customWidth="1"/>
    <col min="5" max="6" width="10.44140625" style="5" customWidth="1"/>
    <col min="7" max="7" width="9.6640625" style="5" customWidth="1"/>
    <col min="8" max="9" width="10.44140625" style="5" customWidth="1"/>
    <col min="10" max="10" width="9.44140625" style="5" customWidth="1"/>
    <col min="11" max="11" width="10" style="5" customWidth="1"/>
    <col min="12" max="12" width="10.44140625" style="5" customWidth="1"/>
    <col min="13" max="13" width="9.6640625" style="5" customWidth="1"/>
    <col min="14" max="15" width="10.44140625" style="5" customWidth="1"/>
    <col min="16" max="16" width="9.6640625" style="5" customWidth="1"/>
    <col min="17" max="18" width="10.44140625" style="5" customWidth="1"/>
    <col min="19" max="19" width="9.44140625" style="5" customWidth="1"/>
    <col min="20" max="16384" width="9.109375" style="5"/>
  </cols>
  <sheetData>
    <row r="1" spans="1:19">
      <c r="A1" s="52" t="s">
        <v>1</v>
      </c>
    </row>
    <row r="2" spans="1:19">
      <c r="A2" s="18" t="s">
        <v>63</v>
      </c>
    </row>
    <row r="3" spans="1:19">
      <c r="A3" s="18" t="s">
        <v>60</v>
      </c>
    </row>
    <row r="4" spans="1:19">
      <c r="A4" s="18" t="s">
        <v>61</v>
      </c>
      <c r="B4" s="28"/>
      <c r="C4" s="28"/>
    </row>
    <row r="5" spans="1:19" s="29" customFormat="1" ht="12">
      <c r="A5" s="19"/>
    </row>
    <row r="6" spans="1:19" s="29" customFormat="1" ht="12.75" customHeight="1">
      <c r="A6" s="142" t="s">
        <v>3</v>
      </c>
      <c r="B6" s="138" t="s">
        <v>4</v>
      </c>
      <c r="C6" s="154" t="s">
        <v>8</v>
      </c>
      <c r="D6" s="154"/>
      <c r="E6" s="154"/>
      <c r="F6" s="154"/>
      <c r="G6" s="154"/>
      <c r="H6" s="154"/>
      <c r="I6" s="154"/>
      <c r="J6" s="155"/>
      <c r="K6" s="138" t="s">
        <v>48</v>
      </c>
      <c r="L6" s="147" t="s">
        <v>8</v>
      </c>
      <c r="M6" s="147"/>
      <c r="N6" s="147"/>
      <c r="O6" s="147"/>
      <c r="P6" s="147"/>
      <c r="Q6" s="148"/>
      <c r="R6" s="148"/>
      <c r="S6" s="148"/>
    </row>
    <row r="7" spans="1:19" s="33" customFormat="1" ht="18" customHeight="1">
      <c r="A7" s="142"/>
      <c r="B7" s="138"/>
      <c r="C7" s="149" t="s">
        <v>51</v>
      </c>
      <c r="D7" s="138" t="s">
        <v>5</v>
      </c>
      <c r="E7" s="138"/>
      <c r="F7" s="138"/>
      <c r="G7" s="138" t="s">
        <v>32</v>
      </c>
      <c r="H7" s="138"/>
      <c r="I7" s="138"/>
      <c r="J7" s="140" t="s">
        <v>37</v>
      </c>
      <c r="K7" s="138"/>
      <c r="L7" s="149" t="s">
        <v>36</v>
      </c>
      <c r="M7" s="147" t="s">
        <v>5</v>
      </c>
      <c r="N7" s="147"/>
      <c r="O7" s="147"/>
      <c r="P7" s="147" t="s">
        <v>32</v>
      </c>
      <c r="Q7" s="147"/>
      <c r="R7" s="147"/>
      <c r="S7" s="152" t="s">
        <v>37</v>
      </c>
    </row>
    <row r="8" spans="1:19" s="33" customFormat="1">
      <c r="A8" s="142"/>
      <c r="B8" s="138"/>
      <c r="C8" s="150"/>
      <c r="D8" s="138" t="s">
        <v>52</v>
      </c>
      <c r="E8" s="138" t="s">
        <v>8</v>
      </c>
      <c r="F8" s="138"/>
      <c r="G8" s="138" t="s">
        <v>7</v>
      </c>
      <c r="H8" s="138" t="s">
        <v>8</v>
      </c>
      <c r="I8" s="138"/>
      <c r="J8" s="140"/>
      <c r="K8" s="138"/>
      <c r="L8" s="150"/>
      <c r="M8" s="147" t="s">
        <v>7</v>
      </c>
      <c r="N8" s="147" t="s">
        <v>8</v>
      </c>
      <c r="O8" s="147"/>
      <c r="P8" s="147" t="s">
        <v>7</v>
      </c>
      <c r="Q8" s="147" t="s">
        <v>8</v>
      </c>
      <c r="R8" s="147"/>
      <c r="S8" s="153"/>
    </row>
    <row r="9" spans="1:19" s="33" customFormat="1" ht="70.5" customHeight="1">
      <c r="A9" s="142"/>
      <c r="B9" s="138"/>
      <c r="C9" s="151"/>
      <c r="D9" s="138"/>
      <c r="E9" s="107" t="s">
        <v>9</v>
      </c>
      <c r="F9" s="107" t="s">
        <v>41</v>
      </c>
      <c r="G9" s="138"/>
      <c r="H9" s="107" t="s">
        <v>33</v>
      </c>
      <c r="I9" s="107" t="s">
        <v>34</v>
      </c>
      <c r="J9" s="140"/>
      <c r="K9" s="138"/>
      <c r="L9" s="151"/>
      <c r="M9" s="147"/>
      <c r="N9" s="107" t="s">
        <v>9</v>
      </c>
      <c r="O9" s="108" t="s">
        <v>49</v>
      </c>
      <c r="P9" s="147"/>
      <c r="Q9" s="107" t="s">
        <v>33</v>
      </c>
      <c r="R9" s="107" t="s">
        <v>34</v>
      </c>
      <c r="S9" s="153"/>
    </row>
    <row r="10" spans="1:19" s="35" customFormat="1" ht="12.75" customHeight="1">
      <c r="A10" s="24">
        <v>1</v>
      </c>
      <c r="B10" s="37">
        <v>2</v>
      </c>
      <c r="C10" s="42">
        <v>3</v>
      </c>
      <c r="D10" s="37">
        <v>4</v>
      </c>
      <c r="E10" s="42">
        <v>5</v>
      </c>
      <c r="F10" s="37">
        <v>6</v>
      </c>
      <c r="G10" s="42">
        <v>7</v>
      </c>
      <c r="H10" s="37">
        <v>8</v>
      </c>
      <c r="I10" s="42">
        <v>9</v>
      </c>
      <c r="J10" s="36">
        <v>10</v>
      </c>
      <c r="K10" s="106">
        <v>11</v>
      </c>
      <c r="L10" s="106">
        <v>12</v>
      </c>
      <c r="M10" s="106">
        <v>13</v>
      </c>
      <c r="N10" s="106">
        <v>14</v>
      </c>
      <c r="O10" s="106">
        <v>15</v>
      </c>
      <c r="P10" s="106">
        <v>16</v>
      </c>
      <c r="Q10" s="106">
        <v>17</v>
      </c>
      <c r="R10" s="106">
        <v>18</v>
      </c>
      <c r="S10" s="106">
        <v>19</v>
      </c>
    </row>
    <row r="11" spans="1:19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2"/>
      <c r="L11" s="62"/>
      <c r="M11" s="62"/>
      <c r="N11" s="62"/>
      <c r="O11" s="62"/>
      <c r="P11" s="62"/>
      <c r="Q11" s="62"/>
      <c r="R11" s="62"/>
      <c r="S11" s="62"/>
    </row>
    <row r="12" spans="1:19" s="7" customFormat="1" hidden="1" outlineLevel="1">
      <c r="A12" s="22">
        <v>2002</v>
      </c>
      <c r="B12" s="1">
        <v>830</v>
      </c>
      <c r="C12" s="1">
        <v>20</v>
      </c>
      <c r="D12" s="1">
        <v>61</v>
      </c>
      <c r="E12" s="1" t="s">
        <v>0</v>
      </c>
      <c r="F12" s="1" t="s">
        <v>0</v>
      </c>
      <c r="G12" s="1">
        <v>734</v>
      </c>
      <c r="H12" s="1">
        <v>5</v>
      </c>
      <c r="I12" s="1">
        <v>729</v>
      </c>
      <c r="J12" s="53">
        <v>14</v>
      </c>
      <c r="K12" s="98">
        <v>606.4</v>
      </c>
      <c r="L12" s="98">
        <v>20.010000000000002</v>
      </c>
      <c r="M12" s="98">
        <v>57.4</v>
      </c>
      <c r="N12" s="64" t="s">
        <v>0</v>
      </c>
      <c r="O12" s="64" t="s">
        <v>0</v>
      </c>
      <c r="P12" s="98">
        <v>515.33000000000004</v>
      </c>
      <c r="Q12" s="64" t="s">
        <v>0</v>
      </c>
      <c r="R12" s="64" t="s">
        <v>0</v>
      </c>
      <c r="S12" s="98">
        <v>13.66</v>
      </c>
    </row>
    <row r="13" spans="1:19" s="7" customFormat="1" hidden="1" outlineLevel="1">
      <c r="A13" s="22">
        <v>2003</v>
      </c>
      <c r="B13" s="1">
        <v>1358</v>
      </c>
      <c r="C13" s="1">
        <v>19</v>
      </c>
      <c r="D13" s="1">
        <v>81</v>
      </c>
      <c r="E13" s="1" t="s">
        <v>0</v>
      </c>
      <c r="F13" s="1" t="s">
        <v>0</v>
      </c>
      <c r="G13" s="1">
        <v>1247</v>
      </c>
      <c r="H13" s="1">
        <v>8</v>
      </c>
      <c r="I13" s="1">
        <v>1239</v>
      </c>
      <c r="J13" s="53">
        <v>11</v>
      </c>
      <c r="K13" s="98">
        <v>826.21999999999991</v>
      </c>
      <c r="L13" s="98">
        <v>19.34</v>
      </c>
      <c r="M13" s="98">
        <v>73.349999999999994</v>
      </c>
      <c r="N13" s="64" t="s">
        <v>0</v>
      </c>
      <c r="O13" s="64" t="s">
        <v>0</v>
      </c>
      <c r="P13" s="98">
        <v>722.36</v>
      </c>
      <c r="Q13" s="64" t="s">
        <v>0</v>
      </c>
      <c r="R13" s="64" t="s">
        <v>0</v>
      </c>
      <c r="S13" s="98">
        <v>11.17</v>
      </c>
    </row>
    <row r="14" spans="1:19" s="7" customFormat="1" hidden="1" outlineLevel="1">
      <c r="A14" s="22">
        <v>2004</v>
      </c>
      <c r="B14" s="1">
        <v>2258</v>
      </c>
      <c r="C14" s="1">
        <v>23</v>
      </c>
      <c r="D14" s="1">
        <v>195</v>
      </c>
      <c r="E14" s="1" t="s">
        <v>0</v>
      </c>
      <c r="F14" s="1" t="s">
        <v>0</v>
      </c>
      <c r="G14" s="1">
        <v>2030</v>
      </c>
      <c r="H14" s="1">
        <v>8</v>
      </c>
      <c r="I14" s="1">
        <v>2022</v>
      </c>
      <c r="J14" s="53">
        <v>11</v>
      </c>
      <c r="K14" s="98">
        <v>186.61900000000003</v>
      </c>
      <c r="L14" s="98">
        <v>19.968</v>
      </c>
      <c r="M14" s="98">
        <v>27.968</v>
      </c>
      <c r="N14" s="64" t="s">
        <v>0</v>
      </c>
      <c r="O14" s="64" t="s">
        <v>0</v>
      </c>
      <c r="P14" s="98">
        <v>129.41900000000001</v>
      </c>
      <c r="Q14" s="64" t="s">
        <v>0</v>
      </c>
      <c r="R14" s="64" t="s">
        <v>0</v>
      </c>
      <c r="S14" s="98">
        <v>9.2639999999999993</v>
      </c>
    </row>
    <row r="15" spans="1:19" s="7" customFormat="1">
      <c r="A15" s="22">
        <v>2005</v>
      </c>
      <c r="B15" s="1">
        <v>3580</v>
      </c>
      <c r="C15" s="1">
        <v>37</v>
      </c>
      <c r="D15" s="1">
        <v>505</v>
      </c>
      <c r="E15" s="1" t="s">
        <v>0</v>
      </c>
      <c r="F15" s="1" t="s">
        <v>0</v>
      </c>
      <c r="G15" s="1">
        <v>2911</v>
      </c>
      <c r="H15" s="1">
        <v>32</v>
      </c>
      <c r="I15" s="1">
        <v>2880</v>
      </c>
      <c r="J15" s="53">
        <v>128</v>
      </c>
      <c r="K15" s="98">
        <v>267.69400000000002</v>
      </c>
      <c r="L15" s="98">
        <v>12.237</v>
      </c>
      <c r="M15" s="98">
        <v>24.106000000000002</v>
      </c>
      <c r="N15" s="64" t="s">
        <v>0</v>
      </c>
      <c r="O15" s="64" t="s">
        <v>0</v>
      </c>
      <c r="P15" s="98">
        <v>112.79600000000001</v>
      </c>
      <c r="Q15" s="64" t="s">
        <v>0</v>
      </c>
      <c r="R15" s="64" t="s">
        <v>0</v>
      </c>
      <c r="S15" s="98">
        <v>118.55500000000001</v>
      </c>
    </row>
    <row r="16" spans="1:19" s="7" customFormat="1" collapsed="1">
      <c r="A16" s="22">
        <v>2006</v>
      </c>
      <c r="B16" s="1">
        <v>4109</v>
      </c>
      <c r="C16" s="1">
        <v>242</v>
      </c>
      <c r="D16" s="1">
        <v>1022</v>
      </c>
      <c r="E16" s="1">
        <v>117</v>
      </c>
      <c r="F16" s="1">
        <v>906</v>
      </c>
      <c r="G16" s="1">
        <v>2688</v>
      </c>
      <c r="H16" s="1">
        <v>7</v>
      </c>
      <c r="I16" s="1">
        <v>2681</v>
      </c>
      <c r="J16" s="53">
        <v>157</v>
      </c>
      <c r="K16" s="98">
        <v>535.1110000000001</v>
      </c>
      <c r="L16" s="98">
        <v>232.92400000000001</v>
      </c>
      <c r="M16" s="98">
        <v>72.478999999999999</v>
      </c>
      <c r="N16" s="64" t="s">
        <v>0</v>
      </c>
      <c r="O16" s="64" t="s">
        <v>0</v>
      </c>
      <c r="P16" s="98">
        <v>75.97</v>
      </c>
      <c r="Q16" s="64" t="s">
        <v>0</v>
      </c>
      <c r="R16" s="64" t="s">
        <v>0</v>
      </c>
      <c r="S16" s="98">
        <v>153.738</v>
      </c>
    </row>
    <row r="17" spans="1:19" s="7" customFormat="1" hidden="1" outlineLevel="1">
      <c r="A17" s="49" t="s">
        <v>13</v>
      </c>
      <c r="B17" s="1">
        <v>3553</v>
      </c>
      <c r="C17" s="1">
        <v>121</v>
      </c>
      <c r="D17" s="1">
        <v>509</v>
      </c>
      <c r="E17" s="1" t="s">
        <v>0</v>
      </c>
      <c r="F17" s="1" t="s">
        <v>0</v>
      </c>
      <c r="G17" s="1">
        <v>2773</v>
      </c>
      <c r="H17" s="1">
        <v>27</v>
      </c>
      <c r="I17" s="1">
        <v>2746</v>
      </c>
      <c r="J17" s="53">
        <v>150</v>
      </c>
      <c r="K17" s="98" t="s">
        <v>50</v>
      </c>
      <c r="L17" s="98" t="s">
        <v>50</v>
      </c>
      <c r="M17" s="98" t="s">
        <v>50</v>
      </c>
      <c r="N17" s="64" t="s">
        <v>0</v>
      </c>
      <c r="O17" s="64" t="s">
        <v>0</v>
      </c>
      <c r="P17" s="98" t="s">
        <v>50</v>
      </c>
      <c r="Q17" s="64" t="s">
        <v>0</v>
      </c>
      <c r="R17" s="64" t="s">
        <v>0</v>
      </c>
      <c r="S17" s="98" t="s">
        <v>50</v>
      </c>
    </row>
    <row r="18" spans="1:19" hidden="1" outlineLevel="1">
      <c r="A18" s="49" t="s">
        <v>14</v>
      </c>
      <c r="B18" s="1">
        <v>3623</v>
      </c>
      <c r="C18" s="1">
        <v>113</v>
      </c>
      <c r="D18" s="1">
        <v>532</v>
      </c>
      <c r="E18" s="1">
        <v>50</v>
      </c>
      <c r="F18" s="1">
        <v>482</v>
      </c>
      <c r="G18" s="1">
        <v>2833</v>
      </c>
      <c r="H18" s="1">
        <v>137</v>
      </c>
      <c r="I18" s="1">
        <v>2696</v>
      </c>
      <c r="J18" s="53">
        <v>144</v>
      </c>
      <c r="K18" s="98">
        <v>390.8</v>
      </c>
      <c r="L18" s="98">
        <v>103.28700000000001</v>
      </c>
      <c r="M18" s="98">
        <v>17.407</v>
      </c>
      <c r="N18" s="64" t="s">
        <v>0</v>
      </c>
      <c r="O18" s="64" t="s">
        <v>0</v>
      </c>
      <c r="P18" s="98">
        <v>129.25</v>
      </c>
      <c r="Q18" s="64" t="s">
        <v>0</v>
      </c>
      <c r="R18" s="64" t="s">
        <v>0</v>
      </c>
      <c r="S18" s="98">
        <v>140.85599999999999</v>
      </c>
    </row>
    <row r="19" spans="1:19" hidden="1" outlineLevel="1">
      <c r="A19" s="49" t="s">
        <v>15</v>
      </c>
      <c r="B19" s="1">
        <v>3683</v>
      </c>
      <c r="C19" s="1">
        <v>113</v>
      </c>
      <c r="D19" s="1">
        <v>640</v>
      </c>
      <c r="E19" s="1">
        <v>52</v>
      </c>
      <c r="F19" s="1">
        <v>588</v>
      </c>
      <c r="G19" s="1">
        <v>2774</v>
      </c>
      <c r="H19" s="1">
        <v>71</v>
      </c>
      <c r="I19" s="1">
        <v>2703</v>
      </c>
      <c r="J19" s="53">
        <v>155</v>
      </c>
      <c r="K19" s="98">
        <v>373.83299999999997</v>
      </c>
      <c r="L19" s="98">
        <v>103.28700000000001</v>
      </c>
      <c r="M19" s="98">
        <v>17.451000000000001</v>
      </c>
      <c r="N19" s="64" t="s">
        <v>0</v>
      </c>
      <c r="O19" s="64" t="s">
        <v>0</v>
      </c>
      <c r="P19" s="98">
        <v>100.66</v>
      </c>
      <c r="Q19" s="64" t="s">
        <v>0</v>
      </c>
      <c r="R19" s="64" t="s">
        <v>0</v>
      </c>
      <c r="S19" s="98">
        <v>152.435</v>
      </c>
    </row>
    <row r="20" spans="1:19" hidden="1" outlineLevel="1">
      <c r="A20" s="49" t="s">
        <v>16</v>
      </c>
      <c r="B20" s="1">
        <v>3401</v>
      </c>
      <c r="C20" s="1">
        <v>107</v>
      </c>
      <c r="D20" s="1">
        <v>574</v>
      </c>
      <c r="E20" s="1">
        <v>47</v>
      </c>
      <c r="F20" s="1">
        <v>526</v>
      </c>
      <c r="G20" s="1">
        <v>2565</v>
      </c>
      <c r="H20" s="1">
        <v>82</v>
      </c>
      <c r="I20" s="1">
        <v>2483</v>
      </c>
      <c r="J20" s="53">
        <v>156</v>
      </c>
      <c r="K20" s="98">
        <v>368.64599999999996</v>
      </c>
      <c r="L20" s="98">
        <v>96.27</v>
      </c>
      <c r="M20" s="98">
        <v>17.451000000000001</v>
      </c>
      <c r="N20" s="64" t="s">
        <v>0</v>
      </c>
      <c r="O20" s="64" t="s">
        <v>0</v>
      </c>
      <c r="P20" s="98">
        <v>102.16</v>
      </c>
      <c r="Q20" s="64" t="s">
        <v>0</v>
      </c>
      <c r="R20" s="64" t="s">
        <v>0</v>
      </c>
      <c r="S20" s="98">
        <v>152.76499999999999</v>
      </c>
    </row>
    <row r="21" spans="1:19" hidden="1" outlineLevel="1">
      <c r="A21" s="49" t="s">
        <v>17</v>
      </c>
      <c r="B21" s="1">
        <v>3473</v>
      </c>
      <c r="C21" s="1">
        <v>126</v>
      </c>
      <c r="D21" s="1">
        <v>588</v>
      </c>
      <c r="E21" s="1">
        <v>48</v>
      </c>
      <c r="F21" s="1">
        <v>540</v>
      </c>
      <c r="G21" s="1">
        <v>2603</v>
      </c>
      <c r="H21" s="1">
        <v>36</v>
      </c>
      <c r="I21" s="1">
        <v>2567</v>
      </c>
      <c r="J21" s="53">
        <v>156</v>
      </c>
      <c r="K21" s="98">
        <v>397.971</v>
      </c>
      <c r="L21" s="98">
        <v>116.407</v>
      </c>
      <c r="M21" s="98">
        <v>17.451000000000001</v>
      </c>
      <c r="N21" s="64" t="s">
        <v>0</v>
      </c>
      <c r="O21" s="64" t="s">
        <v>0</v>
      </c>
      <c r="P21" s="98">
        <v>110.95</v>
      </c>
      <c r="Q21" s="64" t="s">
        <v>0</v>
      </c>
      <c r="R21" s="64" t="s">
        <v>0</v>
      </c>
      <c r="S21" s="98">
        <v>153.16300000000001</v>
      </c>
    </row>
    <row r="22" spans="1:19" hidden="1" outlineLevel="1">
      <c r="A22" s="49" t="s">
        <v>18</v>
      </c>
      <c r="B22" s="1">
        <v>3865</v>
      </c>
      <c r="C22" s="1">
        <v>126</v>
      </c>
      <c r="D22" s="1">
        <v>740</v>
      </c>
      <c r="E22" s="1">
        <v>114</v>
      </c>
      <c r="F22" s="1">
        <v>626</v>
      </c>
      <c r="G22" s="1">
        <v>2843</v>
      </c>
      <c r="H22" s="1">
        <v>71</v>
      </c>
      <c r="I22" s="1">
        <v>2772</v>
      </c>
      <c r="J22" s="53">
        <v>156</v>
      </c>
      <c r="K22" s="98">
        <v>416.10900000000004</v>
      </c>
      <c r="L22" s="98">
        <v>116.407</v>
      </c>
      <c r="M22" s="98">
        <v>17.451000000000001</v>
      </c>
      <c r="N22" s="64" t="s">
        <v>0</v>
      </c>
      <c r="O22" s="64" t="s">
        <v>0</v>
      </c>
      <c r="P22" s="98">
        <v>129.16999999999999</v>
      </c>
      <c r="Q22" s="64" t="s">
        <v>0</v>
      </c>
      <c r="R22" s="64" t="s">
        <v>0</v>
      </c>
      <c r="S22" s="98">
        <v>153.08099999999999</v>
      </c>
    </row>
    <row r="23" spans="1:19" hidden="1" outlineLevel="1">
      <c r="A23" s="49" t="s">
        <v>19</v>
      </c>
      <c r="B23" s="1">
        <v>3729</v>
      </c>
      <c r="C23" s="1">
        <v>248</v>
      </c>
      <c r="D23" s="1">
        <v>804</v>
      </c>
      <c r="E23" s="1">
        <v>108</v>
      </c>
      <c r="F23" s="1">
        <v>696</v>
      </c>
      <c r="G23" s="1">
        <v>2520</v>
      </c>
      <c r="H23" s="1">
        <v>72</v>
      </c>
      <c r="I23" s="1">
        <v>2448</v>
      </c>
      <c r="J23" s="53">
        <v>156</v>
      </c>
      <c r="K23" s="98">
        <v>544.84400000000005</v>
      </c>
      <c r="L23" s="98">
        <v>239.22499999999999</v>
      </c>
      <c r="M23" s="98">
        <v>21.048999999999999</v>
      </c>
      <c r="N23" s="64" t="s">
        <v>0</v>
      </c>
      <c r="O23" s="64" t="s">
        <v>0</v>
      </c>
      <c r="P23" s="98">
        <v>131.31</v>
      </c>
      <c r="Q23" s="64" t="s">
        <v>0</v>
      </c>
      <c r="R23" s="64" t="s">
        <v>0</v>
      </c>
      <c r="S23" s="98">
        <v>153.26</v>
      </c>
    </row>
    <row r="24" spans="1:19" hidden="1" outlineLevel="1">
      <c r="A24" s="49" t="s">
        <v>20</v>
      </c>
      <c r="B24" s="1">
        <v>4130</v>
      </c>
      <c r="C24" s="1">
        <v>260</v>
      </c>
      <c r="D24" s="1">
        <v>875</v>
      </c>
      <c r="E24" s="1">
        <v>110</v>
      </c>
      <c r="F24" s="1">
        <v>765</v>
      </c>
      <c r="G24" s="1">
        <v>2839</v>
      </c>
      <c r="H24" s="1">
        <v>74</v>
      </c>
      <c r="I24" s="1">
        <v>2765</v>
      </c>
      <c r="J24" s="53">
        <v>156</v>
      </c>
      <c r="K24" s="98">
        <v>601.29399999999998</v>
      </c>
      <c r="L24" s="98">
        <v>250.71799999999999</v>
      </c>
      <c r="M24" s="98">
        <v>64.709999999999994</v>
      </c>
      <c r="N24" s="64" t="s">
        <v>0</v>
      </c>
      <c r="O24" s="64" t="s">
        <v>0</v>
      </c>
      <c r="P24" s="98">
        <v>132.49</v>
      </c>
      <c r="Q24" s="64" t="s">
        <v>0</v>
      </c>
      <c r="R24" s="64" t="s">
        <v>0</v>
      </c>
      <c r="S24" s="98">
        <v>153.376</v>
      </c>
    </row>
    <row r="25" spans="1:19" hidden="1" outlineLevel="1">
      <c r="A25" s="49" t="s">
        <v>21</v>
      </c>
      <c r="B25" s="1">
        <v>4210</v>
      </c>
      <c r="C25" s="1">
        <v>261</v>
      </c>
      <c r="D25" s="1">
        <v>923</v>
      </c>
      <c r="E25" s="1">
        <v>108</v>
      </c>
      <c r="F25" s="1">
        <v>815</v>
      </c>
      <c r="G25" s="1">
        <v>2869</v>
      </c>
      <c r="H25" s="1">
        <v>8</v>
      </c>
      <c r="I25" s="1">
        <v>2861</v>
      </c>
      <c r="J25" s="53">
        <v>156</v>
      </c>
      <c r="K25" s="98">
        <v>601.52499999999998</v>
      </c>
      <c r="L25" s="98">
        <v>252.09899999999999</v>
      </c>
      <c r="M25" s="98">
        <v>65.209999999999994</v>
      </c>
      <c r="N25" s="64" t="s">
        <v>0</v>
      </c>
      <c r="O25" s="64" t="s">
        <v>0</v>
      </c>
      <c r="P25" s="98">
        <v>130.85</v>
      </c>
      <c r="Q25" s="64" t="s">
        <v>0</v>
      </c>
      <c r="R25" s="64" t="s">
        <v>0</v>
      </c>
      <c r="S25" s="98">
        <v>153.36600000000001</v>
      </c>
    </row>
    <row r="26" spans="1:19" hidden="1" outlineLevel="1">
      <c r="A26" s="49" t="s">
        <v>22</v>
      </c>
      <c r="B26" s="1">
        <v>4333</v>
      </c>
      <c r="C26" s="1">
        <v>252</v>
      </c>
      <c r="D26" s="1">
        <v>991</v>
      </c>
      <c r="E26" s="1">
        <v>117</v>
      </c>
      <c r="F26" s="1">
        <v>874</v>
      </c>
      <c r="G26" s="1">
        <v>2933</v>
      </c>
      <c r="H26" s="1">
        <v>7</v>
      </c>
      <c r="I26" s="1">
        <v>2926</v>
      </c>
      <c r="J26" s="53">
        <v>156</v>
      </c>
      <c r="K26" s="98">
        <v>608.63199999999995</v>
      </c>
      <c r="L26" s="98">
        <v>243.14500000000001</v>
      </c>
      <c r="M26" s="98">
        <v>71.67</v>
      </c>
      <c r="N26" s="64" t="s">
        <v>0</v>
      </c>
      <c r="O26" s="64" t="s">
        <v>0</v>
      </c>
      <c r="P26" s="98">
        <v>140.44999999999999</v>
      </c>
      <c r="Q26" s="64" t="s">
        <v>0</v>
      </c>
      <c r="R26" s="64" t="s">
        <v>0</v>
      </c>
      <c r="S26" s="98">
        <v>153.36699999999999</v>
      </c>
    </row>
    <row r="27" spans="1:19" hidden="1" outlineLevel="1">
      <c r="A27" s="49" t="s">
        <v>23</v>
      </c>
      <c r="B27" s="1">
        <v>4308</v>
      </c>
      <c r="C27" s="1">
        <v>218</v>
      </c>
      <c r="D27" s="1">
        <v>977</v>
      </c>
      <c r="E27" s="1">
        <v>122</v>
      </c>
      <c r="F27" s="1">
        <v>855</v>
      </c>
      <c r="G27" s="1">
        <v>2956</v>
      </c>
      <c r="H27" s="1">
        <v>8</v>
      </c>
      <c r="I27" s="1">
        <v>2948</v>
      </c>
      <c r="J27" s="53">
        <v>157</v>
      </c>
      <c r="K27" s="98">
        <v>558.60300000000007</v>
      </c>
      <c r="L27" s="98">
        <v>209.43</v>
      </c>
      <c r="M27" s="98">
        <v>71.67</v>
      </c>
      <c r="N27" s="64" t="s">
        <v>0</v>
      </c>
      <c r="O27" s="64" t="s">
        <v>0</v>
      </c>
      <c r="P27" s="98">
        <v>123.75</v>
      </c>
      <c r="Q27" s="64" t="s">
        <v>0</v>
      </c>
      <c r="R27" s="64" t="s">
        <v>0</v>
      </c>
      <c r="S27" s="98">
        <v>153.75299999999999</v>
      </c>
    </row>
    <row r="28" spans="1:19" hidden="1" outlineLevel="1">
      <c r="A28" s="49" t="s">
        <v>24</v>
      </c>
      <c r="B28" s="1">
        <v>4109</v>
      </c>
      <c r="C28" s="1">
        <v>242</v>
      </c>
      <c r="D28" s="1">
        <v>1022</v>
      </c>
      <c r="E28" s="1">
        <v>117</v>
      </c>
      <c r="F28" s="1">
        <v>906</v>
      </c>
      <c r="G28" s="1">
        <v>2688</v>
      </c>
      <c r="H28" s="1">
        <v>7</v>
      </c>
      <c r="I28" s="1">
        <v>2681</v>
      </c>
      <c r="J28" s="53">
        <v>157</v>
      </c>
      <c r="K28" s="98">
        <v>535.1110000000001</v>
      </c>
      <c r="L28" s="98">
        <v>232.92400000000001</v>
      </c>
      <c r="M28" s="98">
        <v>72.478999999999999</v>
      </c>
      <c r="N28" s="64" t="s">
        <v>0</v>
      </c>
      <c r="O28" s="64" t="s">
        <v>0</v>
      </c>
      <c r="P28" s="98">
        <v>75.97</v>
      </c>
      <c r="Q28" s="64" t="s">
        <v>0</v>
      </c>
      <c r="R28" s="64" t="s">
        <v>0</v>
      </c>
      <c r="S28" s="98">
        <v>153.738</v>
      </c>
    </row>
    <row r="29" spans="1:19" collapsed="1">
      <c r="A29" s="22">
        <v>2007</v>
      </c>
      <c r="B29" s="1">
        <v>6478.45</v>
      </c>
      <c r="C29" s="1">
        <v>281.29000000000002</v>
      </c>
      <c r="D29" s="1">
        <v>2433.9299999999998</v>
      </c>
      <c r="E29" s="1">
        <v>353.9</v>
      </c>
      <c r="F29" s="1">
        <v>2080.0300000000002</v>
      </c>
      <c r="G29" s="1">
        <v>3214.95</v>
      </c>
      <c r="H29" s="1">
        <v>9.9700000000000006</v>
      </c>
      <c r="I29" s="1">
        <v>3204.98</v>
      </c>
      <c r="J29" s="53">
        <v>548.28</v>
      </c>
      <c r="K29" s="98">
        <v>1237.2863264299999</v>
      </c>
      <c r="L29" s="98">
        <v>271.65232286000003</v>
      </c>
      <c r="M29" s="98">
        <v>218.93019869</v>
      </c>
      <c r="N29" s="64" t="s">
        <v>0</v>
      </c>
      <c r="O29" s="64" t="s">
        <v>0</v>
      </c>
      <c r="P29" s="98">
        <v>199.85109736999999</v>
      </c>
      <c r="Q29" s="64" t="s">
        <v>0</v>
      </c>
      <c r="R29" s="64" t="s">
        <v>0</v>
      </c>
      <c r="S29" s="98">
        <v>546.85270750999996</v>
      </c>
    </row>
    <row r="30" spans="1:19" hidden="1" outlineLevel="1">
      <c r="A30" s="49" t="s">
        <v>13</v>
      </c>
      <c r="B30" s="1">
        <v>4086.67</v>
      </c>
      <c r="C30" s="1">
        <v>241.99</v>
      </c>
      <c r="D30" s="1">
        <v>1059.67</v>
      </c>
      <c r="E30" s="1">
        <v>114.78</v>
      </c>
      <c r="F30" s="1">
        <v>944.89</v>
      </c>
      <c r="G30" s="1">
        <v>2627.84</v>
      </c>
      <c r="H30" s="1">
        <v>5.97</v>
      </c>
      <c r="I30" s="1">
        <v>2621.88</v>
      </c>
      <c r="J30" s="53">
        <v>157.16999999999999</v>
      </c>
      <c r="K30" s="98">
        <v>536.827</v>
      </c>
      <c r="L30" s="98">
        <v>232.94800000000001</v>
      </c>
      <c r="M30" s="98">
        <v>72.478999999999999</v>
      </c>
      <c r="N30" s="64" t="s">
        <v>0</v>
      </c>
      <c r="O30" s="64" t="s">
        <v>0</v>
      </c>
      <c r="P30" s="98">
        <v>77.843000000000004</v>
      </c>
      <c r="Q30" s="64" t="s">
        <v>0</v>
      </c>
      <c r="R30" s="64" t="s">
        <v>0</v>
      </c>
      <c r="S30" s="98">
        <v>153.55699999999999</v>
      </c>
    </row>
    <row r="31" spans="1:19" hidden="1" outlineLevel="1">
      <c r="A31" s="49" t="s">
        <v>14</v>
      </c>
      <c r="B31" s="1">
        <v>4198.5</v>
      </c>
      <c r="C31" s="1">
        <v>242</v>
      </c>
      <c r="D31" s="1">
        <v>1170.96</v>
      </c>
      <c r="E31" s="1">
        <v>115.43</v>
      </c>
      <c r="F31" s="1">
        <v>1055.53</v>
      </c>
      <c r="G31" s="1">
        <v>2627.99</v>
      </c>
      <c r="H31" s="1">
        <v>3.29</v>
      </c>
      <c r="I31" s="1">
        <v>2624.69</v>
      </c>
      <c r="J31" s="53">
        <v>157.55000000000001</v>
      </c>
      <c r="K31" s="98">
        <v>549.65169665999997</v>
      </c>
      <c r="L31" s="98">
        <v>232.94758727999999</v>
      </c>
      <c r="M31" s="98">
        <v>72.479298880000002</v>
      </c>
      <c r="N31" s="64" t="s">
        <v>0</v>
      </c>
      <c r="O31" s="64" t="s">
        <v>0</v>
      </c>
      <c r="P31" s="98">
        <v>90.332134850000003</v>
      </c>
      <c r="Q31" s="64" t="s">
        <v>0</v>
      </c>
      <c r="R31" s="64" t="s">
        <v>0</v>
      </c>
      <c r="S31" s="98">
        <v>153.89267565</v>
      </c>
    </row>
    <row r="32" spans="1:19" hidden="1" outlineLevel="1">
      <c r="A32" s="49" t="s">
        <v>15</v>
      </c>
      <c r="B32" s="1">
        <v>4672.47</v>
      </c>
      <c r="C32" s="1">
        <v>237.42</v>
      </c>
      <c r="D32" s="1">
        <v>1435.9</v>
      </c>
      <c r="E32" s="1">
        <v>138.51</v>
      </c>
      <c r="F32" s="1">
        <v>1297.4000000000001</v>
      </c>
      <c r="G32" s="1">
        <v>2841.24</v>
      </c>
      <c r="H32" s="1">
        <v>4.42</v>
      </c>
      <c r="I32" s="1">
        <v>2836.82</v>
      </c>
      <c r="J32" s="53">
        <v>157.91</v>
      </c>
      <c r="K32" s="98">
        <v>570.11831581999991</v>
      </c>
      <c r="L32" s="98">
        <v>228.36948125999999</v>
      </c>
      <c r="M32" s="98">
        <v>97.479298880000002</v>
      </c>
      <c r="N32" s="64" t="s">
        <v>0</v>
      </c>
      <c r="O32" s="64" t="s">
        <v>0</v>
      </c>
      <c r="P32" s="98">
        <v>89.478316190000001</v>
      </c>
      <c r="Q32" s="64" t="s">
        <v>0</v>
      </c>
      <c r="R32" s="64" t="s">
        <v>0</v>
      </c>
      <c r="S32" s="98">
        <v>154.79121949</v>
      </c>
    </row>
    <row r="33" spans="1:19" hidden="1" outlineLevel="1">
      <c r="A33" s="49" t="s">
        <v>16</v>
      </c>
      <c r="B33" s="1">
        <v>4727.8500000000004</v>
      </c>
      <c r="C33" s="1">
        <v>237.6</v>
      </c>
      <c r="D33" s="1">
        <v>1626.81</v>
      </c>
      <c r="E33" s="1">
        <v>231.34</v>
      </c>
      <c r="F33" s="1">
        <v>1395.48</v>
      </c>
      <c r="G33" s="1">
        <v>2705.29</v>
      </c>
      <c r="H33" s="1">
        <v>4.2</v>
      </c>
      <c r="I33" s="1">
        <v>2701.1</v>
      </c>
      <c r="J33" s="53">
        <v>158.13999999999999</v>
      </c>
      <c r="K33" s="98">
        <v>568.00182231999997</v>
      </c>
      <c r="L33" s="98">
        <v>228.36948125999999</v>
      </c>
      <c r="M33" s="98">
        <v>97.479298880000002</v>
      </c>
      <c r="N33" s="64" t="s">
        <v>0</v>
      </c>
      <c r="O33" s="64" t="s">
        <v>0</v>
      </c>
      <c r="P33" s="98">
        <v>87.138316190000012</v>
      </c>
      <c r="Q33" s="64" t="s">
        <v>0</v>
      </c>
      <c r="R33" s="64" t="s">
        <v>0</v>
      </c>
      <c r="S33" s="98">
        <v>155.01472598999999</v>
      </c>
    </row>
    <row r="34" spans="1:19" hidden="1" outlineLevel="1">
      <c r="A34" s="49" t="s">
        <v>17</v>
      </c>
      <c r="B34" s="1">
        <v>4572.76</v>
      </c>
      <c r="C34" s="1">
        <v>237.46</v>
      </c>
      <c r="D34" s="1">
        <v>1659.44</v>
      </c>
      <c r="E34" s="1">
        <v>230.12</v>
      </c>
      <c r="F34" s="1">
        <v>1429.32</v>
      </c>
      <c r="G34" s="1">
        <v>2517.89</v>
      </c>
      <c r="H34" s="1">
        <v>2.06</v>
      </c>
      <c r="I34" s="1">
        <v>2515.83</v>
      </c>
      <c r="J34" s="53">
        <v>157.97</v>
      </c>
      <c r="K34" s="98">
        <v>572.47272227999997</v>
      </c>
      <c r="L34" s="98">
        <v>228.36948125999999</v>
      </c>
      <c r="M34" s="98">
        <v>98.479298880000002</v>
      </c>
      <c r="N34" s="64" t="s">
        <v>0</v>
      </c>
      <c r="O34" s="64" t="s">
        <v>0</v>
      </c>
      <c r="P34" s="98">
        <v>90.757861950000006</v>
      </c>
      <c r="Q34" s="64" t="s">
        <v>0</v>
      </c>
      <c r="R34" s="64" t="s">
        <v>0</v>
      </c>
      <c r="S34" s="98">
        <v>154.86608018999999</v>
      </c>
    </row>
    <row r="35" spans="1:19" hidden="1" outlineLevel="1">
      <c r="A35" s="49" t="s">
        <v>18</v>
      </c>
      <c r="B35" s="1">
        <v>5407.06</v>
      </c>
      <c r="C35" s="1">
        <v>237.57</v>
      </c>
      <c r="D35" s="1">
        <v>1877.51</v>
      </c>
      <c r="E35" s="1">
        <v>224.62</v>
      </c>
      <c r="F35" s="1">
        <v>1652.89</v>
      </c>
      <c r="G35" s="1">
        <v>3096.63</v>
      </c>
      <c r="H35" s="1">
        <v>1.82</v>
      </c>
      <c r="I35" s="1">
        <v>3094.8</v>
      </c>
      <c r="J35" s="53">
        <v>195.36</v>
      </c>
      <c r="K35" s="98">
        <v>671.88626851999993</v>
      </c>
      <c r="L35" s="98">
        <v>228.36948125999999</v>
      </c>
      <c r="M35" s="98">
        <v>98.479298880000002</v>
      </c>
      <c r="N35" s="64" t="s">
        <v>0</v>
      </c>
      <c r="O35" s="64" t="s">
        <v>0</v>
      </c>
      <c r="P35" s="98">
        <v>152.78197836000001</v>
      </c>
      <c r="Q35" s="64" t="s">
        <v>0</v>
      </c>
      <c r="R35" s="64" t="s">
        <v>0</v>
      </c>
      <c r="S35" s="98">
        <v>192.25551002</v>
      </c>
    </row>
    <row r="36" spans="1:19" hidden="1" outlineLevel="1">
      <c r="A36" s="49" t="s">
        <v>19</v>
      </c>
      <c r="B36" s="1">
        <v>5182.74</v>
      </c>
      <c r="C36" s="1">
        <v>237.61</v>
      </c>
      <c r="D36" s="1">
        <v>1955.64</v>
      </c>
      <c r="E36" s="1">
        <v>227.51</v>
      </c>
      <c r="F36" s="1">
        <v>1728.13</v>
      </c>
      <c r="G36" s="1">
        <v>2786.07</v>
      </c>
      <c r="H36" s="1">
        <v>1.85</v>
      </c>
      <c r="I36" s="1">
        <v>2784.22</v>
      </c>
      <c r="J36" s="53">
        <v>203.42</v>
      </c>
      <c r="K36" s="98">
        <v>722.15108600999997</v>
      </c>
      <c r="L36" s="98">
        <v>228.36948125999999</v>
      </c>
      <c r="M36" s="98">
        <v>101.93617793</v>
      </c>
      <c r="N36" s="64" t="s">
        <v>0</v>
      </c>
      <c r="O36" s="64" t="s">
        <v>0</v>
      </c>
      <c r="P36" s="98">
        <v>191.56029708</v>
      </c>
      <c r="Q36" s="64" t="s">
        <v>0</v>
      </c>
      <c r="R36" s="64" t="s">
        <v>0</v>
      </c>
      <c r="S36" s="98">
        <v>200.28512974</v>
      </c>
    </row>
    <row r="37" spans="1:19" hidden="1" outlineLevel="1">
      <c r="A37" s="49" t="s">
        <v>20</v>
      </c>
      <c r="B37" s="1">
        <v>6012.66</v>
      </c>
      <c r="C37" s="1">
        <v>237.6</v>
      </c>
      <c r="D37" s="1">
        <v>2115.89</v>
      </c>
      <c r="E37" s="1">
        <v>255.19</v>
      </c>
      <c r="F37" s="1">
        <v>1860.7</v>
      </c>
      <c r="G37" s="1">
        <v>3267.25</v>
      </c>
      <c r="H37" s="1">
        <v>5.52</v>
      </c>
      <c r="I37" s="1">
        <v>3261.73</v>
      </c>
      <c r="J37" s="53">
        <v>391.92</v>
      </c>
      <c r="K37" s="98">
        <v>954.16161224999996</v>
      </c>
      <c r="L37" s="98">
        <v>228.36948125999999</v>
      </c>
      <c r="M37" s="98">
        <v>101.93617793</v>
      </c>
      <c r="N37" s="64" t="s">
        <v>0</v>
      </c>
      <c r="O37" s="64" t="s">
        <v>0</v>
      </c>
      <c r="P37" s="98">
        <v>235.06214224999999</v>
      </c>
      <c r="Q37" s="64" t="s">
        <v>0</v>
      </c>
      <c r="R37" s="64" t="s">
        <v>0</v>
      </c>
      <c r="S37" s="98">
        <v>388.79381081000002</v>
      </c>
    </row>
    <row r="38" spans="1:19" hidden="1" outlineLevel="1">
      <c r="A38" s="49" t="s">
        <v>21</v>
      </c>
      <c r="B38" s="1">
        <v>6283.31</v>
      </c>
      <c r="C38" s="1">
        <v>237.66</v>
      </c>
      <c r="D38" s="1">
        <v>2230.39</v>
      </c>
      <c r="E38" s="1">
        <v>326.08</v>
      </c>
      <c r="F38" s="1">
        <v>1904.31</v>
      </c>
      <c r="G38" s="1">
        <v>3408.33</v>
      </c>
      <c r="H38" s="1">
        <v>16.260000000000002</v>
      </c>
      <c r="I38" s="1">
        <v>3392.07</v>
      </c>
      <c r="J38" s="53">
        <v>406.93</v>
      </c>
      <c r="K38" s="98">
        <v>967.14729750999993</v>
      </c>
      <c r="L38" s="98">
        <v>228.36948125999999</v>
      </c>
      <c r="M38" s="98">
        <v>99.936177929999999</v>
      </c>
      <c r="N38" s="64" t="s">
        <v>0</v>
      </c>
      <c r="O38" s="64" t="s">
        <v>0</v>
      </c>
      <c r="P38" s="98">
        <v>235.08964225</v>
      </c>
      <c r="Q38" s="64" t="s">
        <v>0</v>
      </c>
      <c r="R38" s="64" t="s">
        <v>0</v>
      </c>
      <c r="S38" s="98">
        <v>403.75199607000002</v>
      </c>
    </row>
    <row r="39" spans="1:19" hidden="1" outlineLevel="1">
      <c r="A39" s="49" t="s">
        <v>22</v>
      </c>
      <c r="B39" s="1">
        <v>6470.48</v>
      </c>
      <c r="C39" s="1">
        <v>237.76</v>
      </c>
      <c r="D39" s="1">
        <v>2361.17</v>
      </c>
      <c r="E39" s="1">
        <v>327.67</v>
      </c>
      <c r="F39" s="1">
        <v>2033.5</v>
      </c>
      <c r="G39" s="1">
        <v>3359.11</v>
      </c>
      <c r="H39" s="1">
        <v>7.27</v>
      </c>
      <c r="I39" s="1">
        <v>3351.85</v>
      </c>
      <c r="J39" s="53">
        <v>512.44000000000005</v>
      </c>
      <c r="K39" s="98">
        <v>1074.41624798</v>
      </c>
      <c r="L39" s="98">
        <v>228.36948125999999</v>
      </c>
      <c r="M39" s="98">
        <v>99.936177929999999</v>
      </c>
      <c r="N39" s="64" t="s">
        <v>0</v>
      </c>
      <c r="O39" s="64" t="s">
        <v>0</v>
      </c>
      <c r="P39" s="98">
        <v>235.09624225000002</v>
      </c>
      <c r="Q39" s="64" t="s">
        <v>0</v>
      </c>
      <c r="R39" s="64" t="s">
        <v>0</v>
      </c>
      <c r="S39" s="98">
        <v>511.01434654000002</v>
      </c>
    </row>
    <row r="40" spans="1:19" hidden="1" outlineLevel="1">
      <c r="A40" s="49" t="s">
        <v>23</v>
      </c>
      <c r="B40" s="1">
        <v>6451.49</v>
      </c>
      <c r="C40" s="1">
        <v>280.94</v>
      </c>
      <c r="D40" s="1">
        <v>2475.71</v>
      </c>
      <c r="E40" s="1">
        <v>451.23</v>
      </c>
      <c r="F40" s="1">
        <v>2024.48</v>
      </c>
      <c r="G40" s="1">
        <v>3136.58</v>
      </c>
      <c r="H40" s="1">
        <v>6.21</v>
      </c>
      <c r="I40" s="1">
        <v>3130.37</v>
      </c>
      <c r="J40" s="53">
        <v>558.26</v>
      </c>
      <c r="K40" s="98">
        <v>1241.39470095</v>
      </c>
      <c r="L40" s="98">
        <v>271.65232286000003</v>
      </c>
      <c r="M40" s="98">
        <v>222.76153475999999</v>
      </c>
      <c r="N40" s="64" t="s">
        <v>0</v>
      </c>
      <c r="O40" s="64" t="s">
        <v>0</v>
      </c>
      <c r="P40" s="98">
        <v>190.15657457</v>
      </c>
      <c r="Q40" s="64" t="s">
        <v>0</v>
      </c>
      <c r="R40" s="64" t="s">
        <v>0</v>
      </c>
      <c r="S40" s="98">
        <v>556.82426876</v>
      </c>
    </row>
    <row r="41" spans="1:19" hidden="1" outlineLevel="1">
      <c r="A41" s="49" t="s">
        <v>24</v>
      </c>
      <c r="B41" s="1">
        <v>6478.45</v>
      </c>
      <c r="C41" s="1">
        <v>281.29000000000002</v>
      </c>
      <c r="D41" s="1">
        <v>2433.9299999999998</v>
      </c>
      <c r="E41" s="1">
        <v>353.9</v>
      </c>
      <c r="F41" s="1">
        <v>2080.0300000000002</v>
      </c>
      <c r="G41" s="1">
        <v>3214.95</v>
      </c>
      <c r="H41" s="1">
        <v>9.9700000000000006</v>
      </c>
      <c r="I41" s="1">
        <v>3204.98</v>
      </c>
      <c r="J41" s="53">
        <v>548.28</v>
      </c>
      <c r="K41" s="98">
        <v>1237.2863264299999</v>
      </c>
      <c r="L41" s="98">
        <v>271.65232286000003</v>
      </c>
      <c r="M41" s="98">
        <v>218.93019869</v>
      </c>
      <c r="N41" s="64" t="s">
        <v>0</v>
      </c>
      <c r="O41" s="64" t="s">
        <v>0</v>
      </c>
      <c r="P41" s="98">
        <v>199.85109736999999</v>
      </c>
      <c r="Q41" s="64" t="s">
        <v>0</v>
      </c>
      <c r="R41" s="64" t="s">
        <v>0</v>
      </c>
      <c r="S41" s="98">
        <v>546.85270750999996</v>
      </c>
    </row>
    <row r="42" spans="1:19" collapsed="1">
      <c r="A42" s="22">
        <v>2008</v>
      </c>
      <c r="B42" s="2">
        <v>6575.4440000000004</v>
      </c>
      <c r="C42" s="2">
        <v>434.77100000000002</v>
      </c>
      <c r="D42" s="2">
        <v>2906.232</v>
      </c>
      <c r="E42" s="2">
        <v>216.99</v>
      </c>
      <c r="F42" s="2">
        <v>2689.2420000000002</v>
      </c>
      <c r="G42" s="2">
        <v>2605.44</v>
      </c>
      <c r="H42" s="2">
        <v>4.0979999999999999</v>
      </c>
      <c r="I42" s="2">
        <v>2601.3420000000001</v>
      </c>
      <c r="J42" s="54">
        <v>629.00099999999998</v>
      </c>
      <c r="K42" s="98">
        <v>1498.2501412399999</v>
      </c>
      <c r="L42" s="98">
        <v>425.78755286000001</v>
      </c>
      <c r="M42" s="98">
        <v>317.67648989999998</v>
      </c>
      <c r="N42" s="64" t="s">
        <v>0</v>
      </c>
      <c r="O42" s="64" t="s">
        <v>0</v>
      </c>
      <c r="P42" s="98">
        <v>190.22154384999999</v>
      </c>
      <c r="Q42" s="64" t="s">
        <v>0</v>
      </c>
      <c r="R42" s="64" t="s">
        <v>0</v>
      </c>
      <c r="S42" s="98">
        <v>564.56455462999998</v>
      </c>
    </row>
    <row r="43" spans="1:19" ht="12.6" hidden="1" customHeight="1" outlineLevel="1">
      <c r="A43" s="49" t="s">
        <v>13</v>
      </c>
      <c r="B43" s="1">
        <v>6331.25</v>
      </c>
      <c r="C43" s="1">
        <v>281.23399999999998</v>
      </c>
      <c r="D43" s="1">
        <v>2443.143</v>
      </c>
      <c r="E43" s="1">
        <v>180.648</v>
      </c>
      <c r="F43" s="1">
        <v>2262.4949999999999</v>
      </c>
      <c r="G43" s="1">
        <v>3055.3240000000001</v>
      </c>
      <c r="H43" s="1">
        <v>14.015000000000001</v>
      </c>
      <c r="I43" s="1">
        <v>3041.3090000000002</v>
      </c>
      <c r="J43" s="53">
        <v>551.54899999999998</v>
      </c>
      <c r="K43" s="98">
        <v>1242.54467821</v>
      </c>
      <c r="L43" s="98">
        <v>271.65232286000003</v>
      </c>
      <c r="M43" s="98">
        <v>220.93019869</v>
      </c>
      <c r="N43" s="64" t="s">
        <v>0</v>
      </c>
      <c r="O43" s="64" t="s">
        <v>0</v>
      </c>
      <c r="P43" s="98">
        <v>199.87529104000001</v>
      </c>
      <c r="Q43" s="64" t="s">
        <v>0</v>
      </c>
      <c r="R43" s="64" t="s">
        <v>0</v>
      </c>
      <c r="S43" s="98">
        <v>550.08686562000003</v>
      </c>
    </row>
    <row r="44" spans="1:19" ht="12.6" hidden="1" customHeight="1" outlineLevel="1">
      <c r="A44" s="49" t="s">
        <v>14</v>
      </c>
      <c r="B44" s="1">
        <v>6248.6180000000004</v>
      </c>
      <c r="C44" s="1">
        <v>281.60199999999998</v>
      </c>
      <c r="D44" s="1">
        <v>2403.3679999999999</v>
      </c>
      <c r="E44" s="1">
        <v>180.10599999999999</v>
      </c>
      <c r="F44" s="1">
        <v>2223.2629999999999</v>
      </c>
      <c r="G44" s="1">
        <v>3007.6770000000001</v>
      </c>
      <c r="H44" s="1">
        <v>28.547999999999998</v>
      </c>
      <c r="I44" s="1">
        <v>2979.1289999999999</v>
      </c>
      <c r="J44" s="53">
        <v>555.97</v>
      </c>
      <c r="K44" s="98">
        <v>1247.2864999999999</v>
      </c>
      <c r="L44" s="98">
        <v>272.19099999999997</v>
      </c>
      <c r="M44" s="98">
        <v>220.93020000000001</v>
      </c>
      <c r="N44" s="64" t="s">
        <v>0</v>
      </c>
      <c r="O44" s="64" t="s">
        <v>0</v>
      </c>
      <c r="P44" s="98">
        <v>199.7123</v>
      </c>
      <c r="Q44" s="64" t="s">
        <v>0</v>
      </c>
      <c r="R44" s="64" t="s">
        <v>0</v>
      </c>
      <c r="S44" s="98">
        <v>554.45299999999997</v>
      </c>
    </row>
    <row r="45" spans="1:19" ht="12.6" hidden="1" customHeight="1" outlineLevel="1">
      <c r="A45" s="49" t="s">
        <v>15</v>
      </c>
      <c r="B45" s="1">
        <v>6834.2340000000004</v>
      </c>
      <c r="C45" s="1">
        <v>433.404</v>
      </c>
      <c r="D45" s="1">
        <v>2512.9789999999998</v>
      </c>
      <c r="E45" s="1">
        <v>168.20400000000001</v>
      </c>
      <c r="F45" s="1">
        <v>2344.7750000000001</v>
      </c>
      <c r="G45" s="1">
        <v>3317.2220000000002</v>
      </c>
      <c r="H45" s="1">
        <v>13.994</v>
      </c>
      <c r="I45" s="1">
        <v>3303.2280000000001</v>
      </c>
      <c r="J45" s="53">
        <v>570.62900000000002</v>
      </c>
      <c r="K45" s="98">
        <v>1428.6768999999999</v>
      </c>
      <c r="L45" s="98">
        <v>423.6696</v>
      </c>
      <c r="M45" s="98">
        <v>221.25239999999999</v>
      </c>
      <c r="N45" s="64" t="s">
        <v>0</v>
      </c>
      <c r="O45" s="64" t="s">
        <v>0</v>
      </c>
      <c r="P45" s="98">
        <v>214.7567</v>
      </c>
      <c r="Q45" s="64" t="s">
        <v>0</v>
      </c>
      <c r="R45" s="64" t="s">
        <v>0</v>
      </c>
      <c r="S45" s="98">
        <v>568.9982</v>
      </c>
    </row>
    <row r="46" spans="1:19" ht="12.6" hidden="1" customHeight="1" outlineLevel="1">
      <c r="A46" s="49" t="s">
        <v>16</v>
      </c>
      <c r="B46" s="1">
        <v>7002.2060000000001</v>
      </c>
      <c r="C46" s="1">
        <v>436.71499999999997</v>
      </c>
      <c r="D46" s="1">
        <v>2596.1590000000001</v>
      </c>
      <c r="E46" s="1">
        <v>200.441</v>
      </c>
      <c r="F46" s="1">
        <v>2395.7179999999998</v>
      </c>
      <c r="G46" s="1">
        <v>3390.308</v>
      </c>
      <c r="H46" s="1">
        <v>17.225000000000001</v>
      </c>
      <c r="I46" s="1">
        <v>3373.0830000000001</v>
      </c>
      <c r="J46" s="53">
        <v>579.024</v>
      </c>
      <c r="K46" s="98">
        <v>1462.2750000000001</v>
      </c>
      <c r="L46" s="98">
        <v>423.67</v>
      </c>
      <c r="M46" s="98">
        <v>252.46899999999999</v>
      </c>
      <c r="N46" s="64" t="s">
        <v>0</v>
      </c>
      <c r="O46" s="64" t="s">
        <v>0</v>
      </c>
      <c r="P46" s="98">
        <v>212.279</v>
      </c>
      <c r="Q46" s="64" t="s">
        <v>0</v>
      </c>
      <c r="R46" s="64" t="s">
        <v>0</v>
      </c>
      <c r="S46" s="98">
        <v>573.85699999999997</v>
      </c>
    </row>
    <row r="47" spans="1:19" ht="12.6" hidden="1" customHeight="1" outlineLevel="1">
      <c r="A47" s="49" t="s">
        <v>17</v>
      </c>
      <c r="B47" s="1">
        <v>6927.2240000000002</v>
      </c>
      <c r="C47" s="1">
        <v>436.63400000000001</v>
      </c>
      <c r="D47" s="1">
        <v>2629.7860000000001</v>
      </c>
      <c r="E47" s="1">
        <v>202.58699999999999</v>
      </c>
      <c r="F47" s="1">
        <v>2427.1990000000001</v>
      </c>
      <c r="G47" s="1">
        <v>3293.212</v>
      </c>
      <c r="H47" s="1">
        <v>15.803000000000001</v>
      </c>
      <c r="I47" s="1">
        <v>3277.4090000000001</v>
      </c>
      <c r="J47" s="53">
        <v>567.59299999999996</v>
      </c>
      <c r="K47" s="98">
        <v>1451.02646224</v>
      </c>
      <c r="L47" s="98">
        <v>423.66962286</v>
      </c>
      <c r="M47" s="98">
        <v>252.46872089999999</v>
      </c>
      <c r="N47" s="64" t="s">
        <v>0</v>
      </c>
      <c r="O47" s="64" t="s">
        <v>0</v>
      </c>
      <c r="P47" s="98">
        <v>212.38433003</v>
      </c>
      <c r="Q47" s="64" t="s">
        <v>0</v>
      </c>
      <c r="R47" s="64" t="s">
        <v>0</v>
      </c>
      <c r="S47" s="98">
        <v>562.50378845</v>
      </c>
    </row>
    <row r="48" spans="1:19" ht="12.6" hidden="1" customHeight="1" outlineLevel="1">
      <c r="A48" s="49" t="s">
        <v>18</v>
      </c>
      <c r="B48" s="1">
        <v>7281.3310000000001</v>
      </c>
      <c r="C48" s="1">
        <v>436.46199999999999</v>
      </c>
      <c r="D48" s="1">
        <v>2711.585</v>
      </c>
      <c r="E48" s="1">
        <v>200.05199999999999</v>
      </c>
      <c r="F48" s="1">
        <v>2511.5329999999999</v>
      </c>
      <c r="G48" s="1">
        <v>3509.0610000000001</v>
      </c>
      <c r="H48" s="1">
        <v>19.597000000000001</v>
      </c>
      <c r="I48" s="1">
        <v>3489.4630000000002</v>
      </c>
      <c r="J48" s="53">
        <v>624.22400000000005</v>
      </c>
      <c r="K48" s="98">
        <v>1453.0271843400001</v>
      </c>
      <c r="L48" s="98">
        <v>423.66962286</v>
      </c>
      <c r="M48" s="98">
        <v>252.46872089999999</v>
      </c>
      <c r="N48" s="64" t="s">
        <v>0</v>
      </c>
      <c r="O48" s="64" t="s">
        <v>0</v>
      </c>
      <c r="P48" s="98">
        <v>216.77217003000001</v>
      </c>
      <c r="Q48" s="64" t="s">
        <v>0</v>
      </c>
      <c r="R48" s="64" t="s">
        <v>0</v>
      </c>
      <c r="S48" s="98">
        <v>560.11667054999998</v>
      </c>
    </row>
    <row r="49" spans="1:19" ht="12" hidden="1" customHeight="1" outlineLevel="1">
      <c r="A49" s="49" t="s">
        <v>19</v>
      </c>
      <c r="B49" s="1">
        <v>6992.4250000000002</v>
      </c>
      <c r="C49" s="1">
        <v>432.738</v>
      </c>
      <c r="D49" s="1">
        <v>2800.4160000000002</v>
      </c>
      <c r="E49" s="1">
        <v>221.517</v>
      </c>
      <c r="F49" s="1">
        <v>2578.8989999999999</v>
      </c>
      <c r="G49" s="1">
        <v>3110.2629999999999</v>
      </c>
      <c r="H49" s="1">
        <v>17.631</v>
      </c>
      <c r="I49" s="1">
        <v>3092.6320000000001</v>
      </c>
      <c r="J49" s="53">
        <v>649.00800000000004</v>
      </c>
      <c r="K49" s="98">
        <v>1510.48924164</v>
      </c>
      <c r="L49" s="98">
        <v>423.66962286</v>
      </c>
      <c r="M49" s="98">
        <v>279.8837509</v>
      </c>
      <c r="N49" s="64" t="s">
        <v>0</v>
      </c>
      <c r="O49" s="64" t="s">
        <v>0</v>
      </c>
      <c r="P49" s="98">
        <v>221.96613103000001</v>
      </c>
      <c r="Q49" s="64" t="s">
        <v>0</v>
      </c>
      <c r="R49" s="64" t="s">
        <v>0</v>
      </c>
      <c r="S49" s="98">
        <v>584.96973685</v>
      </c>
    </row>
    <row r="50" spans="1:19" ht="12.6" hidden="1" customHeight="1" outlineLevel="1">
      <c r="A50" s="49" t="s">
        <v>20</v>
      </c>
      <c r="B50" s="1">
        <v>7276.0659999999998</v>
      </c>
      <c r="C50" s="1">
        <v>432.66800000000001</v>
      </c>
      <c r="D50" s="1">
        <v>2826.9259999999999</v>
      </c>
      <c r="E50" s="1">
        <v>221.518</v>
      </c>
      <c r="F50" s="1">
        <v>2605.4079999999999</v>
      </c>
      <c r="G50" s="1">
        <v>3377.1379999999999</v>
      </c>
      <c r="H50" s="1">
        <v>13.164</v>
      </c>
      <c r="I50" s="1">
        <v>3363.9740000000002</v>
      </c>
      <c r="J50" s="53">
        <v>639.33399999999995</v>
      </c>
      <c r="K50" s="98">
        <v>1510.3737632500001</v>
      </c>
      <c r="L50" s="98">
        <v>423.66962286</v>
      </c>
      <c r="M50" s="98">
        <v>279.8837509</v>
      </c>
      <c r="N50" s="64" t="s">
        <v>0</v>
      </c>
      <c r="O50" s="64" t="s">
        <v>0</v>
      </c>
      <c r="P50" s="98">
        <v>231.55650678000001</v>
      </c>
      <c r="Q50" s="64" t="s">
        <v>0</v>
      </c>
      <c r="R50" s="64" t="s">
        <v>0</v>
      </c>
      <c r="S50" s="98">
        <v>575.26388271000008</v>
      </c>
    </row>
    <row r="51" spans="1:19" ht="12.6" hidden="1" customHeight="1" outlineLevel="1">
      <c r="A51" s="49" t="s">
        <v>21</v>
      </c>
      <c r="B51" s="1">
        <v>7472.527</v>
      </c>
      <c r="C51" s="1">
        <v>433.25799999999998</v>
      </c>
      <c r="D51" s="1">
        <v>2920.7249999999999</v>
      </c>
      <c r="E51" s="1">
        <v>220.04300000000001</v>
      </c>
      <c r="F51" s="1">
        <v>2700.683</v>
      </c>
      <c r="G51" s="1">
        <v>3503.1669999999999</v>
      </c>
      <c r="H51" s="1">
        <v>12.739000000000001</v>
      </c>
      <c r="I51" s="1">
        <v>3490.4279999999999</v>
      </c>
      <c r="J51" s="53">
        <v>615.37599999999998</v>
      </c>
      <c r="K51" s="98">
        <v>1503.38548782</v>
      </c>
      <c r="L51" s="98">
        <v>423.66962286</v>
      </c>
      <c r="M51" s="98">
        <v>279.8837509</v>
      </c>
      <c r="N51" s="64" t="s">
        <v>0</v>
      </c>
      <c r="O51" s="64" t="s">
        <v>0</v>
      </c>
      <c r="P51" s="98">
        <v>231.12271328</v>
      </c>
      <c r="Q51" s="64" t="s">
        <v>0</v>
      </c>
      <c r="R51" s="64" t="s">
        <v>0</v>
      </c>
      <c r="S51" s="98">
        <v>568.70940078000001</v>
      </c>
    </row>
    <row r="52" spans="1:19" ht="12.6" hidden="1" customHeight="1" outlineLevel="1">
      <c r="A52" s="49" t="s">
        <v>22</v>
      </c>
      <c r="B52" s="2">
        <v>6659.0690000000004</v>
      </c>
      <c r="C52" s="2">
        <v>433.97</v>
      </c>
      <c r="D52" s="2">
        <v>2852.9639999999999</v>
      </c>
      <c r="E52" s="2">
        <v>219.16499999999999</v>
      </c>
      <c r="F52" s="2">
        <v>2633.799</v>
      </c>
      <c r="G52" s="2">
        <v>2753.2170000000001</v>
      </c>
      <c r="H52" s="2">
        <v>5.2290000000000001</v>
      </c>
      <c r="I52" s="2">
        <v>2747.989</v>
      </c>
      <c r="J52" s="54">
        <v>618.91700000000003</v>
      </c>
      <c r="K52" s="98">
        <v>1512.3906416699999</v>
      </c>
      <c r="L52" s="98">
        <v>423.66962286</v>
      </c>
      <c r="M52" s="98">
        <v>279.8837509</v>
      </c>
      <c r="N52" s="64" t="s">
        <v>0</v>
      </c>
      <c r="O52" s="64" t="s">
        <v>0</v>
      </c>
      <c r="P52" s="98">
        <v>244.27271328</v>
      </c>
      <c r="Q52" s="64" t="s">
        <v>0</v>
      </c>
      <c r="R52" s="64" t="s">
        <v>0</v>
      </c>
      <c r="S52" s="98">
        <v>564.56455462999998</v>
      </c>
    </row>
    <row r="53" spans="1:19" ht="12.6" hidden="1" customHeight="1" outlineLevel="1">
      <c r="A53" s="49" t="s">
        <v>23</v>
      </c>
      <c r="B53" s="2">
        <v>6589.0910000000003</v>
      </c>
      <c r="C53" s="2">
        <v>434.01799999999997</v>
      </c>
      <c r="D53" s="2">
        <v>2809.5419999999999</v>
      </c>
      <c r="E53" s="2">
        <v>215.11500000000001</v>
      </c>
      <c r="F53" s="2">
        <v>2594.4270000000001</v>
      </c>
      <c r="G53" s="2">
        <v>2718.05</v>
      </c>
      <c r="H53" s="2">
        <v>4.0410000000000004</v>
      </c>
      <c r="I53" s="2">
        <v>2714.0079999999998</v>
      </c>
      <c r="J53" s="54">
        <v>627.48099999999999</v>
      </c>
      <c r="K53" s="98">
        <v>1518.3650777</v>
      </c>
      <c r="L53" s="98">
        <v>423.66962286</v>
      </c>
      <c r="M53" s="98">
        <v>282.30047089999999</v>
      </c>
      <c r="N53" s="64" t="s">
        <v>0</v>
      </c>
      <c r="O53" s="64" t="s">
        <v>0</v>
      </c>
      <c r="P53" s="98">
        <v>247.83042931</v>
      </c>
      <c r="Q53" s="64" t="s">
        <v>0</v>
      </c>
      <c r="R53" s="64" t="s">
        <v>0</v>
      </c>
      <c r="S53" s="98">
        <v>564.56455462999998</v>
      </c>
    </row>
    <row r="54" spans="1:19" ht="12.6" hidden="1" customHeight="1" outlineLevel="1">
      <c r="A54" s="49" t="s">
        <v>24</v>
      </c>
      <c r="B54" s="2">
        <v>6575.4440000000004</v>
      </c>
      <c r="C54" s="2">
        <v>434.77100000000002</v>
      </c>
      <c r="D54" s="2">
        <v>2906.232</v>
      </c>
      <c r="E54" s="2">
        <v>216.99</v>
      </c>
      <c r="F54" s="2">
        <v>2689.2420000000002</v>
      </c>
      <c r="G54" s="2">
        <v>2605.44</v>
      </c>
      <c r="H54" s="2">
        <v>4.0979999999999999</v>
      </c>
      <c r="I54" s="2">
        <v>2601.3420000000001</v>
      </c>
      <c r="J54" s="54">
        <v>629.00099999999998</v>
      </c>
      <c r="K54" s="98">
        <v>1498.2501412399999</v>
      </c>
      <c r="L54" s="98">
        <v>425.78755286000001</v>
      </c>
      <c r="M54" s="98">
        <v>317.67648989999998</v>
      </c>
      <c r="N54" s="64" t="s">
        <v>0</v>
      </c>
      <c r="O54" s="64" t="s">
        <v>0</v>
      </c>
      <c r="P54" s="98">
        <v>190.22154384999999</v>
      </c>
      <c r="Q54" s="64" t="s">
        <v>0</v>
      </c>
      <c r="R54" s="64" t="s">
        <v>0</v>
      </c>
      <c r="S54" s="98">
        <v>564.56455462999998</v>
      </c>
    </row>
    <row r="55" spans="1:19" collapsed="1">
      <c r="A55" s="22">
        <v>2009</v>
      </c>
      <c r="B55" s="1">
        <v>4639.5127085100003</v>
      </c>
      <c r="C55" s="1">
        <v>9.9146825199999995</v>
      </c>
      <c r="D55" s="1">
        <v>1586.4337611400001</v>
      </c>
      <c r="E55" s="1">
        <v>204.96414246000001</v>
      </c>
      <c r="F55" s="2">
        <v>1381.4696186800002</v>
      </c>
      <c r="G55" s="1">
        <v>2053.8425293</v>
      </c>
      <c r="H55" s="1">
        <v>6.8450787100000001</v>
      </c>
      <c r="I55" s="1">
        <v>2046.99745059</v>
      </c>
      <c r="J55" s="1">
        <v>989.32173554999997</v>
      </c>
      <c r="K55" s="98">
        <v>1314.6758356800001</v>
      </c>
      <c r="L55" s="98">
        <v>0</v>
      </c>
      <c r="M55" s="98">
        <v>304.23209480000003</v>
      </c>
      <c r="N55" s="64" t="s">
        <v>0</v>
      </c>
      <c r="O55" s="64" t="s">
        <v>0</v>
      </c>
      <c r="P55" s="98">
        <v>190.17343441999998</v>
      </c>
      <c r="Q55" s="64" t="s">
        <v>0</v>
      </c>
      <c r="R55" s="64" t="s">
        <v>0</v>
      </c>
      <c r="S55" s="98">
        <v>820.27030646000003</v>
      </c>
    </row>
    <row r="56" spans="1:19" hidden="1" outlineLevel="1">
      <c r="A56" s="49" t="s">
        <v>13</v>
      </c>
      <c r="B56" s="1">
        <v>6437.4889999999996</v>
      </c>
      <c r="C56" s="1">
        <v>434.72300000000001</v>
      </c>
      <c r="D56" s="1">
        <v>2839.1089999999999</v>
      </c>
      <c r="E56" s="1">
        <v>216.99</v>
      </c>
      <c r="F56" s="2">
        <v>2622.1190000000001</v>
      </c>
      <c r="G56" s="1">
        <v>2534.7069999999999</v>
      </c>
      <c r="H56" s="1">
        <v>3.952</v>
      </c>
      <c r="I56" s="1">
        <v>2530.7550000000001</v>
      </c>
      <c r="J56" s="1">
        <v>628.95100000000002</v>
      </c>
      <c r="K56" s="98">
        <v>1499.2501412399999</v>
      </c>
      <c r="L56" s="98">
        <v>425.78755286000001</v>
      </c>
      <c r="M56" s="98">
        <v>317.67648989999998</v>
      </c>
      <c r="N56" s="64" t="s">
        <v>0</v>
      </c>
      <c r="O56" s="64" t="s">
        <v>0</v>
      </c>
      <c r="P56" s="98">
        <v>191.22154384999999</v>
      </c>
      <c r="Q56" s="64" t="s">
        <v>0</v>
      </c>
      <c r="R56" s="64" t="s">
        <v>0</v>
      </c>
      <c r="S56" s="98">
        <v>564.56455462999998</v>
      </c>
    </row>
    <row r="57" spans="1:19" hidden="1" outlineLevel="1">
      <c r="A57" s="49" t="s">
        <v>14</v>
      </c>
      <c r="B57" s="1">
        <v>4999.2767347299996</v>
      </c>
      <c r="C57" s="1">
        <v>434.70672548000005</v>
      </c>
      <c r="D57" s="1">
        <v>1521.4495003299999</v>
      </c>
      <c r="E57" s="1">
        <v>215.99004943</v>
      </c>
      <c r="F57" s="2">
        <v>1305.4594508999999</v>
      </c>
      <c r="G57" s="1">
        <v>2414.18072411</v>
      </c>
      <c r="H57" s="1">
        <v>3.1224270099999996</v>
      </c>
      <c r="I57" s="1">
        <v>2411.0582970999999</v>
      </c>
      <c r="J57" s="1">
        <v>628.93978480999999</v>
      </c>
      <c r="K57" s="98">
        <v>1499.3032429599998</v>
      </c>
      <c r="L57" s="98">
        <v>425.78755286000001</v>
      </c>
      <c r="M57" s="98">
        <v>317.67648989999998</v>
      </c>
      <c r="N57" s="64" t="s">
        <v>0</v>
      </c>
      <c r="O57" s="64" t="s">
        <v>0</v>
      </c>
      <c r="P57" s="98">
        <v>191.27464556999999</v>
      </c>
      <c r="Q57" s="64" t="s">
        <v>0</v>
      </c>
      <c r="R57" s="64" t="s">
        <v>0</v>
      </c>
      <c r="S57" s="98">
        <v>564.56455462999998</v>
      </c>
    </row>
    <row r="58" spans="1:19" hidden="1" outlineLevel="1">
      <c r="A58" s="49" t="s">
        <v>15</v>
      </c>
      <c r="B58" s="1">
        <v>4582.2960328400004</v>
      </c>
      <c r="C58" s="1">
        <v>435.18790351000001</v>
      </c>
      <c r="D58" s="1">
        <v>1529.8324481700001</v>
      </c>
      <c r="E58" s="1">
        <v>205.80670373999999</v>
      </c>
      <c r="F58" s="2">
        <v>1324.02574443</v>
      </c>
      <c r="G58" s="1">
        <v>1984.52152867</v>
      </c>
      <c r="H58" s="1">
        <v>3.1940096099999997</v>
      </c>
      <c r="I58" s="1">
        <v>1981.32751906</v>
      </c>
      <c r="J58" s="1">
        <v>632.75415249000002</v>
      </c>
      <c r="K58" s="98">
        <v>1489.1577972699997</v>
      </c>
      <c r="L58" s="98">
        <v>425.82995285999999</v>
      </c>
      <c r="M58" s="98">
        <v>307.49314420999997</v>
      </c>
      <c r="N58" s="64" t="s">
        <v>0</v>
      </c>
      <c r="O58" s="64" t="s">
        <v>0</v>
      </c>
      <c r="P58" s="98">
        <v>191.27014556999998</v>
      </c>
      <c r="Q58" s="64" t="s">
        <v>0</v>
      </c>
      <c r="R58" s="64" t="s">
        <v>0</v>
      </c>
      <c r="S58" s="98">
        <v>564.56455462999998</v>
      </c>
    </row>
    <row r="59" spans="1:19" hidden="1" outlineLevel="1">
      <c r="A59" s="49" t="s">
        <v>16</v>
      </c>
      <c r="B59" s="1">
        <v>4433.04616816</v>
      </c>
      <c r="C59" s="1">
        <v>435.28362894999998</v>
      </c>
      <c r="D59" s="1">
        <v>1422.6044852299999</v>
      </c>
      <c r="E59" s="1">
        <v>205.80630374000003</v>
      </c>
      <c r="F59" s="2">
        <v>1216.7981814899999</v>
      </c>
      <c r="G59" s="1">
        <v>1942.33869349</v>
      </c>
      <c r="H59" s="1">
        <v>4.6323568099999992</v>
      </c>
      <c r="I59" s="1">
        <v>1937.70633668</v>
      </c>
      <c r="J59" s="1">
        <v>632.81936049000001</v>
      </c>
      <c r="K59" s="98">
        <v>1489.1577972699997</v>
      </c>
      <c r="L59" s="98">
        <v>425.82995285999999</v>
      </c>
      <c r="M59" s="98">
        <v>307.49314420999997</v>
      </c>
      <c r="N59" s="64" t="s">
        <v>0</v>
      </c>
      <c r="O59" s="64" t="s">
        <v>0</v>
      </c>
      <c r="P59" s="98">
        <v>191.27014556999998</v>
      </c>
      <c r="Q59" s="64" t="s">
        <v>0</v>
      </c>
      <c r="R59" s="64" t="s">
        <v>0</v>
      </c>
      <c r="S59" s="98">
        <v>564.56455462999998</v>
      </c>
    </row>
    <row r="60" spans="1:19" hidden="1" outlineLevel="1">
      <c r="A60" s="49" t="s">
        <v>17</v>
      </c>
      <c r="B60" s="1">
        <v>4461.6480000000001</v>
      </c>
      <c r="C60" s="1">
        <v>435.75099999999998</v>
      </c>
      <c r="D60" s="1">
        <v>1438.338</v>
      </c>
      <c r="E60" s="1">
        <v>205.80600000000001</v>
      </c>
      <c r="F60" s="2">
        <v>1232.5309999999999</v>
      </c>
      <c r="G60" s="1">
        <v>1954.7249999999999</v>
      </c>
      <c r="H60" s="1">
        <v>5.7050000000000001</v>
      </c>
      <c r="I60" s="1">
        <v>1949.019</v>
      </c>
      <c r="J60" s="1">
        <v>632.83500000000004</v>
      </c>
      <c r="K60" s="98">
        <v>1489.18349786</v>
      </c>
      <c r="L60" s="98">
        <v>425.82995285999999</v>
      </c>
      <c r="M60" s="98">
        <v>307.49309479999999</v>
      </c>
      <c r="N60" s="64" t="s">
        <v>0</v>
      </c>
      <c r="O60" s="64" t="s">
        <v>0</v>
      </c>
      <c r="P60" s="98">
        <v>191.29589557</v>
      </c>
      <c r="Q60" s="64" t="s">
        <v>0</v>
      </c>
      <c r="R60" s="64" t="s">
        <v>0</v>
      </c>
      <c r="S60" s="98">
        <v>564.56455462999998</v>
      </c>
    </row>
    <row r="61" spans="1:19" hidden="1" outlineLevel="1">
      <c r="A61" s="49" t="s">
        <v>18</v>
      </c>
      <c r="B61" s="1">
        <v>4544.7707484500006</v>
      </c>
      <c r="C61" s="1">
        <v>435.50021723000003</v>
      </c>
      <c r="D61" s="1">
        <v>1483.4666870799999</v>
      </c>
      <c r="E61" s="1">
        <v>206.12908569000001</v>
      </c>
      <c r="F61" s="2">
        <v>1277.3376013899999</v>
      </c>
      <c r="G61" s="1">
        <v>1984.1906686300001</v>
      </c>
      <c r="H61" s="1">
        <v>5.2858682100000003</v>
      </c>
      <c r="I61" s="1">
        <v>1978.9048004200001</v>
      </c>
      <c r="J61" s="1">
        <v>641.61317551000002</v>
      </c>
      <c r="K61" s="98">
        <v>1485.7834978599999</v>
      </c>
      <c r="L61" s="98">
        <v>425.82995285999999</v>
      </c>
      <c r="M61" s="98">
        <v>307.49309479999999</v>
      </c>
      <c r="N61" s="64" t="s">
        <v>0</v>
      </c>
      <c r="O61" s="64" t="s">
        <v>0</v>
      </c>
      <c r="P61" s="98">
        <v>187.89589556999999</v>
      </c>
      <c r="Q61" s="64" t="s">
        <v>0</v>
      </c>
      <c r="R61" s="64" t="s">
        <v>0</v>
      </c>
      <c r="S61" s="98">
        <v>564.56455462999998</v>
      </c>
    </row>
    <row r="62" spans="1:19" hidden="1" outlineLevel="1">
      <c r="A62" s="49" t="s">
        <v>19</v>
      </c>
      <c r="B62" s="1">
        <v>4545.5745566599999</v>
      </c>
      <c r="C62" s="1">
        <v>435.58302811999999</v>
      </c>
      <c r="D62" s="1">
        <v>1513.33785192</v>
      </c>
      <c r="E62" s="1">
        <v>206.23402213999998</v>
      </c>
      <c r="F62" s="2">
        <v>1307.1038297800001</v>
      </c>
      <c r="G62" s="1">
        <v>1954.2673824399999</v>
      </c>
      <c r="H62" s="1">
        <v>5.2485942100000003</v>
      </c>
      <c r="I62" s="1">
        <v>1949.0187882299999</v>
      </c>
      <c r="J62" s="1">
        <v>642.38629417999994</v>
      </c>
      <c r="K62" s="98">
        <v>1485.8272478599997</v>
      </c>
      <c r="L62" s="98">
        <v>425.82995285999999</v>
      </c>
      <c r="M62" s="98">
        <v>307.49309479999999</v>
      </c>
      <c r="N62" s="64" t="s">
        <v>0</v>
      </c>
      <c r="O62" s="64" t="s">
        <v>0</v>
      </c>
      <c r="P62" s="98">
        <v>187.14568456999999</v>
      </c>
      <c r="Q62" s="64" t="s">
        <v>0</v>
      </c>
      <c r="R62" s="64" t="s">
        <v>0</v>
      </c>
      <c r="S62" s="98">
        <v>565.35851562999994</v>
      </c>
    </row>
    <row r="63" spans="1:19" hidden="1" outlineLevel="1">
      <c r="A63" s="49" t="s">
        <v>20</v>
      </c>
      <c r="B63" s="1">
        <v>4453.2346616100003</v>
      </c>
      <c r="C63" s="1">
        <v>435.54971649000004</v>
      </c>
      <c r="D63" s="1">
        <v>1484.4101968900002</v>
      </c>
      <c r="E63" s="1">
        <v>206.02965877999998</v>
      </c>
      <c r="F63" s="2">
        <v>1278.3805381100001</v>
      </c>
      <c r="G63" s="1">
        <v>1890.8854603700001</v>
      </c>
      <c r="H63" s="1">
        <v>6.1481107100000001</v>
      </c>
      <c r="I63" s="1">
        <v>1884.7373496600001</v>
      </c>
      <c r="J63" s="1">
        <v>642.38928785999997</v>
      </c>
      <c r="K63" s="98">
        <v>1485.8272478599997</v>
      </c>
      <c r="L63" s="98">
        <v>425.82995285999999</v>
      </c>
      <c r="M63" s="98">
        <v>307.49309479999999</v>
      </c>
      <c r="N63" s="64" t="s">
        <v>0</v>
      </c>
      <c r="O63" s="64" t="s">
        <v>0</v>
      </c>
      <c r="P63" s="98">
        <v>187.14568456999999</v>
      </c>
      <c r="Q63" s="64" t="s">
        <v>0</v>
      </c>
      <c r="R63" s="64" t="s">
        <v>0</v>
      </c>
      <c r="S63" s="98">
        <v>565.35851562999994</v>
      </c>
    </row>
    <row r="64" spans="1:19" hidden="1" outlineLevel="1">
      <c r="A64" s="49" t="s">
        <v>21</v>
      </c>
      <c r="B64" s="1">
        <v>4543.9362142600003</v>
      </c>
      <c r="C64" s="1">
        <v>419.51942901999996</v>
      </c>
      <c r="D64" s="1">
        <v>1495.52737791</v>
      </c>
      <c r="E64" s="1">
        <v>206.04333452999998</v>
      </c>
      <c r="F64" s="2">
        <v>1289.48404338</v>
      </c>
      <c r="G64" s="1">
        <v>1928.5833666200001</v>
      </c>
      <c r="H64" s="1">
        <v>6.8058912099999995</v>
      </c>
      <c r="I64" s="1">
        <v>1921.7774754100001</v>
      </c>
      <c r="J64" s="1">
        <v>700.30604071000005</v>
      </c>
      <c r="K64" s="98">
        <v>1515.9429415899999</v>
      </c>
      <c r="L64" s="98">
        <v>409.61931286000004</v>
      </c>
      <c r="M64" s="98">
        <v>307.49309479999999</v>
      </c>
      <c r="N64" s="64" t="s">
        <v>0</v>
      </c>
      <c r="O64" s="64" t="s">
        <v>0</v>
      </c>
      <c r="P64" s="98">
        <v>187.14568456999999</v>
      </c>
      <c r="Q64" s="64" t="s">
        <v>0</v>
      </c>
      <c r="R64" s="64" t="s">
        <v>0</v>
      </c>
      <c r="S64" s="98">
        <v>611.68484936000004</v>
      </c>
    </row>
    <row r="65" spans="1:19" hidden="1" outlineLevel="1">
      <c r="A65" s="49" t="s">
        <v>22</v>
      </c>
      <c r="B65" s="1">
        <v>4386.4268320399997</v>
      </c>
      <c r="C65" s="1">
        <v>9.9159835999999988</v>
      </c>
      <c r="D65" s="1">
        <v>1546.56512193</v>
      </c>
      <c r="E65" s="1">
        <v>205.98308113000002</v>
      </c>
      <c r="F65" s="2">
        <v>1340.5820408</v>
      </c>
      <c r="G65" s="1">
        <v>2081.1994182600001</v>
      </c>
      <c r="H65" s="1">
        <v>7.3690261100000001</v>
      </c>
      <c r="I65" s="1">
        <v>2073.8303921500001</v>
      </c>
      <c r="J65" s="1">
        <v>748.74630824999997</v>
      </c>
      <c r="K65" s="98">
        <v>1108.18707533</v>
      </c>
      <c r="L65" s="98">
        <v>0</v>
      </c>
      <c r="M65" s="98">
        <v>307.49309479999999</v>
      </c>
      <c r="N65" s="64" t="s">
        <v>0</v>
      </c>
      <c r="O65" s="64" t="s">
        <v>0</v>
      </c>
      <c r="P65" s="98">
        <v>189.00471490000001</v>
      </c>
      <c r="Q65" s="64" t="s">
        <v>0</v>
      </c>
      <c r="R65" s="64" t="s">
        <v>0</v>
      </c>
      <c r="S65" s="98">
        <v>611.68926563000002</v>
      </c>
    </row>
    <row r="66" spans="1:19" hidden="1" outlineLevel="1">
      <c r="A66" s="49" t="s">
        <v>23</v>
      </c>
      <c r="B66" s="1">
        <v>4397.7653645800001</v>
      </c>
      <c r="C66" s="1">
        <v>9.53629748</v>
      </c>
      <c r="D66" s="1">
        <v>1551.66473845</v>
      </c>
      <c r="E66" s="1">
        <v>206.02245375000001</v>
      </c>
      <c r="F66" s="2">
        <v>1345.6422846999999</v>
      </c>
      <c r="G66" s="1">
        <v>2084.1500409599998</v>
      </c>
      <c r="H66" s="1">
        <v>6.9305728099999993</v>
      </c>
      <c r="I66" s="1">
        <v>2077.21946815</v>
      </c>
      <c r="J66" s="1">
        <v>752.41428769000004</v>
      </c>
      <c r="K66" s="98">
        <v>1109.4539630099998</v>
      </c>
      <c r="L66" s="98">
        <v>0</v>
      </c>
      <c r="M66" s="98">
        <v>307.49309479999999</v>
      </c>
      <c r="N66" s="64" t="s">
        <v>0</v>
      </c>
      <c r="O66" s="64" t="s">
        <v>0</v>
      </c>
      <c r="P66" s="98">
        <v>190.2697149</v>
      </c>
      <c r="Q66" s="64" t="s">
        <v>0</v>
      </c>
      <c r="R66" s="64" t="s">
        <v>0</v>
      </c>
      <c r="S66" s="98">
        <v>611.69115330999989</v>
      </c>
    </row>
    <row r="67" spans="1:19" hidden="1" outlineLevel="1">
      <c r="A67" s="49" t="s">
        <v>24</v>
      </c>
      <c r="B67" s="1">
        <v>4639.5127085100003</v>
      </c>
      <c r="C67" s="1">
        <v>9.9146825199999995</v>
      </c>
      <c r="D67" s="1">
        <v>1586.4337611400001</v>
      </c>
      <c r="E67" s="1">
        <v>204.96414246000001</v>
      </c>
      <c r="F67" s="2">
        <v>1381.4696186800002</v>
      </c>
      <c r="G67" s="1">
        <v>2053.8425293</v>
      </c>
      <c r="H67" s="1">
        <v>6.8450787100000001</v>
      </c>
      <c r="I67" s="1">
        <v>2046.99745059</v>
      </c>
      <c r="J67" s="1">
        <v>989.32173554999997</v>
      </c>
      <c r="K67" s="98">
        <v>1314.6758356800001</v>
      </c>
      <c r="L67" s="98">
        <v>0</v>
      </c>
      <c r="M67" s="98">
        <v>304.23209480000003</v>
      </c>
      <c r="N67" s="64" t="s">
        <v>0</v>
      </c>
      <c r="O67" s="64" t="s">
        <v>0</v>
      </c>
      <c r="P67" s="98">
        <v>190.17343441999998</v>
      </c>
      <c r="Q67" s="64" t="s">
        <v>0</v>
      </c>
      <c r="R67" s="64" t="s">
        <v>0</v>
      </c>
      <c r="S67" s="98">
        <v>820.27030646000003</v>
      </c>
    </row>
    <row r="68" spans="1:19" collapsed="1">
      <c r="A68" s="22">
        <v>2010</v>
      </c>
      <c r="B68" s="1">
        <v>5440.4817700099993</v>
      </c>
      <c r="C68" s="1">
        <v>9.0858477499999992</v>
      </c>
      <c r="D68" s="1">
        <v>2250.4954601999998</v>
      </c>
      <c r="E68" s="1">
        <v>262.0819434</v>
      </c>
      <c r="F68" s="2">
        <v>1988.4135167999998</v>
      </c>
      <c r="G68" s="1">
        <v>1956.1169117400002</v>
      </c>
      <c r="H68" s="1">
        <v>11.00017731</v>
      </c>
      <c r="I68" s="1">
        <v>1945.1167344300002</v>
      </c>
      <c r="J68" s="1">
        <v>1224.7835503199999</v>
      </c>
      <c r="K68" s="98">
        <v>1576.7483027400001</v>
      </c>
      <c r="L68" s="98">
        <v>0</v>
      </c>
      <c r="M68" s="98">
        <v>372.47046886999999</v>
      </c>
      <c r="N68" s="64" t="s">
        <v>0</v>
      </c>
      <c r="O68" s="64" t="s">
        <v>0</v>
      </c>
      <c r="P68" s="98">
        <v>121.74307168999999</v>
      </c>
      <c r="Q68" s="64" t="s">
        <v>0</v>
      </c>
      <c r="R68" s="64" t="s">
        <v>0</v>
      </c>
      <c r="S68" s="98">
        <v>1082.5347621800001</v>
      </c>
    </row>
    <row r="69" spans="1:19" hidden="1" outlineLevel="1">
      <c r="A69" s="49" t="s">
        <v>13</v>
      </c>
      <c r="B69" s="1">
        <v>4563.8192296999996</v>
      </c>
      <c r="C69" s="1">
        <v>9.9890410999999997</v>
      </c>
      <c r="D69" s="1">
        <v>1599.3434337399999</v>
      </c>
      <c r="E69" s="1">
        <v>204.98973218000003</v>
      </c>
      <c r="F69" s="2">
        <v>1394.35370156</v>
      </c>
      <c r="G69" s="1">
        <v>1995.2287059499999</v>
      </c>
      <c r="H69" s="1">
        <v>6.7223192100000002</v>
      </c>
      <c r="I69" s="1">
        <v>1988.5063867399999</v>
      </c>
      <c r="J69" s="1">
        <v>959.25804890999996</v>
      </c>
      <c r="K69" s="98">
        <v>1284.59834015</v>
      </c>
      <c r="L69" s="98">
        <v>0</v>
      </c>
      <c r="M69" s="98">
        <v>304.23209480000003</v>
      </c>
      <c r="N69" s="64" t="s">
        <v>0</v>
      </c>
      <c r="O69" s="64" t="s">
        <v>0</v>
      </c>
      <c r="P69" s="98">
        <v>190.17343441999998</v>
      </c>
      <c r="Q69" s="64" t="s">
        <v>0</v>
      </c>
      <c r="R69" s="64" t="s">
        <v>0</v>
      </c>
      <c r="S69" s="98">
        <v>790.19281092999995</v>
      </c>
    </row>
    <row r="70" spans="1:19" hidden="1" outlineLevel="1">
      <c r="A70" s="49" t="s">
        <v>14</v>
      </c>
      <c r="B70" s="1">
        <v>4569.0938930800003</v>
      </c>
      <c r="C70" s="1">
        <v>10.099749989999999</v>
      </c>
      <c r="D70" s="1">
        <v>1675.8944884</v>
      </c>
      <c r="E70" s="1">
        <v>259.13029781</v>
      </c>
      <c r="F70" s="2">
        <v>1416.76419059</v>
      </c>
      <c r="G70" s="1">
        <v>1930.3690699400001</v>
      </c>
      <c r="H70" s="1">
        <v>7.80840551</v>
      </c>
      <c r="I70" s="1">
        <v>1922.5606644300001</v>
      </c>
      <c r="J70" s="1">
        <v>952.73058475000005</v>
      </c>
      <c r="K70" s="98">
        <v>1338.2903313300001</v>
      </c>
      <c r="L70" s="98">
        <v>0</v>
      </c>
      <c r="M70" s="98">
        <v>358.48801887000002</v>
      </c>
      <c r="N70" s="64" t="s">
        <v>0</v>
      </c>
      <c r="O70" s="64" t="s">
        <v>0</v>
      </c>
      <c r="P70" s="98">
        <v>190.25483424999999</v>
      </c>
      <c r="Q70" s="64" t="s">
        <v>0</v>
      </c>
      <c r="R70" s="64" t="s">
        <v>0</v>
      </c>
      <c r="S70" s="98">
        <v>789.54747821000001</v>
      </c>
    </row>
    <row r="71" spans="1:19" hidden="1" outlineLevel="1">
      <c r="A71" s="49" t="s">
        <v>15</v>
      </c>
      <c r="B71" s="1">
        <v>4633.4804770199999</v>
      </c>
      <c r="C71" s="1">
        <v>9.8637644200000008</v>
      </c>
      <c r="D71" s="1">
        <v>1687.3119043499998</v>
      </c>
      <c r="E71" s="1">
        <v>258.39647636000001</v>
      </c>
      <c r="F71" s="2">
        <v>1428.9154279899999</v>
      </c>
      <c r="G71" s="1">
        <v>1974.6391407200001</v>
      </c>
      <c r="H71" s="1">
        <v>11.114154710000001</v>
      </c>
      <c r="I71" s="1">
        <v>1963.52498601</v>
      </c>
      <c r="J71" s="1">
        <v>961.66566752999995</v>
      </c>
      <c r="K71" s="98">
        <v>1331.6951256799998</v>
      </c>
      <c r="L71" s="98">
        <v>0</v>
      </c>
      <c r="M71" s="98">
        <v>357.70646886999998</v>
      </c>
      <c r="N71" s="64" t="s">
        <v>0</v>
      </c>
      <c r="O71" s="64" t="s">
        <v>0</v>
      </c>
      <c r="P71" s="98">
        <v>184.58334825</v>
      </c>
      <c r="Q71" s="64" t="s">
        <v>0</v>
      </c>
      <c r="R71" s="64" t="s">
        <v>0</v>
      </c>
      <c r="S71" s="98">
        <v>789.40530855999998</v>
      </c>
    </row>
    <row r="72" spans="1:19" hidden="1" outlineLevel="1">
      <c r="A72" s="49" t="s">
        <v>16</v>
      </c>
      <c r="B72" s="1">
        <v>4612.0565551200007</v>
      </c>
      <c r="C72" s="1">
        <v>9.1125701899999996</v>
      </c>
      <c r="D72" s="1">
        <v>1660.7988296800002</v>
      </c>
      <c r="E72" s="1">
        <v>258.46134546000002</v>
      </c>
      <c r="F72" s="2">
        <v>1402.3374842200001</v>
      </c>
      <c r="G72" s="1">
        <v>1981.9209028100001</v>
      </c>
      <c r="H72" s="1">
        <v>12.905375919999999</v>
      </c>
      <c r="I72" s="1">
        <v>1969.01552689</v>
      </c>
      <c r="J72" s="1">
        <v>960.2242524400001</v>
      </c>
      <c r="K72" s="98">
        <v>1343.02876292</v>
      </c>
      <c r="L72" s="98">
        <v>0</v>
      </c>
      <c r="M72" s="98">
        <v>367.70646886999998</v>
      </c>
      <c r="N72" s="64" t="s">
        <v>0</v>
      </c>
      <c r="O72" s="64" t="s">
        <v>0</v>
      </c>
      <c r="P72" s="98">
        <v>186.18830129</v>
      </c>
      <c r="Q72" s="64" t="s">
        <v>0</v>
      </c>
      <c r="R72" s="64" t="s">
        <v>0</v>
      </c>
      <c r="S72" s="98">
        <v>789.13399275999996</v>
      </c>
    </row>
    <row r="73" spans="1:19" hidden="1" outlineLevel="1">
      <c r="A73" s="49" t="s">
        <v>17</v>
      </c>
      <c r="B73" s="1">
        <v>4632.0595035899996</v>
      </c>
      <c r="C73" s="1">
        <v>9.0793555500000007</v>
      </c>
      <c r="D73" s="1">
        <v>1733.84670766</v>
      </c>
      <c r="E73" s="1">
        <v>258.46309071000002</v>
      </c>
      <c r="F73" s="2">
        <v>1475.38361695</v>
      </c>
      <c r="G73" s="1">
        <v>1939.2706500699999</v>
      </c>
      <c r="H73" s="1">
        <v>9.5301478399999997</v>
      </c>
      <c r="I73" s="1">
        <v>1929.7405022299999</v>
      </c>
      <c r="J73" s="1">
        <v>949.86279030999992</v>
      </c>
      <c r="K73" s="98">
        <v>1279.0173131500001</v>
      </c>
      <c r="L73" s="98">
        <v>0</v>
      </c>
      <c r="M73" s="98">
        <v>367.70646886999998</v>
      </c>
      <c r="N73" s="64" t="s">
        <v>0</v>
      </c>
      <c r="O73" s="64" t="s">
        <v>0</v>
      </c>
      <c r="P73" s="98">
        <v>123.23234825</v>
      </c>
      <c r="Q73" s="64" t="s">
        <v>0</v>
      </c>
      <c r="R73" s="64" t="s">
        <v>0</v>
      </c>
      <c r="S73" s="98">
        <v>788.07849603</v>
      </c>
    </row>
    <row r="74" spans="1:19" hidden="1" outlineLevel="1">
      <c r="A74" s="49" t="s">
        <v>18</v>
      </c>
      <c r="B74" s="1">
        <v>5098.6564565099998</v>
      </c>
      <c r="C74" s="1">
        <v>9.0833781300000016</v>
      </c>
      <c r="D74" s="1">
        <v>1927.4708759499999</v>
      </c>
      <c r="E74" s="1">
        <v>260.2916634</v>
      </c>
      <c r="F74" s="2">
        <v>1667.1792125499999</v>
      </c>
      <c r="G74" s="1">
        <v>1943.6786383100002</v>
      </c>
      <c r="H74" s="1">
        <v>9.7899671399999999</v>
      </c>
      <c r="I74" s="1">
        <v>1933.8886711700002</v>
      </c>
      <c r="J74" s="1">
        <v>1218.4235641199998</v>
      </c>
      <c r="K74" s="98">
        <v>1572.0671963300001</v>
      </c>
      <c r="L74" s="98">
        <v>0</v>
      </c>
      <c r="M74" s="98">
        <v>367.70646886999998</v>
      </c>
      <c r="N74" s="64" t="s">
        <v>0</v>
      </c>
      <c r="O74" s="64" t="s">
        <v>0</v>
      </c>
      <c r="P74" s="98">
        <v>123.24143825</v>
      </c>
      <c r="Q74" s="64" t="s">
        <v>0</v>
      </c>
      <c r="R74" s="64" t="s">
        <v>0</v>
      </c>
      <c r="S74" s="98">
        <v>1081.11928921</v>
      </c>
    </row>
    <row r="75" spans="1:19" hidden="1" outlineLevel="1">
      <c r="A75" s="49" t="s">
        <v>19</v>
      </c>
      <c r="B75" s="1">
        <v>5034.3347380899995</v>
      </c>
      <c r="C75" s="1">
        <v>9.0974031699999998</v>
      </c>
      <c r="D75" s="1">
        <v>1867.4938619700001</v>
      </c>
      <c r="E75" s="1">
        <v>260.28010540000002</v>
      </c>
      <c r="F75" s="2">
        <v>1607.21375657</v>
      </c>
      <c r="G75" s="1">
        <v>1937.0615318799998</v>
      </c>
      <c r="H75" s="1">
        <v>9.8048260999999997</v>
      </c>
      <c r="I75" s="1">
        <v>1927.2567057799999</v>
      </c>
      <c r="J75" s="1">
        <v>1220.68194107</v>
      </c>
      <c r="K75" s="98">
        <v>1576.09372893</v>
      </c>
      <c r="L75" s="98">
        <v>0</v>
      </c>
      <c r="M75" s="98">
        <v>370.70646886999998</v>
      </c>
      <c r="N75" s="64" t="s">
        <v>0</v>
      </c>
      <c r="O75" s="64" t="s">
        <v>0</v>
      </c>
      <c r="P75" s="98">
        <v>123.24520825</v>
      </c>
      <c r="Q75" s="64" t="s">
        <v>0</v>
      </c>
      <c r="R75" s="64" t="s">
        <v>0</v>
      </c>
      <c r="S75" s="98">
        <v>1082.1420518099999</v>
      </c>
    </row>
    <row r="76" spans="1:19" hidden="1" outlineLevel="1">
      <c r="A76" s="49" t="s">
        <v>20</v>
      </c>
      <c r="B76" s="1">
        <v>5354.4840196799996</v>
      </c>
      <c r="C76" s="1">
        <v>9.0910308299999993</v>
      </c>
      <c r="D76" s="1">
        <v>2180.2292979899998</v>
      </c>
      <c r="E76" s="1">
        <v>260.2875434</v>
      </c>
      <c r="F76" s="2">
        <v>1919.9417545899998</v>
      </c>
      <c r="G76" s="1">
        <v>1946.7420776599999</v>
      </c>
      <c r="H76" s="1">
        <v>10.04772213</v>
      </c>
      <c r="I76" s="1">
        <v>1936.6943555299999</v>
      </c>
      <c r="J76" s="1">
        <v>1218.4216132000001</v>
      </c>
      <c r="K76" s="98">
        <v>1575.50262135</v>
      </c>
      <c r="L76" s="98">
        <v>0</v>
      </c>
      <c r="M76" s="98">
        <v>370.70646886999998</v>
      </c>
      <c r="N76" s="64" t="s">
        <v>0</v>
      </c>
      <c r="O76" s="64" t="s">
        <v>0</v>
      </c>
      <c r="P76" s="98">
        <v>123.11202157</v>
      </c>
      <c r="Q76" s="64" t="s">
        <v>0</v>
      </c>
      <c r="R76" s="64" t="s">
        <v>0</v>
      </c>
      <c r="S76" s="98">
        <v>1081.68413091</v>
      </c>
    </row>
    <row r="77" spans="1:19" hidden="1" outlineLevel="1">
      <c r="A77" s="49" t="s">
        <v>21</v>
      </c>
      <c r="B77" s="1">
        <v>5467.3337984500004</v>
      </c>
      <c r="C77" s="1">
        <v>9.0901219399999995</v>
      </c>
      <c r="D77" s="1">
        <v>2213.7956885100002</v>
      </c>
      <c r="E77" s="1">
        <v>260.2876114</v>
      </c>
      <c r="F77" s="2">
        <v>1953.5080771100002</v>
      </c>
      <c r="G77" s="1">
        <v>2015.5781288900002</v>
      </c>
      <c r="H77" s="1">
        <v>9.8922854099999995</v>
      </c>
      <c r="I77" s="1">
        <v>2005.6858434800001</v>
      </c>
      <c r="J77" s="1">
        <v>1228.8698591099999</v>
      </c>
      <c r="K77" s="98">
        <v>1576.6910912999997</v>
      </c>
      <c r="L77" s="98">
        <v>0</v>
      </c>
      <c r="M77" s="98">
        <v>370.70646886999998</v>
      </c>
      <c r="N77" s="64" t="s">
        <v>0</v>
      </c>
      <c r="O77" s="64" t="s">
        <v>0</v>
      </c>
      <c r="P77" s="98">
        <v>123.14802157</v>
      </c>
      <c r="Q77" s="64" t="s">
        <v>0</v>
      </c>
      <c r="R77" s="64" t="s">
        <v>0</v>
      </c>
      <c r="S77" s="98">
        <v>1082.8366008599999</v>
      </c>
    </row>
    <row r="78" spans="1:19" hidden="1" outlineLevel="1">
      <c r="A78" s="49" t="s">
        <v>22</v>
      </c>
      <c r="B78" s="1">
        <v>5384.8003401899996</v>
      </c>
      <c r="C78" s="1">
        <v>9.0811022300000008</v>
      </c>
      <c r="D78" s="1">
        <v>2177.9500747800003</v>
      </c>
      <c r="E78" s="1">
        <v>262.07684340000003</v>
      </c>
      <c r="F78" s="2">
        <v>1915.8732313800001</v>
      </c>
      <c r="G78" s="1">
        <v>1965.2196442299999</v>
      </c>
      <c r="H78" s="1">
        <v>9.6611467100000006</v>
      </c>
      <c r="I78" s="1">
        <v>1955.5584975199999</v>
      </c>
      <c r="J78" s="1">
        <v>1232.54951895</v>
      </c>
      <c r="K78" s="98">
        <v>1578.9954178200001</v>
      </c>
      <c r="L78" s="98">
        <v>0</v>
      </c>
      <c r="M78" s="98">
        <v>372.47046886999999</v>
      </c>
      <c r="N78" s="64" t="s">
        <v>0</v>
      </c>
      <c r="O78" s="64" t="s">
        <v>0</v>
      </c>
      <c r="P78" s="98">
        <v>123.39548862000001</v>
      </c>
      <c r="Q78" s="64" t="s">
        <v>0</v>
      </c>
      <c r="R78" s="64" t="s">
        <v>0</v>
      </c>
      <c r="S78" s="98">
        <v>1083.12946033</v>
      </c>
    </row>
    <row r="79" spans="1:19" hidden="1" outlineLevel="1">
      <c r="A79" s="49" t="s">
        <v>23</v>
      </c>
      <c r="B79" s="1">
        <v>5353.2597009100009</v>
      </c>
      <c r="C79" s="1">
        <v>9.0858649499999995</v>
      </c>
      <c r="D79" s="1">
        <v>2230.8602311199998</v>
      </c>
      <c r="E79" s="1">
        <v>262.0788834</v>
      </c>
      <c r="F79" s="2">
        <v>1968.7813477199998</v>
      </c>
      <c r="G79" s="1">
        <v>1882.7548112700001</v>
      </c>
      <c r="H79" s="1">
        <v>10.642960109999999</v>
      </c>
      <c r="I79" s="1">
        <v>1872.11185116</v>
      </c>
      <c r="J79" s="1">
        <v>1230.55879357</v>
      </c>
      <c r="K79" s="98">
        <v>1578.1761615999999</v>
      </c>
      <c r="L79" s="98">
        <v>0</v>
      </c>
      <c r="M79" s="98">
        <v>372.47046886999999</v>
      </c>
      <c r="N79" s="64" t="s">
        <v>0</v>
      </c>
      <c r="O79" s="64" t="s">
        <v>0</v>
      </c>
      <c r="P79" s="98">
        <v>123.38114112000001</v>
      </c>
      <c r="Q79" s="64" t="s">
        <v>0</v>
      </c>
      <c r="R79" s="64" t="s">
        <v>0</v>
      </c>
      <c r="S79" s="98">
        <v>1082.3245516099998</v>
      </c>
    </row>
    <row r="80" spans="1:19" hidden="1" outlineLevel="1">
      <c r="A80" s="49" t="s">
        <v>24</v>
      </c>
      <c r="B80" s="1">
        <v>5440.4817700099993</v>
      </c>
      <c r="C80" s="1">
        <v>9.0858477499999992</v>
      </c>
      <c r="D80" s="1">
        <v>2250.4954601999998</v>
      </c>
      <c r="E80" s="1">
        <v>262.0819434</v>
      </c>
      <c r="F80" s="2">
        <v>1988.4135167999998</v>
      </c>
      <c r="G80" s="1">
        <v>1956.1169117400002</v>
      </c>
      <c r="H80" s="1">
        <v>11.00017731</v>
      </c>
      <c r="I80" s="1">
        <v>1945.1167344300002</v>
      </c>
      <c r="J80" s="1">
        <v>1224.7835503199999</v>
      </c>
      <c r="K80" s="98">
        <v>1576.7483027400001</v>
      </c>
      <c r="L80" s="98">
        <v>0</v>
      </c>
      <c r="M80" s="98">
        <v>372.47046886999999</v>
      </c>
      <c r="N80" s="64" t="s">
        <v>0</v>
      </c>
      <c r="O80" s="64" t="s">
        <v>0</v>
      </c>
      <c r="P80" s="98">
        <v>121.74307168999999</v>
      </c>
      <c r="Q80" s="64" t="s">
        <v>0</v>
      </c>
      <c r="R80" s="64" t="s">
        <v>0</v>
      </c>
      <c r="S80" s="98">
        <v>1082.5347621800001</v>
      </c>
    </row>
    <row r="81" spans="1:19" collapsed="1">
      <c r="A81" s="22">
        <v>2011</v>
      </c>
      <c r="B81" s="2">
        <v>5983.7864396500008</v>
      </c>
      <c r="C81" s="2">
        <v>11.54923606</v>
      </c>
      <c r="D81" s="2">
        <v>2644.0398005100001</v>
      </c>
      <c r="E81" s="2">
        <v>277.32073195999999</v>
      </c>
      <c r="F81" s="2">
        <v>2366.71906855</v>
      </c>
      <c r="G81" s="2">
        <v>2042.4169212899999</v>
      </c>
      <c r="H81" s="2">
        <v>5.7872283800000002</v>
      </c>
      <c r="I81" s="2">
        <v>2036.6296929099999</v>
      </c>
      <c r="J81" s="1">
        <v>1285.7804817900001</v>
      </c>
      <c r="K81" s="98">
        <v>1931.7289715800002</v>
      </c>
      <c r="L81" s="98">
        <v>0</v>
      </c>
      <c r="M81" s="98">
        <v>687.27025473000003</v>
      </c>
      <c r="N81" s="64" t="s">
        <v>0</v>
      </c>
      <c r="O81" s="64" t="s">
        <v>0</v>
      </c>
      <c r="P81" s="98">
        <v>162.58123104000001</v>
      </c>
      <c r="Q81" s="64" t="s">
        <v>0</v>
      </c>
      <c r="R81" s="64" t="s">
        <v>0</v>
      </c>
      <c r="S81" s="98">
        <v>1081.8774858100001</v>
      </c>
    </row>
    <row r="82" spans="1:19" hidden="1" outlineLevel="1">
      <c r="A82" s="49" t="s">
        <v>13</v>
      </c>
      <c r="B82" s="1">
        <v>5515.9164181899996</v>
      </c>
      <c r="C82" s="1">
        <v>79.95737656</v>
      </c>
      <c r="D82" s="1">
        <v>2289.1844728699998</v>
      </c>
      <c r="E82" s="1">
        <v>262.08262339999999</v>
      </c>
      <c r="F82" s="2">
        <v>2027.1018494699997</v>
      </c>
      <c r="G82" s="1">
        <v>1919.6320703700001</v>
      </c>
      <c r="H82" s="1">
        <v>10.99895738</v>
      </c>
      <c r="I82" s="1">
        <v>1908.63311299</v>
      </c>
      <c r="J82" s="1">
        <v>1227.1424983900001</v>
      </c>
      <c r="K82" s="98">
        <v>1648.09295929</v>
      </c>
      <c r="L82" s="98">
        <v>70.867938499999994</v>
      </c>
      <c r="M82" s="98">
        <v>372.47046886999999</v>
      </c>
      <c r="N82" s="64" t="s">
        <v>0</v>
      </c>
      <c r="O82" s="64" t="s">
        <v>0</v>
      </c>
      <c r="P82" s="98">
        <v>121.74307168999999</v>
      </c>
      <c r="Q82" s="64" t="s">
        <v>0</v>
      </c>
      <c r="R82" s="64" t="s">
        <v>0</v>
      </c>
      <c r="S82" s="98">
        <v>1083.01148023</v>
      </c>
    </row>
    <row r="83" spans="1:19" hidden="1" outlineLevel="1">
      <c r="A83" s="49" t="s">
        <v>14</v>
      </c>
      <c r="B83" s="1">
        <v>5590.9782950600002</v>
      </c>
      <c r="C83" s="1">
        <v>79.963865409999997</v>
      </c>
      <c r="D83" s="1">
        <v>2326.3590076</v>
      </c>
      <c r="E83" s="1">
        <v>264.39834339999999</v>
      </c>
      <c r="F83" s="2">
        <v>2061.9606641999999</v>
      </c>
      <c r="G83" s="1">
        <v>1955.9476926699999</v>
      </c>
      <c r="H83" s="1">
        <v>10.8455583</v>
      </c>
      <c r="I83" s="1">
        <v>1945.1021343699999</v>
      </c>
      <c r="J83" s="1">
        <v>1228.70772938</v>
      </c>
      <c r="K83" s="98">
        <v>1648.18999177</v>
      </c>
      <c r="L83" s="98">
        <v>70.867938499999994</v>
      </c>
      <c r="M83" s="98">
        <v>372.47046886999999</v>
      </c>
      <c r="N83" s="64" t="s">
        <v>0</v>
      </c>
      <c r="O83" s="64" t="s">
        <v>0</v>
      </c>
      <c r="P83" s="98">
        <v>121.79665844</v>
      </c>
      <c r="Q83" s="64" t="s">
        <v>0</v>
      </c>
      <c r="R83" s="64" t="s">
        <v>0</v>
      </c>
      <c r="S83" s="98">
        <v>1083.05492596</v>
      </c>
    </row>
    <row r="84" spans="1:19" hidden="1" outlineLevel="1">
      <c r="A84" s="49" t="s">
        <v>15</v>
      </c>
      <c r="B84" s="1">
        <v>5921.2665896099998</v>
      </c>
      <c r="C84" s="1">
        <v>79.965699479999998</v>
      </c>
      <c r="D84" s="1">
        <v>2576.0562689500002</v>
      </c>
      <c r="E84" s="1">
        <v>274.88425747000002</v>
      </c>
      <c r="F84" s="2">
        <v>2301.17201148</v>
      </c>
      <c r="G84" s="1">
        <v>2029.5651598500001</v>
      </c>
      <c r="H84" s="1">
        <v>9.0071241999999998</v>
      </c>
      <c r="I84" s="1">
        <v>2020.5580356500002</v>
      </c>
      <c r="J84" s="1">
        <v>1235.6794613299999</v>
      </c>
      <c r="K84" s="98">
        <v>1829.1195296999999</v>
      </c>
      <c r="L84" s="98">
        <v>70.867938499999994</v>
      </c>
      <c r="M84" s="98">
        <v>553.19931294000003</v>
      </c>
      <c r="N84" s="64" t="s">
        <v>0</v>
      </c>
      <c r="O84" s="64" t="s">
        <v>0</v>
      </c>
      <c r="P84" s="98">
        <v>121.79665844</v>
      </c>
      <c r="Q84" s="64" t="s">
        <v>0</v>
      </c>
      <c r="R84" s="64" t="s">
        <v>0</v>
      </c>
      <c r="S84" s="98">
        <v>1083.25561982</v>
      </c>
    </row>
    <row r="85" spans="1:19" hidden="1" outlineLevel="1">
      <c r="A85" s="49" t="s">
        <v>16</v>
      </c>
      <c r="B85" s="2">
        <v>5936.9347218900002</v>
      </c>
      <c r="C85" s="2">
        <v>79.954230240000001</v>
      </c>
      <c r="D85" s="2">
        <v>2601.3356420900004</v>
      </c>
      <c r="E85" s="2">
        <v>275.02072098000002</v>
      </c>
      <c r="F85" s="2">
        <v>2326.3149211100003</v>
      </c>
      <c r="G85" s="2">
        <v>2013.9960225500001</v>
      </c>
      <c r="H85" s="2">
        <v>10.906395140000001</v>
      </c>
      <c r="I85" s="2">
        <v>2003.08962741</v>
      </c>
      <c r="J85" s="1">
        <v>1241.6488270099999</v>
      </c>
      <c r="K85" s="98">
        <v>1829.9731753599999</v>
      </c>
      <c r="L85" s="98">
        <v>70.867938499999994</v>
      </c>
      <c r="M85" s="98">
        <v>553.19931294000003</v>
      </c>
      <c r="N85" s="64" t="s">
        <v>0</v>
      </c>
      <c r="O85" s="64" t="s">
        <v>0</v>
      </c>
      <c r="P85" s="98">
        <v>121.79665844</v>
      </c>
      <c r="Q85" s="64" t="s">
        <v>0</v>
      </c>
      <c r="R85" s="64" t="s">
        <v>0</v>
      </c>
      <c r="S85" s="98">
        <v>1084.10926548</v>
      </c>
    </row>
    <row r="86" spans="1:19" hidden="1" outlineLevel="1">
      <c r="A86" s="49" t="s">
        <v>17</v>
      </c>
      <c r="B86" s="2">
        <v>5968.6089231299993</v>
      </c>
      <c r="C86" s="2">
        <v>79.95067813</v>
      </c>
      <c r="D86" s="2">
        <v>2623.6051940900002</v>
      </c>
      <c r="E86" s="2">
        <v>274.20280098000001</v>
      </c>
      <c r="F86" s="2">
        <v>2349.40239311</v>
      </c>
      <c r="G86" s="2">
        <v>2021.2738469400001</v>
      </c>
      <c r="H86" s="2">
        <v>10.522190960000001</v>
      </c>
      <c r="I86" s="2">
        <v>2010.7516559800001</v>
      </c>
      <c r="J86" s="1">
        <v>1243.77920397</v>
      </c>
      <c r="K86" s="98">
        <v>1841.1540863499999</v>
      </c>
      <c r="L86" s="98">
        <v>70.867938499999994</v>
      </c>
      <c r="M86" s="98">
        <v>559.19931294000003</v>
      </c>
      <c r="N86" s="64" t="s">
        <v>0</v>
      </c>
      <c r="O86" s="64" t="s">
        <v>0</v>
      </c>
      <c r="P86" s="98">
        <v>127.59090933</v>
      </c>
      <c r="Q86" s="64" t="s">
        <v>0</v>
      </c>
      <c r="R86" s="64" t="s">
        <v>0</v>
      </c>
      <c r="S86" s="98">
        <v>1083.4959255799999</v>
      </c>
    </row>
    <row r="87" spans="1:19" hidden="1" outlineLevel="1">
      <c r="A87" s="49" t="s">
        <v>18</v>
      </c>
      <c r="B87" s="2">
        <v>6014.6706619000006</v>
      </c>
      <c r="C87" s="2">
        <v>79.930403220000002</v>
      </c>
      <c r="D87" s="2">
        <v>2620.2208325400002</v>
      </c>
      <c r="E87" s="2">
        <v>271.05184897999999</v>
      </c>
      <c r="F87" s="2">
        <v>2349.16898356</v>
      </c>
      <c r="G87" s="2">
        <v>2054.7018008300001</v>
      </c>
      <c r="H87" s="2">
        <v>9.5986953200000009</v>
      </c>
      <c r="I87" s="2">
        <v>2045.10310551</v>
      </c>
      <c r="J87" s="1">
        <v>1259.81762531</v>
      </c>
      <c r="K87" s="98">
        <v>1829.9162956800001</v>
      </c>
      <c r="L87" s="98">
        <v>70.867938499999994</v>
      </c>
      <c r="M87" s="98">
        <v>559.19931294000003</v>
      </c>
      <c r="N87" s="64" t="s">
        <v>0</v>
      </c>
      <c r="O87" s="64" t="s">
        <v>0</v>
      </c>
      <c r="P87" s="98">
        <v>116.16627643000001</v>
      </c>
      <c r="Q87" s="64" t="s">
        <v>0</v>
      </c>
      <c r="R87" s="64" t="s">
        <v>0</v>
      </c>
      <c r="S87" s="98">
        <v>1083.6827678099999</v>
      </c>
    </row>
    <row r="88" spans="1:19" hidden="1" outlineLevel="1">
      <c r="A88" s="49" t="s">
        <v>19</v>
      </c>
      <c r="B88" s="2">
        <v>6057.5210259700007</v>
      </c>
      <c r="C88" s="2">
        <v>79.926043089999993</v>
      </c>
      <c r="D88" s="2">
        <v>2624.0058377800001</v>
      </c>
      <c r="E88" s="2">
        <v>274.22244640000002</v>
      </c>
      <c r="F88" s="2">
        <v>2349.78339138</v>
      </c>
      <c r="G88" s="2">
        <v>2093.8741862900001</v>
      </c>
      <c r="H88" s="2">
        <v>8.4002346199999991</v>
      </c>
      <c r="I88" s="2">
        <v>2085.4739516700001</v>
      </c>
      <c r="J88" s="1">
        <v>1259.7149588099999</v>
      </c>
      <c r="K88" s="98">
        <v>1870.9960445200002</v>
      </c>
      <c r="L88" s="98">
        <v>70.867938499999994</v>
      </c>
      <c r="M88" s="98">
        <v>560.19931294000003</v>
      </c>
      <c r="N88" s="64" t="s">
        <v>0</v>
      </c>
      <c r="O88" s="64" t="s">
        <v>0</v>
      </c>
      <c r="P88" s="98">
        <v>156.44594763999999</v>
      </c>
      <c r="Q88" s="64" t="s">
        <v>0</v>
      </c>
      <c r="R88" s="64" t="s">
        <v>0</v>
      </c>
      <c r="S88" s="98">
        <v>1083.4828454400001</v>
      </c>
    </row>
    <row r="89" spans="1:19" hidden="1" outlineLevel="1">
      <c r="A89" s="49" t="s">
        <v>20</v>
      </c>
      <c r="B89" s="2">
        <v>5907.4832685699994</v>
      </c>
      <c r="C89" s="2">
        <v>79.908031829999999</v>
      </c>
      <c r="D89" s="2">
        <v>2461.9030295900002</v>
      </c>
      <c r="E89" s="2">
        <v>279.11973995999995</v>
      </c>
      <c r="F89" s="2">
        <v>2182.7832896300001</v>
      </c>
      <c r="G89" s="2">
        <v>2100.0852533699999</v>
      </c>
      <c r="H89" s="2">
        <v>6.5731156999999998</v>
      </c>
      <c r="I89" s="2">
        <v>2093.5121376699999</v>
      </c>
      <c r="J89" s="1">
        <v>1265.5869537799999</v>
      </c>
      <c r="K89" s="98">
        <v>1876.0472249299999</v>
      </c>
      <c r="L89" s="98">
        <v>70.867938499999994</v>
      </c>
      <c r="M89" s="98">
        <v>565.08157191999999</v>
      </c>
      <c r="N89" s="64" t="s">
        <v>0</v>
      </c>
      <c r="O89" s="64" t="s">
        <v>0</v>
      </c>
      <c r="P89" s="98">
        <v>156.44594763999999</v>
      </c>
      <c r="Q89" s="64" t="s">
        <v>0</v>
      </c>
      <c r="R89" s="64" t="s">
        <v>0</v>
      </c>
      <c r="S89" s="98">
        <v>1083.6517668699998</v>
      </c>
    </row>
    <row r="90" spans="1:19" hidden="1" outlineLevel="1">
      <c r="A90" s="49" t="s">
        <v>21</v>
      </c>
      <c r="B90" s="2">
        <v>5911.7401334900005</v>
      </c>
      <c r="C90" s="2">
        <v>79.897342309999999</v>
      </c>
      <c r="D90" s="2">
        <v>2495.54345917</v>
      </c>
      <c r="E90" s="2">
        <v>279.08811995999997</v>
      </c>
      <c r="F90" s="2">
        <v>2216.4553392100001</v>
      </c>
      <c r="G90" s="2">
        <v>2073.1274448300001</v>
      </c>
      <c r="H90" s="2">
        <v>6.0648270000000002</v>
      </c>
      <c r="I90" s="2">
        <v>2067.0626178299999</v>
      </c>
      <c r="J90" s="1">
        <v>1263.1718871800001</v>
      </c>
      <c r="K90" s="98">
        <v>1875.1091748700001</v>
      </c>
      <c r="L90" s="98">
        <v>70.867938499999994</v>
      </c>
      <c r="M90" s="98">
        <v>565.08157191999999</v>
      </c>
      <c r="N90" s="64" t="s">
        <v>0</v>
      </c>
      <c r="O90" s="64" t="s">
        <v>0</v>
      </c>
      <c r="P90" s="98">
        <v>156.44594763999999</v>
      </c>
      <c r="Q90" s="64" t="s">
        <v>0</v>
      </c>
      <c r="R90" s="64" t="s">
        <v>0</v>
      </c>
      <c r="S90" s="98">
        <v>1082.7137168100001</v>
      </c>
    </row>
    <row r="91" spans="1:19" hidden="1" outlineLevel="1">
      <c r="A91" s="49" t="s">
        <v>22</v>
      </c>
      <c r="B91" s="2">
        <v>6033.8876805</v>
      </c>
      <c r="C91" s="2">
        <v>79.893268079999999</v>
      </c>
      <c r="D91" s="2">
        <v>2633.8521877000003</v>
      </c>
      <c r="E91" s="2">
        <v>275.02556196</v>
      </c>
      <c r="F91" s="2">
        <v>2358.8266257400001</v>
      </c>
      <c r="G91" s="2">
        <v>2048.5707549099998</v>
      </c>
      <c r="H91" s="2">
        <v>5.7131239200000001</v>
      </c>
      <c r="I91" s="2">
        <v>2042.85763099</v>
      </c>
      <c r="J91" s="1">
        <v>1271.5714698100001</v>
      </c>
      <c r="K91" s="98">
        <v>1997.8402786900001</v>
      </c>
      <c r="L91" s="98">
        <v>70.867938499999994</v>
      </c>
      <c r="M91" s="98">
        <v>687.08157191999999</v>
      </c>
      <c r="N91" s="64" t="s">
        <v>0</v>
      </c>
      <c r="O91" s="64" t="s">
        <v>0</v>
      </c>
      <c r="P91" s="98">
        <v>156.51530797000001</v>
      </c>
      <c r="Q91" s="64" t="s">
        <v>0</v>
      </c>
      <c r="R91" s="64" t="s">
        <v>0</v>
      </c>
      <c r="S91" s="98">
        <v>1083.3754603</v>
      </c>
    </row>
    <row r="92" spans="1:19" hidden="1" outlineLevel="1">
      <c r="A92" s="49" t="s">
        <v>23</v>
      </c>
      <c r="B92" s="2">
        <v>5928.18936519</v>
      </c>
      <c r="C92" s="2">
        <v>79.887381219999995</v>
      </c>
      <c r="D92" s="2">
        <v>2490.5134735200004</v>
      </c>
      <c r="E92" s="2">
        <v>275.21798676999998</v>
      </c>
      <c r="F92" s="2">
        <v>2215.2954867500002</v>
      </c>
      <c r="G92" s="2">
        <v>2083.7159159899998</v>
      </c>
      <c r="H92" s="2">
        <v>6.1165869600000002</v>
      </c>
      <c r="I92" s="2">
        <v>2077.5993290299998</v>
      </c>
      <c r="J92" s="1">
        <v>1274.0725944599999</v>
      </c>
      <c r="K92" s="98">
        <v>1997.5241235100002</v>
      </c>
      <c r="L92" s="98">
        <v>70.867938499999994</v>
      </c>
      <c r="M92" s="98">
        <v>689.66980673</v>
      </c>
      <c r="N92" s="64" t="s">
        <v>0</v>
      </c>
      <c r="O92" s="64" t="s">
        <v>0</v>
      </c>
      <c r="P92" s="98">
        <v>154.57269371999999</v>
      </c>
      <c r="Q92" s="64" t="s">
        <v>0</v>
      </c>
      <c r="R92" s="64" t="s">
        <v>0</v>
      </c>
      <c r="S92" s="98">
        <v>1082.4136845600001</v>
      </c>
    </row>
    <row r="93" spans="1:19" hidden="1" outlineLevel="1">
      <c r="A93" s="49" t="s">
        <v>24</v>
      </c>
      <c r="B93" s="2">
        <v>5983.7864396500008</v>
      </c>
      <c r="C93" s="2">
        <v>9.0192360600000008</v>
      </c>
      <c r="D93" s="2">
        <v>2646.5698005100003</v>
      </c>
      <c r="E93" s="2">
        <v>277.32073195999999</v>
      </c>
      <c r="F93" s="2">
        <v>2369.2490685500002</v>
      </c>
      <c r="G93" s="2">
        <v>2042.4169212899999</v>
      </c>
      <c r="H93" s="2">
        <v>5.7872283800000002</v>
      </c>
      <c r="I93" s="2">
        <v>2036.6296929099999</v>
      </c>
      <c r="J93" s="1">
        <v>1285.7804817900001</v>
      </c>
      <c r="K93" s="98">
        <v>1931.7289715800002</v>
      </c>
      <c r="L93" s="98">
        <v>0</v>
      </c>
      <c r="M93" s="98">
        <v>687.27025473000003</v>
      </c>
      <c r="N93" s="64" t="s">
        <v>0</v>
      </c>
      <c r="O93" s="64" t="s">
        <v>0</v>
      </c>
      <c r="P93" s="98">
        <v>162.58123104000001</v>
      </c>
      <c r="Q93" s="64" t="s">
        <v>0</v>
      </c>
      <c r="R93" s="64" t="s">
        <v>0</v>
      </c>
      <c r="S93" s="98">
        <v>1081.8774858100001</v>
      </c>
    </row>
    <row r="94" spans="1:19" collapsed="1">
      <c r="A94" s="22">
        <v>2012</v>
      </c>
      <c r="B94" s="2">
        <v>6948.1550610499999</v>
      </c>
      <c r="C94" s="2">
        <v>9.0238130500000011</v>
      </c>
      <c r="D94" s="2">
        <v>2716.8142793300003</v>
      </c>
      <c r="E94" s="2">
        <v>244.47545356000001</v>
      </c>
      <c r="F94" s="1">
        <v>2472.3388257700003</v>
      </c>
      <c r="G94" s="2">
        <v>2419.86673793</v>
      </c>
      <c r="H94" s="2">
        <v>3.6437091000000001</v>
      </c>
      <c r="I94" s="2">
        <v>2416.2230288300002</v>
      </c>
      <c r="J94" s="2">
        <v>1802.4502307400001</v>
      </c>
      <c r="K94" s="98">
        <v>2320.3456382599998</v>
      </c>
      <c r="L94" s="98">
        <v>0</v>
      </c>
      <c r="M94" s="98">
        <v>694.91467978000003</v>
      </c>
      <c r="N94" s="64" t="s">
        <v>0</v>
      </c>
      <c r="O94" s="64" t="s">
        <v>0</v>
      </c>
      <c r="P94" s="98">
        <v>213.4705653</v>
      </c>
      <c r="Q94" s="64" t="s">
        <v>0</v>
      </c>
      <c r="R94" s="64" t="s">
        <v>0</v>
      </c>
      <c r="S94" s="98">
        <v>1411.96039318</v>
      </c>
    </row>
    <row r="95" spans="1:19" hidden="1" outlineLevel="1">
      <c r="A95" s="49" t="s">
        <v>13</v>
      </c>
      <c r="B95" s="2">
        <v>6037.9150877100001</v>
      </c>
      <c r="C95" s="2">
        <v>9.0203020400000007</v>
      </c>
      <c r="D95" s="2">
        <v>2655.3096501600003</v>
      </c>
      <c r="E95" s="2">
        <v>277.35371196</v>
      </c>
      <c r="F95" s="2">
        <v>2377.9559382000002</v>
      </c>
      <c r="G95" s="2">
        <v>2091.75368802</v>
      </c>
      <c r="H95" s="2">
        <v>5.9949179099999998</v>
      </c>
      <c r="I95" s="2">
        <v>2085.7587701100001</v>
      </c>
      <c r="J95" s="1">
        <v>1281.8314474900001</v>
      </c>
      <c r="K95" s="98">
        <v>1958.2939747599999</v>
      </c>
      <c r="L95" s="98">
        <v>0</v>
      </c>
      <c r="M95" s="98">
        <v>713.57025472999999</v>
      </c>
      <c r="N95" s="64" t="s">
        <v>0</v>
      </c>
      <c r="O95" s="64" t="s">
        <v>0</v>
      </c>
      <c r="P95" s="98">
        <v>162.58123104000001</v>
      </c>
      <c r="Q95" s="64" t="s">
        <v>0</v>
      </c>
      <c r="R95" s="64" t="s">
        <v>0</v>
      </c>
      <c r="S95" s="98">
        <v>1082.1424889899999</v>
      </c>
    </row>
    <row r="96" spans="1:19" hidden="1" outlineLevel="1">
      <c r="A96" s="49" t="s">
        <v>14</v>
      </c>
      <c r="B96" s="2">
        <v>5913.6817948900007</v>
      </c>
      <c r="C96" s="2">
        <v>9.0188188100000009</v>
      </c>
      <c r="D96" s="2">
        <v>2648.8556757600004</v>
      </c>
      <c r="E96" s="2">
        <v>281.35497715999998</v>
      </c>
      <c r="F96" s="2">
        <v>2367.5006986000003</v>
      </c>
      <c r="G96" s="2">
        <v>1960.11332034</v>
      </c>
      <c r="H96" s="2">
        <v>6.3447871999999998</v>
      </c>
      <c r="I96" s="2">
        <v>1953.76853314</v>
      </c>
      <c r="J96" s="1">
        <v>1295.69397998</v>
      </c>
      <c r="K96" s="98">
        <v>2039.3471426599999</v>
      </c>
      <c r="L96" s="98">
        <v>0</v>
      </c>
      <c r="M96" s="98">
        <v>794.20151993000002</v>
      </c>
      <c r="N96" s="64" t="s">
        <v>0</v>
      </c>
      <c r="O96" s="64" t="s">
        <v>0</v>
      </c>
      <c r="P96" s="98">
        <v>162.59640271999999</v>
      </c>
      <c r="Q96" s="64" t="s">
        <v>0</v>
      </c>
      <c r="R96" s="64" t="s">
        <v>0</v>
      </c>
      <c r="S96" s="98">
        <v>1082.54922001</v>
      </c>
    </row>
    <row r="97" spans="1:19" hidden="1" outlineLevel="1">
      <c r="A97" s="49" t="s">
        <v>15</v>
      </c>
      <c r="B97" s="2">
        <v>5747.26602413</v>
      </c>
      <c r="C97" s="2">
        <v>9.0199149600000013</v>
      </c>
      <c r="D97" s="2">
        <v>2498.6133536100001</v>
      </c>
      <c r="E97" s="2">
        <v>225.91205593000001</v>
      </c>
      <c r="F97" s="2">
        <v>2272.7012976800002</v>
      </c>
      <c r="G97" s="2">
        <v>1924.2285708700001</v>
      </c>
      <c r="H97" s="2">
        <v>6.1394508500000002</v>
      </c>
      <c r="I97" s="2">
        <v>1918.0891200200001</v>
      </c>
      <c r="J97" s="1">
        <v>1315.40418469</v>
      </c>
      <c r="K97" s="98">
        <v>1895.3675206400003</v>
      </c>
      <c r="L97" s="98">
        <v>0</v>
      </c>
      <c r="M97" s="98">
        <v>671.40696978000005</v>
      </c>
      <c r="N97" s="64" t="s">
        <v>0</v>
      </c>
      <c r="O97" s="64" t="s">
        <v>0</v>
      </c>
      <c r="P97" s="98">
        <v>141.62964563</v>
      </c>
      <c r="Q97" s="64" t="s">
        <v>0</v>
      </c>
      <c r="R97" s="64" t="s">
        <v>0</v>
      </c>
      <c r="S97" s="98">
        <v>1082.3309052300001</v>
      </c>
    </row>
    <row r="98" spans="1:19" hidden="1" outlineLevel="1">
      <c r="A98" s="49" t="s">
        <v>16</v>
      </c>
      <c r="B98" s="2">
        <v>5794.7903787900004</v>
      </c>
      <c r="C98" s="2">
        <v>9.020472530000001</v>
      </c>
      <c r="D98" s="2">
        <v>2496.7712906300003</v>
      </c>
      <c r="E98" s="2">
        <v>225.91205593000001</v>
      </c>
      <c r="F98" s="2">
        <v>2270.8592347000003</v>
      </c>
      <c r="G98" s="2">
        <v>1923.8593742400001</v>
      </c>
      <c r="H98" s="2">
        <v>5.4589868900000003</v>
      </c>
      <c r="I98" s="2">
        <v>1918.4003873500001</v>
      </c>
      <c r="J98" s="1">
        <v>1365.1392413900001</v>
      </c>
      <c r="K98" s="98">
        <v>1941.98014956</v>
      </c>
      <c r="L98" s="98">
        <v>0</v>
      </c>
      <c r="M98" s="98">
        <v>671.40696978000005</v>
      </c>
      <c r="N98" s="64" t="s">
        <v>0</v>
      </c>
      <c r="O98" s="64" t="s">
        <v>0</v>
      </c>
      <c r="P98" s="98">
        <v>145.16964562999999</v>
      </c>
      <c r="Q98" s="64" t="s">
        <v>0</v>
      </c>
      <c r="R98" s="64" t="s">
        <v>0</v>
      </c>
      <c r="S98" s="98">
        <v>1125.40353415</v>
      </c>
    </row>
    <row r="99" spans="1:19" hidden="1" outlineLevel="1">
      <c r="A99" s="49" t="s">
        <v>17</v>
      </c>
      <c r="B99" s="2">
        <v>5802.94139189</v>
      </c>
      <c r="C99" s="2">
        <v>9.0172956400000004</v>
      </c>
      <c r="D99" s="2">
        <v>2508.9388137400001</v>
      </c>
      <c r="E99" s="2">
        <v>225.91266693</v>
      </c>
      <c r="F99" s="2">
        <v>2283.0261468100002</v>
      </c>
      <c r="G99" s="2">
        <v>1939.9673588000001</v>
      </c>
      <c r="H99" s="2">
        <v>4.1992859999999999</v>
      </c>
      <c r="I99" s="2">
        <v>1935.7680728</v>
      </c>
      <c r="J99" s="1">
        <v>1345.0179237100001</v>
      </c>
      <c r="K99" s="98">
        <v>1932.8970161299999</v>
      </c>
      <c r="L99" s="98">
        <v>0</v>
      </c>
      <c r="M99" s="98">
        <v>671.40696978000005</v>
      </c>
      <c r="N99" s="64" t="s">
        <v>0</v>
      </c>
      <c r="O99" s="64" t="s">
        <v>0</v>
      </c>
      <c r="P99" s="98">
        <v>145.39337472</v>
      </c>
      <c r="Q99" s="64" t="s">
        <v>0</v>
      </c>
      <c r="R99" s="64" t="s">
        <v>0</v>
      </c>
      <c r="S99" s="98">
        <v>1116.0966716299999</v>
      </c>
    </row>
    <row r="100" spans="1:19" hidden="1" outlineLevel="1">
      <c r="A100" s="49" t="s">
        <v>18</v>
      </c>
      <c r="B100" s="2">
        <v>5733.4320237600004</v>
      </c>
      <c r="C100" s="2">
        <v>9.0128956800000015</v>
      </c>
      <c r="D100" s="2">
        <v>2579.9249006300001</v>
      </c>
      <c r="E100" s="2">
        <v>225.91219193000001</v>
      </c>
      <c r="F100" s="2">
        <v>2354.0127087000001</v>
      </c>
      <c r="G100" s="2">
        <v>2022.1202013699999</v>
      </c>
      <c r="H100" s="2">
        <v>3.7228251000000001</v>
      </c>
      <c r="I100" s="2">
        <v>2018.39737627</v>
      </c>
      <c r="J100" s="1">
        <v>1122.37402608</v>
      </c>
      <c r="K100" s="98">
        <v>1932.7177015500001</v>
      </c>
      <c r="L100" s="98">
        <v>0</v>
      </c>
      <c r="M100" s="98">
        <v>671.40696978000005</v>
      </c>
      <c r="N100" s="64" t="s">
        <v>0</v>
      </c>
      <c r="O100" s="64" t="s">
        <v>0</v>
      </c>
      <c r="P100" s="98">
        <v>145.16964562999999</v>
      </c>
      <c r="Q100" s="64" t="s">
        <v>0</v>
      </c>
      <c r="R100" s="64" t="s">
        <v>0</v>
      </c>
      <c r="S100" s="98">
        <v>1116.14108614</v>
      </c>
    </row>
    <row r="101" spans="1:19" hidden="1" outlineLevel="1">
      <c r="A101" s="49" t="s">
        <v>19</v>
      </c>
      <c r="B101" s="2">
        <v>5798.8259273700005</v>
      </c>
      <c r="C101" s="2">
        <v>9.0139276600000002</v>
      </c>
      <c r="D101" s="2">
        <v>2633.2222774800002</v>
      </c>
      <c r="E101" s="2">
        <v>225.91205593000001</v>
      </c>
      <c r="F101" s="1">
        <v>2407.3102215500003</v>
      </c>
      <c r="G101" s="2">
        <v>2034.4134037599999</v>
      </c>
      <c r="H101" s="2">
        <v>4.2069988900000004</v>
      </c>
      <c r="I101" s="2">
        <v>2030.2064048699999</v>
      </c>
      <c r="J101" s="2">
        <v>1122.1763184700001</v>
      </c>
      <c r="K101" s="98">
        <v>1932.4437289500001</v>
      </c>
      <c r="L101" s="98">
        <v>0</v>
      </c>
      <c r="M101" s="98">
        <v>671.40696978000005</v>
      </c>
      <c r="N101" s="64" t="s">
        <v>0</v>
      </c>
      <c r="O101" s="64" t="s">
        <v>0</v>
      </c>
      <c r="P101" s="98">
        <v>145.16964562999999</v>
      </c>
      <c r="Q101" s="64" t="s">
        <v>0</v>
      </c>
      <c r="R101" s="64" t="s">
        <v>0</v>
      </c>
      <c r="S101" s="98">
        <v>1115.86711354</v>
      </c>
    </row>
    <row r="102" spans="1:19" hidden="1" outlineLevel="1">
      <c r="A102" s="49" t="s">
        <v>20</v>
      </c>
      <c r="B102" s="2">
        <v>5962.9659414899998</v>
      </c>
      <c r="C102" s="2">
        <v>9.0118405800000012</v>
      </c>
      <c r="D102" s="2">
        <v>2696.7013233400003</v>
      </c>
      <c r="E102" s="2">
        <v>225.91280393</v>
      </c>
      <c r="F102" s="1">
        <v>2470.7885194100004</v>
      </c>
      <c r="G102" s="2">
        <v>2134.18201413</v>
      </c>
      <c r="H102" s="2">
        <v>3.7392221299999999</v>
      </c>
      <c r="I102" s="2">
        <v>2130.4427919999998</v>
      </c>
      <c r="J102" s="2">
        <v>1123.0707634400001</v>
      </c>
      <c r="K102" s="98">
        <v>2001.76147064</v>
      </c>
      <c r="L102" s="98">
        <v>0</v>
      </c>
      <c r="M102" s="98">
        <v>671.40696978000005</v>
      </c>
      <c r="N102" s="64" t="s">
        <v>0</v>
      </c>
      <c r="O102" s="64" t="s">
        <v>0</v>
      </c>
      <c r="P102" s="98">
        <v>214.12964563</v>
      </c>
      <c r="Q102" s="64" t="s">
        <v>0</v>
      </c>
      <c r="R102" s="64" t="s">
        <v>0</v>
      </c>
      <c r="S102" s="98">
        <v>1116.22485523</v>
      </c>
    </row>
    <row r="103" spans="1:19" hidden="1" outlineLevel="1">
      <c r="A103" s="49" t="s">
        <v>21</v>
      </c>
      <c r="B103" s="2">
        <v>6284.9842925899993</v>
      </c>
      <c r="C103" s="2">
        <v>9.0119474100000012</v>
      </c>
      <c r="D103" s="2">
        <v>2709.3212905300002</v>
      </c>
      <c r="E103" s="2">
        <v>225.92562193000001</v>
      </c>
      <c r="F103" s="1">
        <v>2483.3956686000001</v>
      </c>
      <c r="G103" s="2">
        <v>2188.9373273199999</v>
      </c>
      <c r="H103" s="2">
        <v>4.0949958899999999</v>
      </c>
      <c r="I103" s="2">
        <v>2184.8423314299998</v>
      </c>
      <c r="J103" s="2">
        <v>1377.71372733</v>
      </c>
      <c r="K103" s="98">
        <v>2002.14453269</v>
      </c>
      <c r="L103" s="98">
        <v>0</v>
      </c>
      <c r="M103" s="98">
        <v>671.36896978000004</v>
      </c>
      <c r="N103" s="64" t="s">
        <v>0</v>
      </c>
      <c r="O103" s="64" t="s">
        <v>0</v>
      </c>
      <c r="P103" s="98">
        <v>214.15455012000001</v>
      </c>
      <c r="Q103" s="64" t="s">
        <v>0</v>
      </c>
      <c r="R103" s="64" t="s">
        <v>0</v>
      </c>
      <c r="S103" s="98">
        <v>1116.6210127899999</v>
      </c>
    </row>
    <row r="104" spans="1:19" hidden="1" outlineLevel="1">
      <c r="A104" s="49" t="s">
        <v>22</v>
      </c>
      <c r="B104" s="2">
        <v>6311.2804708900003</v>
      </c>
      <c r="C104" s="2">
        <v>9.0152414900000011</v>
      </c>
      <c r="D104" s="2">
        <v>2760.4855657200005</v>
      </c>
      <c r="E104" s="2">
        <v>226.39419996000001</v>
      </c>
      <c r="F104" s="1">
        <v>2534.0913657600004</v>
      </c>
      <c r="G104" s="2">
        <v>2163.1810324399999</v>
      </c>
      <c r="H104" s="2">
        <v>3.4927329999999999</v>
      </c>
      <c r="I104" s="2">
        <v>2159.6882994399998</v>
      </c>
      <c r="J104" s="2">
        <v>1378.59863124</v>
      </c>
      <c r="K104" s="98">
        <v>2028.14535791</v>
      </c>
      <c r="L104" s="98">
        <v>0</v>
      </c>
      <c r="M104" s="98">
        <v>697.15896978000001</v>
      </c>
      <c r="N104" s="64" t="s">
        <v>0</v>
      </c>
      <c r="O104" s="64" t="s">
        <v>0</v>
      </c>
      <c r="P104" s="98">
        <v>214.15455012000001</v>
      </c>
      <c r="Q104" s="64" t="s">
        <v>0</v>
      </c>
      <c r="R104" s="64" t="s">
        <v>0</v>
      </c>
      <c r="S104" s="98">
        <v>1116.83183801</v>
      </c>
    </row>
    <row r="105" spans="1:19" hidden="1" outlineLevel="1">
      <c r="A105" s="49" t="s">
        <v>23</v>
      </c>
      <c r="B105" s="2">
        <v>6526.7429477100004</v>
      </c>
      <c r="C105" s="2">
        <v>9.0142685500000006</v>
      </c>
      <c r="D105" s="2">
        <v>2706.67558246</v>
      </c>
      <c r="E105" s="2">
        <v>226.39589996000001</v>
      </c>
      <c r="F105" s="1">
        <v>2480.2796825</v>
      </c>
      <c r="G105" s="2">
        <v>2187.51888904</v>
      </c>
      <c r="H105" s="2">
        <v>3.4880963</v>
      </c>
      <c r="I105" s="2">
        <v>2184.0307927399999</v>
      </c>
      <c r="J105" s="2">
        <v>1623.53420766</v>
      </c>
      <c r="K105" s="98">
        <v>2248.3085520300001</v>
      </c>
      <c r="L105" s="98">
        <v>0</v>
      </c>
      <c r="M105" s="98">
        <v>697.15896978000001</v>
      </c>
      <c r="N105" s="64" t="s">
        <v>0</v>
      </c>
      <c r="O105" s="64" t="s">
        <v>0</v>
      </c>
      <c r="P105" s="98">
        <v>214.15455012000001</v>
      </c>
      <c r="Q105" s="64" t="s">
        <v>0</v>
      </c>
      <c r="R105" s="64" t="s">
        <v>0</v>
      </c>
      <c r="S105" s="98">
        <v>1336.99503213</v>
      </c>
    </row>
    <row r="106" spans="1:19" hidden="1" outlineLevel="1">
      <c r="A106" s="49" t="s">
        <v>24</v>
      </c>
      <c r="B106" s="2">
        <v>6948.1550610499999</v>
      </c>
      <c r="C106" s="2">
        <v>9.0238130500000011</v>
      </c>
      <c r="D106" s="2">
        <v>2716.8142793300003</v>
      </c>
      <c r="E106" s="2">
        <v>244.47545356000001</v>
      </c>
      <c r="F106" s="1">
        <v>2472.3388257700003</v>
      </c>
      <c r="G106" s="2">
        <v>2419.86673793</v>
      </c>
      <c r="H106" s="2">
        <v>3.6437091000000001</v>
      </c>
      <c r="I106" s="2">
        <v>2416.2230288300002</v>
      </c>
      <c r="J106" s="2">
        <v>1802.4502307400001</v>
      </c>
      <c r="K106" s="98">
        <v>2320.3456382599998</v>
      </c>
      <c r="L106" s="98">
        <v>0</v>
      </c>
      <c r="M106" s="98">
        <v>694.91467978000003</v>
      </c>
      <c r="N106" s="64" t="s">
        <v>0</v>
      </c>
      <c r="O106" s="64" t="s">
        <v>0</v>
      </c>
      <c r="P106" s="98">
        <v>213.4705653</v>
      </c>
      <c r="Q106" s="64" t="s">
        <v>0</v>
      </c>
      <c r="R106" s="64" t="s">
        <v>0</v>
      </c>
      <c r="S106" s="98">
        <v>1411.96039318</v>
      </c>
    </row>
    <row r="107" spans="1:19" collapsed="1">
      <c r="A107" s="22">
        <v>2013</v>
      </c>
      <c r="B107" s="2">
        <v>7410.7235280000004</v>
      </c>
      <c r="C107" s="2">
        <v>329.92243063000001</v>
      </c>
      <c r="D107" s="2">
        <v>2213.4871656099999</v>
      </c>
      <c r="E107" s="2">
        <v>219.60550528000002</v>
      </c>
      <c r="F107" s="1">
        <v>1993.8816603299999</v>
      </c>
      <c r="G107" s="2">
        <v>2928.8294432600001</v>
      </c>
      <c r="H107" s="2">
        <v>2.8191796400000002</v>
      </c>
      <c r="I107" s="2">
        <v>2926.0102636199999</v>
      </c>
      <c r="J107" s="2">
        <v>1938.4844885</v>
      </c>
      <c r="K107" s="98">
        <v>2765.3996822500003</v>
      </c>
      <c r="L107" s="98">
        <v>295.05099999999999</v>
      </c>
      <c r="M107" s="98">
        <v>519.05668243000002</v>
      </c>
      <c r="N107" s="64" t="s">
        <v>0</v>
      </c>
      <c r="O107" s="64" t="s">
        <v>0</v>
      </c>
      <c r="P107" s="98">
        <v>467.75972085000001</v>
      </c>
      <c r="Q107" s="64" t="s">
        <v>0</v>
      </c>
      <c r="R107" s="64" t="s">
        <v>0</v>
      </c>
      <c r="S107" s="98">
        <v>1483.5322789700001</v>
      </c>
    </row>
    <row r="108" spans="1:19" hidden="1" outlineLevel="1">
      <c r="A108" s="49" t="s">
        <v>13</v>
      </c>
      <c r="B108" s="2">
        <v>6834.5339212999997</v>
      </c>
      <c r="C108" s="2">
        <v>9.0180423300000001</v>
      </c>
      <c r="D108" s="2">
        <v>2633.7117890700006</v>
      </c>
      <c r="E108" s="2">
        <v>225.80873640999999</v>
      </c>
      <c r="F108" s="1">
        <v>2407.9030526600004</v>
      </c>
      <c r="G108" s="2">
        <v>2368.3439802299999</v>
      </c>
      <c r="H108" s="2">
        <v>3.2535490999999999</v>
      </c>
      <c r="I108" s="2">
        <v>2365.0904311300001</v>
      </c>
      <c r="J108" s="2">
        <v>1823.4601096700001</v>
      </c>
      <c r="K108" s="98">
        <v>2320.5334759699999</v>
      </c>
      <c r="L108" s="98">
        <v>0</v>
      </c>
      <c r="M108" s="98">
        <v>694.91467978000003</v>
      </c>
      <c r="N108" s="64" t="s">
        <v>0</v>
      </c>
      <c r="O108" s="64" t="s">
        <v>0</v>
      </c>
      <c r="P108" s="98">
        <v>213.4705653</v>
      </c>
      <c r="Q108" s="64" t="s">
        <v>0</v>
      </c>
      <c r="R108" s="64" t="s">
        <v>0</v>
      </c>
      <c r="S108" s="98">
        <v>1412.1482308899999</v>
      </c>
    </row>
    <row r="109" spans="1:19" hidden="1" outlineLevel="1">
      <c r="A109" s="49" t="s">
        <v>14</v>
      </c>
      <c r="B109" s="2">
        <v>6923.4916905799992</v>
      </c>
      <c r="C109" s="2">
        <v>9.0215282900000009</v>
      </c>
      <c r="D109" s="2">
        <v>2709.1419940000001</v>
      </c>
      <c r="E109" s="2">
        <v>225.59563896</v>
      </c>
      <c r="F109" s="1">
        <v>2483.54635504</v>
      </c>
      <c r="G109" s="2">
        <v>2379.8800549699999</v>
      </c>
      <c r="H109" s="2">
        <v>3.2528256199999999</v>
      </c>
      <c r="I109" s="2">
        <v>2376.6272293500001</v>
      </c>
      <c r="J109" s="2">
        <v>1825.4481133199999</v>
      </c>
      <c r="K109" s="98">
        <v>2320.2987150399999</v>
      </c>
      <c r="L109" s="98">
        <v>0</v>
      </c>
      <c r="M109" s="98">
        <v>694.91287978000003</v>
      </c>
      <c r="N109" s="64" t="s">
        <v>0</v>
      </c>
      <c r="O109" s="64" t="s">
        <v>0</v>
      </c>
      <c r="P109" s="98">
        <v>213.4705653</v>
      </c>
      <c r="Q109" s="64" t="s">
        <v>0</v>
      </c>
      <c r="R109" s="64" t="s">
        <v>0</v>
      </c>
      <c r="S109" s="98">
        <v>1411.9152699599999</v>
      </c>
    </row>
    <row r="110" spans="1:19" hidden="1" outlineLevel="1">
      <c r="A110" s="49" t="s">
        <v>15</v>
      </c>
      <c r="B110" s="2">
        <v>7036.9503295800005</v>
      </c>
      <c r="C110" s="2">
        <v>9.0169825100000001</v>
      </c>
      <c r="D110" s="2">
        <v>2722.1050149900002</v>
      </c>
      <c r="E110" s="2">
        <v>222.93466846000001</v>
      </c>
      <c r="F110" s="1">
        <v>2499.1703465300002</v>
      </c>
      <c r="G110" s="2">
        <v>2456.4195621500003</v>
      </c>
      <c r="H110" s="2">
        <v>3.1433325999999999</v>
      </c>
      <c r="I110" s="2">
        <v>2453.2762295500002</v>
      </c>
      <c r="J110" s="2">
        <v>1849.4087699300001</v>
      </c>
      <c r="K110" s="98">
        <v>2349.1813250099999</v>
      </c>
      <c r="L110" s="98">
        <v>0</v>
      </c>
      <c r="M110" s="98">
        <v>723.91893798000001</v>
      </c>
      <c r="N110" s="64" t="s">
        <v>0</v>
      </c>
      <c r="O110" s="64" t="s">
        <v>0</v>
      </c>
      <c r="P110" s="98">
        <v>213.50032529999999</v>
      </c>
      <c r="Q110" s="64" t="s">
        <v>0</v>
      </c>
      <c r="R110" s="64" t="s">
        <v>0</v>
      </c>
      <c r="S110" s="98">
        <v>1411.7620617299999</v>
      </c>
    </row>
    <row r="111" spans="1:19" hidden="1" outlineLevel="1">
      <c r="A111" s="49" t="s">
        <v>16</v>
      </c>
      <c r="B111" s="2">
        <v>7130.0809933500004</v>
      </c>
      <c r="C111" s="2">
        <v>9.0175770900000014</v>
      </c>
      <c r="D111" s="2">
        <v>2773.3872408300003</v>
      </c>
      <c r="E111" s="2">
        <v>223.27438126000001</v>
      </c>
      <c r="F111" s="1">
        <v>2550.1128595700002</v>
      </c>
      <c r="G111" s="2">
        <v>2498.4375117499999</v>
      </c>
      <c r="H111" s="2">
        <v>2.87497376</v>
      </c>
      <c r="I111" s="2">
        <v>2495.5625379899998</v>
      </c>
      <c r="J111" s="2">
        <v>1849.2386636799999</v>
      </c>
      <c r="K111" s="98">
        <v>2348.7937075300001</v>
      </c>
      <c r="L111" s="98">
        <v>0</v>
      </c>
      <c r="M111" s="98">
        <v>723.91893798000001</v>
      </c>
      <c r="N111" s="64" t="s">
        <v>0</v>
      </c>
      <c r="O111" s="64" t="s">
        <v>0</v>
      </c>
      <c r="P111" s="98">
        <v>213.40032529999999</v>
      </c>
      <c r="Q111" s="64" t="s">
        <v>0</v>
      </c>
      <c r="R111" s="64" t="s">
        <v>0</v>
      </c>
      <c r="S111" s="98">
        <v>1411.47444425</v>
      </c>
    </row>
    <row r="112" spans="1:19" hidden="1" outlineLevel="1">
      <c r="A112" s="49" t="s">
        <v>17</v>
      </c>
      <c r="B112" s="2">
        <v>7053.5251165700001</v>
      </c>
      <c r="C112" s="2">
        <v>9.0174490399999989</v>
      </c>
      <c r="D112" s="2">
        <v>2638.2702065099998</v>
      </c>
      <c r="E112" s="2">
        <v>222.89246776000002</v>
      </c>
      <c r="F112" s="1">
        <v>2415.3777387499999</v>
      </c>
      <c r="G112" s="2">
        <v>2529.4045245800003</v>
      </c>
      <c r="H112" s="2">
        <v>2.7158370999999999</v>
      </c>
      <c r="I112" s="2">
        <v>2526.6886874800002</v>
      </c>
      <c r="J112" s="2">
        <v>1876.8329364399999</v>
      </c>
      <c r="K112" s="98">
        <v>2348.7108247800002</v>
      </c>
      <c r="L112" s="98">
        <v>0</v>
      </c>
      <c r="M112" s="98">
        <v>723.91893798000001</v>
      </c>
      <c r="N112" s="64" t="s">
        <v>0</v>
      </c>
      <c r="O112" s="64" t="s">
        <v>0</v>
      </c>
      <c r="P112" s="98">
        <v>213.40032529999999</v>
      </c>
      <c r="Q112" s="64" t="s">
        <v>0</v>
      </c>
      <c r="R112" s="64" t="s">
        <v>0</v>
      </c>
      <c r="S112" s="98">
        <v>1411.3915615000001</v>
      </c>
    </row>
    <row r="113" spans="1:19" hidden="1" outlineLevel="1">
      <c r="A113" s="49" t="s">
        <v>18</v>
      </c>
      <c r="B113" s="2">
        <v>7114.9413010799999</v>
      </c>
      <c r="C113" s="2">
        <v>9.0183930399999994</v>
      </c>
      <c r="D113" s="2">
        <v>2600.8062908299999</v>
      </c>
      <c r="E113" s="2">
        <v>223.34229220999998</v>
      </c>
      <c r="F113" s="1">
        <v>2377.46399862</v>
      </c>
      <c r="G113" s="2">
        <v>2746.25578812</v>
      </c>
      <c r="H113" s="2">
        <v>2.7947251999999998</v>
      </c>
      <c r="I113" s="2">
        <v>2743.4610629200001</v>
      </c>
      <c r="J113" s="2">
        <v>1758.8608290899999</v>
      </c>
      <c r="K113" s="98">
        <v>2348.75005913</v>
      </c>
      <c r="L113" s="98">
        <v>0</v>
      </c>
      <c r="M113" s="98">
        <v>723.91893798000001</v>
      </c>
      <c r="N113" s="64" t="s">
        <v>0</v>
      </c>
      <c r="O113" s="64" t="s">
        <v>0</v>
      </c>
      <c r="P113" s="98">
        <v>213.40032529999999</v>
      </c>
      <c r="Q113" s="64" t="s">
        <v>0</v>
      </c>
      <c r="R113" s="64" t="s">
        <v>0</v>
      </c>
      <c r="S113" s="98">
        <v>1411.4307958500001</v>
      </c>
    </row>
    <row r="114" spans="1:19" hidden="1" outlineLevel="1">
      <c r="A114" s="49" t="s">
        <v>19</v>
      </c>
      <c r="B114" s="2">
        <v>7049.6724822100005</v>
      </c>
      <c r="C114" s="2">
        <v>9.0194910700000008</v>
      </c>
      <c r="D114" s="2">
        <v>2410.1860361600002</v>
      </c>
      <c r="E114" s="2">
        <v>223.42269250999999</v>
      </c>
      <c r="F114" s="1">
        <v>2186.76334365</v>
      </c>
      <c r="G114" s="2">
        <v>2884.4371840100002</v>
      </c>
      <c r="H114" s="2">
        <v>2.9534131000000001</v>
      </c>
      <c r="I114" s="2">
        <v>2881.4837709100002</v>
      </c>
      <c r="J114" s="2">
        <v>1746.0297709700001</v>
      </c>
      <c r="K114" s="98">
        <v>2348.8567707699999</v>
      </c>
      <c r="L114" s="98">
        <v>0</v>
      </c>
      <c r="M114" s="98">
        <v>536.83863042999997</v>
      </c>
      <c r="N114" s="64" t="s">
        <v>0</v>
      </c>
      <c r="O114" s="64" t="s">
        <v>0</v>
      </c>
      <c r="P114" s="98">
        <v>400.45983285</v>
      </c>
      <c r="Q114" s="64" t="s">
        <v>0</v>
      </c>
      <c r="R114" s="64" t="s">
        <v>0</v>
      </c>
      <c r="S114" s="98">
        <v>1411.5583074900001</v>
      </c>
    </row>
    <row r="115" spans="1:19" hidden="1" outlineLevel="1">
      <c r="A115" s="49" t="s">
        <v>20</v>
      </c>
      <c r="B115" s="2">
        <v>7099.1336734300003</v>
      </c>
      <c r="C115" s="2">
        <v>9.0174775500000006</v>
      </c>
      <c r="D115" s="2">
        <v>2471.79390104</v>
      </c>
      <c r="E115" s="2">
        <v>224.21248016000001</v>
      </c>
      <c r="F115" s="1">
        <v>2247.5814208800002</v>
      </c>
      <c r="G115" s="2">
        <v>2861.0233218799999</v>
      </c>
      <c r="H115" s="2">
        <v>2.8899612000000001</v>
      </c>
      <c r="I115" s="2">
        <v>2858.1333606799999</v>
      </c>
      <c r="J115" s="2">
        <v>1757.2989729599999</v>
      </c>
      <c r="K115" s="98">
        <v>2340.2115232900001</v>
      </c>
      <c r="L115" s="98">
        <v>0</v>
      </c>
      <c r="M115" s="98">
        <v>536.20868242999995</v>
      </c>
      <c r="N115" s="64" t="s">
        <v>0</v>
      </c>
      <c r="O115" s="64" t="s">
        <v>0</v>
      </c>
      <c r="P115" s="98">
        <v>392.45336085000002</v>
      </c>
      <c r="Q115" s="64" t="s">
        <v>0</v>
      </c>
      <c r="R115" s="64" t="s">
        <v>0</v>
      </c>
      <c r="S115" s="98">
        <v>1411.54948001</v>
      </c>
    </row>
    <row r="116" spans="1:19" hidden="1" outlineLevel="1">
      <c r="A116" s="49" t="s">
        <v>21</v>
      </c>
      <c r="B116" s="2">
        <v>7181.2366342799996</v>
      </c>
      <c r="C116" s="2">
        <v>9.0234833499999993</v>
      </c>
      <c r="D116" s="2">
        <v>2406.4249587999998</v>
      </c>
      <c r="E116" s="2">
        <v>223.15680935999998</v>
      </c>
      <c r="F116" s="1">
        <v>2183.2681494399999</v>
      </c>
      <c r="G116" s="2">
        <v>2974.2028684699999</v>
      </c>
      <c r="H116" s="2">
        <v>2.8303588</v>
      </c>
      <c r="I116" s="2">
        <v>2971.37250967</v>
      </c>
      <c r="J116" s="2">
        <v>1791.5853236600001</v>
      </c>
      <c r="K116" s="98">
        <v>2396.6507894699998</v>
      </c>
      <c r="L116" s="98">
        <v>0</v>
      </c>
      <c r="M116" s="98">
        <v>536.20868242999995</v>
      </c>
      <c r="N116" s="64" t="s">
        <v>0</v>
      </c>
      <c r="O116" s="64" t="s">
        <v>0</v>
      </c>
      <c r="P116" s="98">
        <v>448.75972085000001</v>
      </c>
      <c r="Q116" s="64" t="s">
        <v>0</v>
      </c>
      <c r="R116" s="64" t="s">
        <v>0</v>
      </c>
      <c r="S116" s="98">
        <v>1411.68238619</v>
      </c>
    </row>
    <row r="117" spans="1:19" hidden="1" outlineLevel="1">
      <c r="A117" s="49" t="s">
        <v>22</v>
      </c>
      <c r="B117" s="2">
        <v>6995.1692219899996</v>
      </c>
      <c r="C117" s="2">
        <v>34.352278030000001</v>
      </c>
      <c r="D117" s="2">
        <v>2232.8307308899998</v>
      </c>
      <c r="E117" s="2">
        <v>223.16697701000001</v>
      </c>
      <c r="F117" s="1">
        <v>2009.6637538799998</v>
      </c>
      <c r="G117" s="2">
        <v>2922.7690998200001</v>
      </c>
      <c r="H117" s="2">
        <v>2.8688682399999998</v>
      </c>
      <c r="I117" s="2">
        <v>2919.9002315799999</v>
      </c>
      <c r="J117" s="2">
        <v>1805.21711325</v>
      </c>
      <c r="K117" s="98">
        <v>2396.75770345</v>
      </c>
      <c r="L117" s="98">
        <v>0</v>
      </c>
      <c r="M117" s="98">
        <v>536.20868242999995</v>
      </c>
      <c r="N117" s="64" t="s">
        <v>0</v>
      </c>
      <c r="O117" s="64" t="s">
        <v>0</v>
      </c>
      <c r="P117" s="98">
        <v>448.75972085000001</v>
      </c>
      <c r="Q117" s="64" t="s">
        <v>0</v>
      </c>
      <c r="R117" s="64" t="s">
        <v>0</v>
      </c>
      <c r="S117" s="98">
        <v>1411.7893001699999</v>
      </c>
    </row>
    <row r="118" spans="1:19" hidden="1" outlineLevel="1">
      <c r="A118" s="49" t="s">
        <v>23</v>
      </c>
      <c r="B118" s="2">
        <v>7188.5608738999999</v>
      </c>
      <c r="C118" s="2">
        <v>34.520336120000003</v>
      </c>
      <c r="D118" s="2">
        <v>2413.3130858499999</v>
      </c>
      <c r="E118" s="2">
        <v>223.19146455999999</v>
      </c>
      <c r="F118" s="1">
        <v>2190.1216212899999</v>
      </c>
      <c r="G118" s="2">
        <v>2909.0046167700002</v>
      </c>
      <c r="H118" s="2">
        <v>7.9219480400000002</v>
      </c>
      <c r="I118" s="2">
        <v>2901.08266873</v>
      </c>
      <c r="J118" s="2">
        <v>1831.7228351599999</v>
      </c>
      <c r="K118" s="98">
        <v>2378.6707633999999</v>
      </c>
      <c r="L118" s="98">
        <v>0</v>
      </c>
      <c r="M118" s="98">
        <v>518.20168243000001</v>
      </c>
      <c r="N118" s="64" t="s">
        <v>0</v>
      </c>
      <c r="O118" s="64" t="s">
        <v>0</v>
      </c>
      <c r="P118" s="98">
        <v>448.75972085000001</v>
      </c>
      <c r="Q118" s="64" t="s">
        <v>0</v>
      </c>
      <c r="R118" s="64" t="s">
        <v>0</v>
      </c>
      <c r="S118" s="98">
        <v>1411.7093601199999</v>
      </c>
    </row>
    <row r="119" spans="1:19" hidden="1" outlineLevel="1">
      <c r="A119" s="49" t="s">
        <v>24</v>
      </c>
      <c r="B119" s="2">
        <v>7410.7235280000004</v>
      </c>
      <c r="C119" s="2">
        <v>329.92243063000001</v>
      </c>
      <c r="D119" s="2">
        <v>2213.4871656099999</v>
      </c>
      <c r="E119" s="2">
        <v>219.60550528000002</v>
      </c>
      <c r="F119" s="1">
        <v>1993.8816603299999</v>
      </c>
      <c r="G119" s="2">
        <v>2928.8294432600001</v>
      </c>
      <c r="H119" s="2">
        <v>2.8191796400000002</v>
      </c>
      <c r="I119" s="2">
        <v>2926.0102636199999</v>
      </c>
      <c r="J119" s="2">
        <v>1938.4844885</v>
      </c>
      <c r="K119" s="98">
        <v>2765.3996822500003</v>
      </c>
      <c r="L119" s="98">
        <v>295.05099999999999</v>
      </c>
      <c r="M119" s="98">
        <v>519.05668243000002</v>
      </c>
      <c r="N119" s="64" t="s">
        <v>0</v>
      </c>
      <c r="O119" s="64" t="s">
        <v>0</v>
      </c>
      <c r="P119" s="98">
        <v>467.75972085000001</v>
      </c>
      <c r="Q119" s="64" t="s">
        <v>0</v>
      </c>
      <c r="R119" s="64" t="s">
        <v>0</v>
      </c>
      <c r="S119" s="98">
        <v>1483.5322789700001</v>
      </c>
    </row>
    <row r="120" spans="1:19" collapsed="1">
      <c r="A120" s="22">
        <v>2014</v>
      </c>
      <c r="B120" s="2">
        <v>7239.8331080400003</v>
      </c>
      <c r="C120" s="2">
        <v>330.79082837999999</v>
      </c>
      <c r="D120" s="2">
        <v>1403.8158311300001</v>
      </c>
      <c r="E120" s="2">
        <v>218.86099203000001</v>
      </c>
      <c r="F120" s="2">
        <v>1184.9548391000001</v>
      </c>
      <c r="G120" s="2">
        <v>2503.50768457</v>
      </c>
      <c r="H120" s="2">
        <v>0.14250599999999999</v>
      </c>
      <c r="I120" s="2">
        <v>2503.3651785699999</v>
      </c>
      <c r="J120" s="2">
        <v>3001.7187639600002</v>
      </c>
      <c r="K120" s="98">
        <v>3218.6149016400004</v>
      </c>
      <c r="L120" s="98">
        <v>295.05099999999999</v>
      </c>
      <c r="M120" s="98">
        <v>499.72027025</v>
      </c>
      <c r="N120" s="64" t="s">
        <v>0</v>
      </c>
      <c r="O120" s="64" t="s">
        <v>0</v>
      </c>
      <c r="P120" s="98">
        <v>445.60976189000002</v>
      </c>
      <c r="Q120" s="64" t="s">
        <v>0</v>
      </c>
      <c r="R120" s="64" t="s">
        <v>0</v>
      </c>
      <c r="S120" s="98">
        <v>1978.2338695000001</v>
      </c>
    </row>
    <row r="121" spans="1:19" hidden="1" outlineLevel="1">
      <c r="A121" s="49" t="s">
        <v>13</v>
      </c>
      <c r="B121" s="2">
        <v>7380.0703690699993</v>
      </c>
      <c r="C121" s="2">
        <v>329.92947228999998</v>
      </c>
      <c r="D121" s="2">
        <v>2200.6750058799998</v>
      </c>
      <c r="E121" s="2">
        <v>219.45296023</v>
      </c>
      <c r="F121" s="1">
        <v>1981.2220456499999</v>
      </c>
      <c r="G121" s="2">
        <v>2941.7800975599998</v>
      </c>
      <c r="H121" s="2">
        <v>2.9431732400000001</v>
      </c>
      <c r="I121" s="2">
        <v>2938.83692432</v>
      </c>
      <c r="J121" s="2">
        <v>1907.6857933399999</v>
      </c>
      <c r="K121" s="98">
        <v>2765.3996822500003</v>
      </c>
      <c r="L121" s="98">
        <v>295.05099999999999</v>
      </c>
      <c r="M121" s="98">
        <v>519.05668243000002</v>
      </c>
      <c r="N121" s="64" t="s">
        <v>0</v>
      </c>
      <c r="O121" s="64" t="s">
        <v>0</v>
      </c>
      <c r="P121" s="98">
        <v>467.75972085000001</v>
      </c>
      <c r="Q121" s="64" t="s">
        <v>0</v>
      </c>
      <c r="R121" s="64" t="s">
        <v>0</v>
      </c>
      <c r="S121" s="98">
        <v>1483.5322789700001</v>
      </c>
    </row>
    <row r="122" spans="1:19" hidden="1" outlineLevel="1">
      <c r="A122" s="49" t="s">
        <v>14</v>
      </c>
      <c r="B122" s="2">
        <v>8280.2391215999996</v>
      </c>
      <c r="C122" s="2">
        <v>329.96070171000002</v>
      </c>
      <c r="D122" s="2">
        <v>2616.5243578</v>
      </c>
      <c r="E122" s="2">
        <v>219.45296023</v>
      </c>
      <c r="F122" s="1">
        <v>2397.07139757</v>
      </c>
      <c r="G122" s="2">
        <v>2917.3989073499997</v>
      </c>
      <c r="H122" s="2">
        <v>3.1112107400000002</v>
      </c>
      <c r="I122" s="2">
        <v>2914.2876966099998</v>
      </c>
      <c r="J122" s="2">
        <v>2416.3551547400002</v>
      </c>
      <c r="K122" s="98">
        <v>3147.0986822499999</v>
      </c>
      <c r="L122" s="98">
        <v>295.05099999999999</v>
      </c>
      <c r="M122" s="98">
        <v>519.00568242999998</v>
      </c>
      <c r="N122" s="64" t="s">
        <v>0</v>
      </c>
      <c r="O122" s="64" t="s">
        <v>0</v>
      </c>
      <c r="P122" s="98">
        <v>467.75972085000001</v>
      </c>
      <c r="Q122" s="64" t="s">
        <v>0</v>
      </c>
      <c r="R122" s="64" t="s">
        <v>0</v>
      </c>
      <c r="S122" s="98">
        <v>1865.2822789700001</v>
      </c>
    </row>
    <row r="123" spans="1:19" hidden="1" outlineLevel="1">
      <c r="A123" s="49" t="s">
        <v>15</v>
      </c>
      <c r="B123" s="2">
        <v>8242.8196804199997</v>
      </c>
      <c r="C123" s="2">
        <v>330.52277089</v>
      </c>
      <c r="D123" s="2">
        <v>2610.91956041</v>
      </c>
      <c r="E123" s="2">
        <v>219.82505023000002</v>
      </c>
      <c r="F123" s="1">
        <v>2391.0945101799998</v>
      </c>
      <c r="G123" s="2">
        <v>2856.6538320499999</v>
      </c>
      <c r="H123" s="2">
        <v>3.0600030399999998</v>
      </c>
      <c r="I123" s="2">
        <v>2853.5938290099998</v>
      </c>
      <c r="J123" s="2">
        <v>2444.7235170700001</v>
      </c>
      <c r="K123" s="98">
        <v>3148.4216822500002</v>
      </c>
      <c r="L123" s="98">
        <v>295.05099999999999</v>
      </c>
      <c r="M123" s="98">
        <v>520.32868242999996</v>
      </c>
      <c r="N123" s="64" t="s">
        <v>0</v>
      </c>
      <c r="O123" s="64" t="s">
        <v>0</v>
      </c>
      <c r="P123" s="98">
        <v>467.75972085000001</v>
      </c>
      <c r="Q123" s="64" t="s">
        <v>0</v>
      </c>
      <c r="R123" s="64" t="s">
        <v>0</v>
      </c>
      <c r="S123" s="98">
        <v>1865.2822789700001</v>
      </c>
    </row>
    <row r="124" spans="1:19" hidden="1" outlineLevel="1">
      <c r="A124" s="49" t="s">
        <v>16</v>
      </c>
      <c r="B124" s="2">
        <v>8429.4758770000008</v>
      </c>
      <c r="C124" s="2">
        <v>330.52532058999998</v>
      </c>
      <c r="D124" s="2">
        <v>2619.8205633100001</v>
      </c>
      <c r="E124" s="2">
        <v>219.33144638000002</v>
      </c>
      <c r="F124" s="1">
        <v>2400.4891169299999</v>
      </c>
      <c r="G124" s="2">
        <v>2843.89446946</v>
      </c>
      <c r="H124" s="2">
        <v>2.97907974</v>
      </c>
      <c r="I124" s="2">
        <v>2840.9153897199999</v>
      </c>
      <c r="J124" s="2">
        <v>2635.2355236399999</v>
      </c>
      <c r="K124" s="98">
        <v>3320.2574500299997</v>
      </c>
      <c r="L124" s="98">
        <v>295.05099999999999</v>
      </c>
      <c r="M124" s="98">
        <v>520.32868242999996</v>
      </c>
      <c r="N124" s="64" t="s">
        <v>0</v>
      </c>
      <c r="O124" s="64" t="s">
        <v>0</v>
      </c>
      <c r="P124" s="98">
        <v>448.39834597999999</v>
      </c>
      <c r="Q124" s="64" t="s">
        <v>0</v>
      </c>
      <c r="R124" s="64" t="s">
        <v>0</v>
      </c>
      <c r="S124" s="98">
        <v>2056.4794216199998</v>
      </c>
    </row>
    <row r="125" spans="1:19" hidden="1" outlineLevel="1">
      <c r="A125" s="49" t="s">
        <v>17</v>
      </c>
      <c r="B125" s="2">
        <v>8518.724636840001</v>
      </c>
      <c r="C125" s="2">
        <v>330.52438561000002</v>
      </c>
      <c r="D125" s="2">
        <v>2655.1370668200002</v>
      </c>
      <c r="E125" s="2">
        <v>219.83579423</v>
      </c>
      <c r="F125" s="2">
        <v>2435.3012725900003</v>
      </c>
      <c r="G125" s="2">
        <v>2843.7729371100004</v>
      </c>
      <c r="H125" s="2">
        <v>3.2296092399999998</v>
      </c>
      <c r="I125" s="2">
        <v>2840.5433278700002</v>
      </c>
      <c r="J125" s="2">
        <v>2689.2902472999999</v>
      </c>
      <c r="K125" s="98">
        <v>3320.2574500299997</v>
      </c>
      <c r="L125" s="98">
        <v>295.05099999999999</v>
      </c>
      <c r="M125" s="98">
        <v>520.32868242999996</v>
      </c>
      <c r="N125" s="64" t="s">
        <v>0</v>
      </c>
      <c r="O125" s="64" t="s">
        <v>0</v>
      </c>
      <c r="P125" s="98">
        <v>448.39834597999999</v>
      </c>
      <c r="Q125" s="64" t="s">
        <v>0</v>
      </c>
      <c r="R125" s="64" t="s">
        <v>0</v>
      </c>
      <c r="S125" s="98">
        <v>2056.4794216199998</v>
      </c>
    </row>
    <row r="126" spans="1:19" hidden="1" outlineLevel="1">
      <c r="A126" s="49" t="s">
        <v>18</v>
      </c>
      <c r="B126" s="2">
        <v>7863.9100894799994</v>
      </c>
      <c r="C126" s="2">
        <v>330.52224967000001</v>
      </c>
      <c r="D126" s="2">
        <v>2257.1935472700002</v>
      </c>
      <c r="E126" s="2">
        <v>219.36679098000002</v>
      </c>
      <c r="F126" s="2">
        <v>2037.82675629</v>
      </c>
      <c r="G126" s="2">
        <v>2606.6725668399999</v>
      </c>
      <c r="H126" s="2">
        <v>0.13858013999999999</v>
      </c>
      <c r="I126" s="2">
        <v>2606.5339866999998</v>
      </c>
      <c r="J126" s="2">
        <v>2669.5217256999999</v>
      </c>
      <c r="K126" s="98">
        <v>3294.4674500299998</v>
      </c>
      <c r="L126" s="98">
        <v>295.05099999999999</v>
      </c>
      <c r="M126" s="98">
        <v>494.53868242999999</v>
      </c>
      <c r="N126" s="64" t="s">
        <v>0</v>
      </c>
      <c r="O126" s="64" t="s">
        <v>0</v>
      </c>
      <c r="P126" s="98">
        <v>448.39834597999999</v>
      </c>
      <c r="Q126" s="64" t="s">
        <v>0</v>
      </c>
      <c r="R126" s="64" t="s">
        <v>0</v>
      </c>
      <c r="S126" s="98">
        <v>2056.4794216199998</v>
      </c>
    </row>
    <row r="127" spans="1:19" hidden="1" outlineLevel="1">
      <c r="A127" s="49" t="s">
        <v>19</v>
      </c>
      <c r="B127" s="2">
        <v>7393.5859639099999</v>
      </c>
      <c r="C127" s="2">
        <v>330.53338084000001</v>
      </c>
      <c r="D127" s="2">
        <v>1894.5498587500001</v>
      </c>
      <c r="E127" s="2">
        <v>219.48131333000001</v>
      </c>
      <c r="F127" s="2">
        <v>1675.0685454200002</v>
      </c>
      <c r="G127" s="2">
        <v>2540.45266184</v>
      </c>
      <c r="H127" s="2">
        <v>0.15365699999999999</v>
      </c>
      <c r="I127" s="2">
        <v>2540.2990048400002</v>
      </c>
      <c r="J127" s="2">
        <v>2628.0500624800002</v>
      </c>
      <c r="K127" s="98">
        <v>3232.2053315799999</v>
      </c>
      <c r="L127" s="98">
        <v>295.05099999999999</v>
      </c>
      <c r="M127" s="98">
        <v>494.53868242999999</v>
      </c>
      <c r="N127" s="64" t="s">
        <v>0</v>
      </c>
      <c r="O127" s="64" t="s">
        <v>0</v>
      </c>
      <c r="P127" s="98">
        <v>448.36717598000001</v>
      </c>
      <c r="Q127" s="64" t="s">
        <v>0</v>
      </c>
      <c r="R127" s="64" t="s">
        <v>0</v>
      </c>
      <c r="S127" s="98">
        <v>1994.2484731699999</v>
      </c>
    </row>
    <row r="128" spans="1:19" hidden="1" outlineLevel="1">
      <c r="A128" s="49" t="s">
        <v>20</v>
      </c>
      <c r="B128" s="2">
        <v>7161.3826243900003</v>
      </c>
      <c r="C128" s="2">
        <v>330.83430791000001</v>
      </c>
      <c r="D128" s="2">
        <v>1432.1954119300001</v>
      </c>
      <c r="E128" s="2">
        <v>218.75617482999999</v>
      </c>
      <c r="F128" s="2">
        <v>1213.4392371000001</v>
      </c>
      <c r="G128" s="2">
        <v>2682.7343689099998</v>
      </c>
      <c r="H128" s="2">
        <v>0.1446984</v>
      </c>
      <c r="I128" s="2">
        <v>2682.5896705099999</v>
      </c>
      <c r="J128" s="2">
        <v>2715.6185356400001</v>
      </c>
      <c r="K128" s="98">
        <v>3246.6232284799999</v>
      </c>
      <c r="L128" s="98">
        <v>295.05099999999999</v>
      </c>
      <c r="M128" s="98">
        <v>508.95657933000001</v>
      </c>
      <c r="N128" s="64" t="s">
        <v>0</v>
      </c>
      <c r="O128" s="64" t="s">
        <v>0</v>
      </c>
      <c r="P128" s="98">
        <v>448.36717598000001</v>
      </c>
      <c r="Q128" s="64" t="s">
        <v>0</v>
      </c>
      <c r="R128" s="64" t="s">
        <v>0</v>
      </c>
      <c r="S128" s="98">
        <v>1994.2484731699999</v>
      </c>
    </row>
    <row r="129" spans="1:19" hidden="1" outlineLevel="1">
      <c r="A129" s="49" t="s">
        <v>21</v>
      </c>
      <c r="B129" s="2">
        <v>6968.7836970199996</v>
      </c>
      <c r="C129" s="2">
        <v>330.82358549999998</v>
      </c>
      <c r="D129" s="2">
        <v>1452.8649640799999</v>
      </c>
      <c r="E129" s="2">
        <v>218.86194793000001</v>
      </c>
      <c r="F129" s="2">
        <v>1234.0030161499999</v>
      </c>
      <c r="G129" s="2">
        <v>2528.35516353</v>
      </c>
      <c r="H129" s="2">
        <v>0.13647690000000001</v>
      </c>
      <c r="I129" s="2">
        <v>2528.2186866299999</v>
      </c>
      <c r="J129" s="2">
        <v>2656.7399839099999</v>
      </c>
      <c r="K129" s="98">
        <v>3230.60862481</v>
      </c>
      <c r="L129" s="98">
        <v>295.05099999999999</v>
      </c>
      <c r="M129" s="98">
        <v>508.95657933000001</v>
      </c>
      <c r="N129" s="64" t="s">
        <v>0</v>
      </c>
      <c r="O129" s="64" t="s">
        <v>0</v>
      </c>
      <c r="P129" s="98">
        <v>448.36717598000001</v>
      </c>
      <c r="Q129" s="64" t="s">
        <v>0</v>
      </c>
      <c r="R129" s="64" t="s">
        <v>0</v>
      </c>
      <c r="S129" s="98">
        <v>1978.2338695000001</v>
      </c>
    </row>
    <row r="130" spans="1:19" hidden="1" outlineLevel="1">
      <c r="A130" s="49" t="s">
        <v>22</v>
      </c>
      <c r="B130" s="2">
        <v>6950.1762119299992</v>
      </c>
      <c r="C130" s="2">
        <v>330.82421117000001</v>
      </c>
      <c r="D130" s="2">
        <v>1390.4728059900001</v>
      </c>
      <c r="E130" s="2">
        <v>218.97650583000001</v>
      </c>
      <c r="F130" s="2">
        <v>1171.4963001600001</v>
      </c>
      <c r="G130" s="2">
        <v>2488.8364928599999</v>
      </c>
      <c r="H130" s="2">
        <v>0.1438101</v>
      </c>
      <c r="I130" s="2">
        <v>2488.69268276</v>
      </c>
      <c r="J130" s="2">
        <v>2740.0427019099998</v>
      </c>
      <c r="K130" s="98">
        <v>3230.60862481</v>
      </c>
      <c r="L130" s="98">
        <v>295.05099999999999</v>
      </c>
      <c r="M130" s="98">
        <v>508.95657933000001</v>
      </c>
      <c r="N130" s="64" t="s">
        <v>0</v>
      </c>
      <c r="O130" s="64" t="s">
        <v>0</v>
      </c>
      <c r="P130" s="98">
        <v>448.36717598000001</v>
      </c>
      <c r="Q130" s="64" t="s">
        <v>0</v>
      </c>
      <c r="R130" s="64" t="s">
        <v>0</v>
      </c>
      <c r="S130" s="98">
        <v>1978.2338695000001</v>
      </c>
    </row>
    <row r="131" spans="1:19" hidden="1" outlineLevel="1">
      <c r="A131" s="49" t="s">
        <v>23</v>
      </c>
      <c r="B131" s="2">
        <v>7111.160460789999</v>
      </c>
      <c r="C131" s="2">
        <v>330.82678110000001</v>
      </c>
      <c r="D131" s="2">
        <v>1342.3305287799999</v>
      </c>
      <c r="E131" s="2">
        <v>218.86099203000001</v>
      </c>
      <c r="F131" s="2">
        <v>1123.4695367499999</v>
      </c>
      <c r="G131" s="2">
        <v>2445.2421232000002</v>
      </c>
      <c r="H131" s="2">
        <v>0.13948199999999999</v>
      </c>
      <c r="I131" s="2">
        <v>2445.1026412000001</v>
      </c>
      <c r="J131" s="2">
        <v>2992.7610277099998</v>
      </c>
      <c r="K131" s="98">
        <v>3226.5243157300001</v>
      </c>
      <c r="L131" s="98">
        <v>295.05099999999999</v>
      </c>
      <c r="M131" s="98">
        <v>504.87227024999999</v>
      </c>
      <c r="N131" s="64" t="s">
        <v>0</v>
      </c>
      <c r="O131" s="64" t="s">
        <v>0</v>
      </c>
      <c r="P131" s="98">
        <v>448.36717598000001</v>
      </c>
      <c r="Q131" s="64" t="s">
        <v>0</v>
      </c>
      <c r="R131" s="64" t="s">
        <v>0</v>
      </c>
      <c r="S131" s="98">
        <v>1978.2338695000001</v>
      </c>
    </row>
    <row r="132" spans="1:19" hidden="1" outlineLevel="1">
      <c r="A132" s="49" t="s">
        <v>24</v>
      </c>
      <c r="B132" s="2">
        <v>7239.8331080400003</v>
      </c>
      <c r="C132" s="2">
        <v>330.79082837999999</v>
      </c>
      <c r="D132" s="2">
        <v>1403.8158311300001</v>
      </c>
      <c r="E132" s="2">
        <v>218.86099203000001</v>
      </c>
      <c r="F132" s="2">
        <v>1184.9548391000001</v>
      </c>
      <c r="G132" s="2">
        <v>2503.50768457</v>
      </c>
      <c r="H132" s="2">
        <v>0.14250599999999999</v>
      </c>
      <c r="I132" s="2">
        <v>2503.3651785699999</v>
      </c>
      <c r="J132" s="2">
        <v>3001.7187639600002</v>
      </c>
      <c r="K132" s="98">
        <v>3218.6149016400004</v>
      </c>
      <c r="L132" s="98">
        <v>295.05099999999999</v>
      </c>
      <c r="M132" s="98">
        <v>499.72027025</v>
      </c>
      <c r="N132" s="64" t="s">
        <v>0</v>
      </c>
      <c r="O132" s="64" t="s">
        <v>0</v>
      </c>
      <c r="P132" s="98">
        <v>445.60976189000002</v>
      </c>
      <c r="Q132" s="64" t="s">
        <v>0</v>
      </c>
      <c r="R132" s="64" t="s">
        <v>0</v>
      </c>
      <c r="S132" s="98">
        <v>1978.2338695000001</v>
      </c>
    </row>
    <row r="133" spans="1:19" collapsed="1">
      <c r="A133" s="22">
        <v>2015</v>
      </c>
      <c r="B133" s="2">
        <v>3851.2574589699998</v>
      </c>
      <c r="C133" s="2">
        <v>34.702871000000002</v>
      </c>
      <c r="D133" s="2">
        <v>651.25684007000007</v>
      </c>
      <c r="E133" s="2">
        <v>262.39968577000002</v>
      </c>
      <c r="F133" s="2">
        <v>388.85715430000005</v>
      </c>
      <c r="G133" s="2">
        <v>938.28452836999998</v>
      </c>
      <c r="H133" s="2">
        <v>8.6183999999999997E-2</v>
      </c>
      <c r="I133" s="2">
        <v>938.19834436999997</v>
      </c>
      <c r="J133" s="2">
        <v>2227.0132195299998</v>
      </c>
      <c r="K133" s="98">
        <v>1076.02485682</v>
      </c>
      <c r="L133" s="98">
        <v>0</v>
      </c>
      <c r="M133" s="98">
        <v>295.52717335</v>
      </c>
      <c r="N133" s="64" t="s">
        <v>0</v>
      </c>
      <c r="O133" s="64" t="s">
        <v>0</v>
      </c>
      <c r="P133" s="98">
        <v>332.41844888999998</v>
      </c>
      <c r="Q133" s="64" t="s">
        <v>0</v>
      </c>
      <c r="R133" s="64" t="s">
        <v>0</v>
      </c>
      <c r="S133" s="98">
        <v>448.07923457999999</v>
      </c>
    </row>
    <row r="134" spans="1:19" hidden="1" outlineLevel="1">
      <c r="A134" s="49" t="s">
        <v>13</v>
      </c>
      <c r="B134" s="2">
        <v>5758.1644713300002</v>
      </c>
      <c r="C134" s="2">
        <v>330.78957703999998</v>
      </c>
      <c r="D134" s="2">
        <v>1363.1204057</v>
      </c>
      <c r="E134" s="2">
        <v>218.83983583</v>
      </c>
      <c r="F134" s="2">
        <v>1144.2805698699999</v>
      </c>
      <c r="G134" s="2">
        <v>2502.1058813</v>
      </c>
      <c r="H134" s="2">
        <v>0.13543740000000001</v>
      </c>
      <c r="I134" s="2">
        <v>2501.9704439000002</v>
      </c>
      <c r="J134" s="2">
        <v>1562.14860729</v>
      </c>
      <c r="K134" s="98">
        <v>1823.3109421600002</v>
      </c>
      <c r="L134" s="98">
        <v>295.05099999999999</v>
      </c>
      <c r="M134" s="98">
        <v>499.72027025</v>
      </c>
      <c r="N134" s="64" t="s">
        <v>0</v>
      </c>
      <c r="O134" s="64" t="s">
        <v>0</v>
      </c>
      <c r="P134" s="98">
        <v>445.60976189000002</v>
      </c>
      <c r="Q134" s="64" t="s">
        <v>0</v>
      </c>
      <c r="R134" s="64" t="s">
        <v>0</v>
      </c>
      <c r="S134" s="98">
        <v>582.92991001999997</v>
      </c>
    </row>
    <row r="135" spans="1:19" hidden="1" outlineLevel="1">
      <c r="A135" s="49" t="s">
        <v>14</v>
      </c>
      <c r="B135" s="2">
        <v>6514.5315308299996</v>
      </c>
      <c r="C135" s="2">
        <v>330.60053590000001</v>
      </c>
      <c r="D135" s="2">
        <v>1321.42399606</v>
      </c>
      <c r="E135" s="2">
        <v>263.76040373000001</v>
      </c>
      <c r="F135" s="2">
        <v>1057.66359233</v>
      </c>
      <c r="G135" s="2">
        <v>2433.3173188599999</v>
      </c>
      <c r="H135" s="2">
        <v>0.1495746</v>
      </c>
      <c r="I135" s="2">
        <v>2433.1677442599998</v>
      </c>
      <c r="J135" s="2">
        <v>2429.1896800099998</v>
      </c>
      <c r="K135" s="98">
        <v>1810.1495464599998</v>
      </c>
      <c r="L135" s="98">
        <v>295.05099999999999</v>
      </c>
      <c r="M135" s="98">
        <v>500.00027025000003</v>
      </c>
      <c r="N135" s="64" t="s">
        <v>0</v>
      </c>
      <c r="O135" s="64" t="s">
        <v>0</v>
      </c>
      <c r="P135" s="98">
        <v>432.16836618999997</v>
      </c>
      <c r="Q135" s="64" t="s">
        <v>0</v>
      </c>
      <c r="R135" s="64" t="s">
        <v>0</v>
      </c>
      <c r="S135" s="98">
        <v>582.92991001999997</v>
      </c>
    </row>
    <row r="136" spans="1:19" hidden="1" outlineLevel="1">
      <c r="A136" s="49" t="s">
        <v>15</v>
      </c>
      <c r="B136" s="2">
        <v>8471.1602278699993</v>
      </c>
      <c r="C136" s="2">
        <v>34.985605569999997</v>
      </c>
      <c r="D136" s="2">
        <v>3957.3106444099999</v>
      </c>
      <c r="E136" s="2">
        <v>2995.9600967299998</v>
      </c>
      <c r="F136" s="2">
        <v>961.35054768000009</v>
      </c>
      <c r="G136" s="2">
        <v>2411.5891738800001</v>
      </c>
      <c r="H136" s="2">
        <v>0.14611589999999999</v>
      </c>
      <c r="I136" s="2">
        <v>2411.44305798</v>
      </c>
      <c r="J136" s="2">
        <v>2067.27480401</v>
      </c>
      <c r="K136" s="98">
        <v>1423.3970406799999</v>
      </c>
      <c r="L136" s="98">
        <v>0</v>
      </c>
      <c r="M136" s="98">
        <v>426.02507025</v>
      </c>
      <c r="N136" s="64" t="s">
        <v>0</v>
      </c>
      <c r="O136" s="64" t="s">
        <v>0</v>
      </c>
      <c r="P136" s="98">
        <v>430.29274389</v>
      </c>
      <c r="Q136" s="64" t="s">
        <v>0</v>
      </c>
      <c r="R136" s="64" t="s">
        <v>0</v>
      </c>
      <c r="S136" s="98">
        <v>567.07922654000004</v>
      </c>
    </row>
    <row r="137" spans="1:19" hidden="1" outlineLevel="1">
      <c r="A137" s="49" t="s">
        <v>16</v>
      </c>
      <c r="B137" s="2">
        <v>8168.9061507099996</v>
      </c>
      <c r="C137" s="2">
        <v>34.737540709999998</v>
      </c>
      <c r="D137" s="2">
        <v>3943.1120341999999</v>
      </c>
      <c r="E137" s="2">
        <v>2995.9600967299998</v>
      </c>
      <c r="F137" s="2">
        <v>947.15193747000012</v>
      </c>
      <c r="G137" s="2">
        <v>2255.5535155100001</v>
      </c>
      <c r="H137" s="2">
        <v>0.15577379999999999</v>
      </c>
      <c r="I137" s="2">
        <v>2255.39774171</v>
      </c>
      <c r="J137" s="2">
        <v>1935.5030602899999</v>
      </c>
      <c r="K137" s="98">
        <v>1423.3970406799999</v>
      </c>
      <c r="L137" s="98">
        <v>0</v>
      </c>
      <c r="M137" s="98">
        <v>426.02507025</v>
      </c>
      <c r="N137" s="64" t="s">
        <v>0</v>
      </c>
      <c r="O137" s="64" t="s">
        <v>0</v>
      </c>
      <c r="P137" s="98">
        <v>430.29274389</v>
      </c>
      <c r="Q137" s="64" t="s">
        <v>0</v>
      </c>
      <c r="R137" s="64" t="s">
        <v>0</v>
      </c>
      <c r="S137" s="98">
        <v>567.07922654000004</v>
      </c>
    </row>
    <row r="138" spans="1:19" hidden="1" outlineLevel="1">
      <c r="A138" s="49" t="s">
        <v>17</v>
      </c>
      <c r="B138" s="2">
        <v>8194.1544297700002</v>
      </c>
      <c r="C138" s="2">
        <v>34.733118009999998</v>
      </c>
      <c r="D138" s="2">
        <v>3918.5790270000002</v>
      </c>
      <c r="E138" s="2">
        <v>2995.3771627299998</v>
      </c>
      <c r="F138" s="2">
        <v>923.20186427000044</v>
      </c>
      <c r="G138" s="2">
        <v>2253.5320523800001</v>
      </c>
      <c r="H138" s="2">
        <v>0.14672070000000001</v>
      </c>
      <c r="I138" s="2">
        <v>2253.38533168</v>
      </c>
      <c r="J138" s="2">
        <v>1987.3102323799999</v>
      </c>
      <c r="K138" s="98">
        <v>1423.3970406799999</v>
      </c>
      <c r="L138" s="98">
        <v>0</v>
      </c>
      <c r="M138" s="98">
        <v>426.02507025</v>
      </c>
      <c r="N138" s="64" t="s">
        <v>0</v>
      </c>
      <c r="O138" s="64" t="s">
        <v>0</v>
      </c>
      <c r="P138" s="98">
        <v>430.29274389</v>
      </c>
      <c r="Q138" s="64" t="s">
        <v>0</v>
      </c>
      <c r="R138" s="64" t="s">
        <v>0</v>
      </c>
      <c r="S138" s="98">
        <v>567.07922654000004</v>
      </c>
    </row>
    <row r="139" spans="1:19" hidden="1" outlineLevel="1">
      <c r="A139" s="49" t="s">
        <v>18</v>
      </c>
      <c r="B139" s="2">
        <v>8142.5619797199997</v>
      </c>
      <c r="C139" s="2">
        <v>34.733118009999998</v>
      </c>
      <c r="D139" s="2">
        <v>3906.6067289699999</v>
      </c>
      <c r="E139" s="2">
        <v>2995.0172921200001</v>
      </c>
      <c r="F139" s="2">
        <v>911.58943684999986</v>
      </c>
      <c r="G139" s="2">
        <v>2235.1402974600001</v>
      </c>
      <c r="H139" s="2">
        <v>0.1453788</v>
      </c>
      <c r="I139" s="2">
        <v>2234.9949186600002</v>
      </c>
      <c r="J139" s="2">
        <v>1966.08183528</v>
      </c>
      <c r="K139" s="98">
        <v>1422.1190406800001</v>
      </c>
      <c r="L139" s="98">
        <v>0</v>
      </c>
      <c r="M139" s="98">
        <v>426.02507025</v>
      </c>
      <c r="N139" s="64" t="s">
        <v>0</v>
      </c>
      <c r="O139" s="64" t="s">
        <v>0</v>
      </c>
      <c r="P139" s="98">
        <v>429.01474388999998</v>
      </c>
      <c r="Q139" s="64" t="s">
        <v>0</v>
      </c>
      <c r="R139" s="64" t="s">
        <v>0</v>
      </c>
      <c r="S139" s="98">
        <v>567.07922654000004</v>
      </c>
    </row>
    <row r="140" spans="1:19" hidden="1" outlineLevel="1">
      <c r="A140" s="49" t="s">
        <v>19</v>
      </c>
      <c r="B140" s="2">
        <v>7995.60887439</v>
      </c>
      <c r="C140" s="2">
        <v>34.732157999999998</v>
      </c>
      <c r="D140" s="2">
        <v>3906.4197397500002</v>
      </c>
      <c r="E140" s="2">
        <v>2994.8191601200001</v>
      </c>
      <c r="F140" s="2">
        <v>911.60057963000008</v>
      </c>
      <c r="G140" s="2">
        <v>1911.5876650099999</v>
      </c>
      <c r="H140" s="2">
        <v>0.140238</v>
      </c>
      <c r="I140" s="2">
        <v>1911.44742701</v>
      </c>
      <c r="J140" s="2">
        <v>2142.8693116300001</v>
      </c>
      <c r="K140" s="98">
        <v>1422.1190406800001</v>
      </c>
      <c r="L140" s="98">
        <v>0</v>
      </c>
      <c r="M140" s="98">
        <v>426.02507025</v>
      </c>
      <c r="N140" s="64" t="s">
        <v>0</v>
      </c>
      <c r="O140" s="64" t="s">
        <v>0</v>
      </c>
      <c r="P140" s="98">
        <v>429.01474388999998</v>
      </c>
      <c r="Q140" s="64" t="s">
        <v>0</v>
      </c>
      <c r="R140" s="64" t="s">
        <v>0</v>
      </c>
      <c r="S140" s="98">
        <v>567.07922654000004</v>
      </c>
    </row>
    <row r="141" spans="1:19" hidden="1" outlineLevel="1">
      <c r="A141" s="49" t="s">
        <v>20</v>
      </c>
      <c r="B141" s="2">
        <v>7843.8100540200012</v>
      </c>
      <c r="C141" s="2">
        <v>34.734369350000001</v>
      </c>
      <c r="D141" s="2">
        <v>3882.68010632</v>
      </c>
      <c r="E141" s="2">
        <v>2995.1895832199998</v>
      </c>
      <c r="F141" s="2">
        <v>887.49052310000025</v>
      </c>
      <c r="G141" s="2">
        <v>1901.22615692</v>
      </c>
      <c r="H141" s="2">
        <v>5.7784991999999997</v>
      </c>
      <c r="I141" s="2">
        <v>1895.4476577200001</v>
      </c>
      <c r="J141" s="2">
        <v>2025.1694214300001</v>
      </c>
      <c r="K141" s="98">
        <v>1422.1190406800001</v>
      </c>
      <c r="L141" s="98">
        <v>0</v>
      </c>
      <c r="M141" s="98">
        <v>426.02507025</v>
      </c>
      <c r="N141" s="64" t="s">
        <v>0</v>
      </c>
      <c r="O141" s="64" t="s">
        <v>0</v>
      </c>
      <c r="P141" s="98">
        <v>429.01474388999998</v>
      </c>
      <c r="Q141" s="64" t="s">
        <v>0</v>
      </c>
      <c r="R141" s="64" t="s">
        <v>0</v>
      </c>
      <c r="S141" s="98">
        <v>567.07922654000004</v>
      </c>
    </row>
    <row r="142" spans="1:19" hidden="1" outlineLevel="1">
      <c r="A142" s="49" t="s">
        <v>21</v>
      </c>
      <c r="B142" s="2">
        <v>4865.9747861100004</v>
      </c>
      <c r="C142" s="2">
        <v>34.73057232</v>
      </c>
      <c r="D142" s="2">
        <v>1134.30963436</v>
      </c>
      <c r="E142" s="2">
        <v>262.07743512000002</v>
      </c>
      <c r="F142" s="2">
        <v>872.23219924</v>
      </c>
      <c r="G142" s="2">
        <v>1699.4732124899999</v>
      </c>
      <c r="H142" s="2">
        <v>37.84395</v>
      </c>
      <c r="I142" s="2">
        <v>1661.62926249</v>
      </c>
      <c r="J142" s="2">
        <v>1997.4613669400001</v>
      </c>
      <c r="K142" s="98">
        <v>1422.1190406800001</v>
      </c>
      <c r="L142" s="98">
        <v>0</v>
      </c>
      <c r="M142" s="98">
        <v>426.02507025</v>
      </c>
      <c r="N142" s="64" t="s">
        <v>0</v>
      </c>
      <c r="O142" s="64" t="s">
        <v>0</v>
      </c>
      <c r="P142" s="98">
        <v>429.01474388999998</v>
      </c>
      <c r="Q142" s="64" t="s">
        <v>0</v>
      </c>
      <c r="R142" s="64" t="s">
        <v>0</v>
      </c>
      <c r="S142" s="98">
        <v>567.07922654000004</v>
      </c>
    </row>
    <row r="143" spans="1:19" hidden="1" outlineLevel="1">
      <c r="A143" s="49" t="s">
        <v>22</v>
      </c>
      <c r="B143" s="2">
        <v>4941.6381388999998</v>
      </c>
      <c r="C143" s="2">
        <v>34.733995899999996</v>
      </c>
      <c r="D143" s="2">
        <v>1134.2966586099999</v>
      </c>
      <c r="E143" s="2">
        <v>262.07743512000002</v>
      </c>
      <c r="F143" s="2">
        <v>872.21922348999988</v>
      </c>
      <c r="G143" s="2">
        <v>1497.43373531</v>
      </c>
      <c r="H143" s="2">
        <v>37.8419466</v>
      </c>
      <c r="I143" s="2">
        <v>1459.5917887099999</v>
      </c>
      <c r="J143" s="2">
        <v>2275.1737490800001</v>
      </c>
      <c r="K143" s="98">
        <v>1376.62370068</v>
      </c>
      <c r="L143" s="98">
        <v>0</v>
      </c>
      <c r="M143" s="98">
        <v>426.02507025</v>
      </c>
      <c r="N143" s="64" t="s">
        <v>0</v>
      </c>
      <c r="O143" s="64" t="s">
        <v>0</v>
      </c>
      <c r="P143" s="98">
        <v>383.51940388999998</v>
      </c>
      <c r="Q143" s="64" t="s">
        <v>0</v>
      </c>
      <c r="R143" s="64" t="s">
        <v>0</v>
      </c>
      <c r="S143" s="98">
        <v>567.07922654000004</v>
      </c>
    </row>
    <row r="144" spans="1:19" hidden="1" outlineLevel="1">
      <c r="A144" s="49" t="s">
        <v>23</v>
      </c>
      <c r="B144" s="2">
        <v>5668.1251528400007</v>
      </c>
      <c r="C144" s="2">
        <v>34.733534800000001</v>
      </c>
      <c r="D144" s="2">
        <v>952.85402465000016</v>
      </c>
      <c r="E144" s="2">
        <v>262.34286722000002</v>
      </c>
      <c r="F144" s="2">
        <v>690.51115743000014</v>
      </c>
      <c r="G144" s="2">
        <v>2318.4971867099998</v>
      </c>
      <c r="H144" s="2">
        <v>37.825049999999997</v>
      </c>
      <c r="I144" s="2">
        <v>2280.6721367099999</v>
      </c>
      <c r="J144" s="2">
        <v>2362.0404066800002</v>
      </c>
      <c r="K144" s="98">
        <v>2262.0852637799999</v>
      </c>
      <c r="L144" s="98">
        <v>0</v>
      </c>
      <c r="M144" s="98">
        <v>411.60717334999998</v>
      </c>
      <c r="N144" s="64" t="s">
        <v>0</v>
      </c>
      <c r="O144" s="64" t="s">
        <v>0</v>
      </c>
      <c r="P144" s="98">
        <v>1283.39886389</v>
      </c>
      <c r="Q144" s="64" t="s">
        <v>0</v>
      </c>
      <c r="R144" s="64" t="s">
        <v>0</v>
      </c>
      <c r="S144" s="98">
        <v>567.07922654000004</v>
      </c>
    </row>
    <row r="145" spans="1:19" hidden="1" outlineLevel="1">
      <c r="A145" s="49" t="s">
        <v>24</v>
      </c>
      <c r="B145" s="2">
        <v>3851.2574589699998</v>
      </c>
      <c r="C145" s="2">
        <v>34.702871000000002</v>
      </c>
      <c r="D145" s="2">
        <v>651.25684007000007</v>
      </c>
      <c r="E145" s="2">
        <v>262.39968577000002</v>
      </c>
      <c r="F145" s="2">
        <v>388.85715430000005</v>
      </c>
      <c r="G145" s="2">
        <v>938.28452836999998</v>
      </c>
      <c r="H145" s="2">
        <v>8.6183999999999997E-2</v>
      </c>
      <c r="I145" s="2">
        <v>938.19834436999997</v>
      </c>
      <c r="J145" s="2">
        <v>2227.0132195299998</v>
      </c>
      <c r="K145" s="98">
        <v>1076.02485682</v>
      </c>
      <c r="L145" s="98">
        <v>0</v>
      </c>
      <c r="M145" s="98">
        <v>295.52717335</v>
      </c>
      <c r="N145" s="64" t="s">
        <v>0</v>
      </c>
      <c r="O145" s="64" t="s">
        <v>0</v>
      </c>
      <c r="P145" s="98">
        <v>332.41844888999998</v>
      </c>
      <c r="Q145" s="64" t="s">
        <v>0</v>
      </c>
      <c r="R145" s="64" t="s">
        <v>0</v>
      </c>
      <c r="S145" s="98">
        <v>448.07923457999999</v>
      </c>
    </row>
    <row r="146" spans="1:19" collapsed="1">
      <c r="A146" s="22">
        <v>2016</v>
      </c>
      <c r="B146" s="2">
        <v>1922.9815640100001</v>
      </c>
      <c r="C146" s="2">
        <v>34.372862820000002</v>
      </c>
      <c r="D146" s="2">
        <v>537.44075269999996</v>
      </c>
      <c r="E146" s="2">
        <v>218.97865202</v>
      </c>
      <c r="F146" s="2">
        <v>318.46210067999993</v>
      </c>
      <c r="G146" s="2">
        <v>858.13464357999999</v>
      </c>
      <c r="H146" s="2">
        <v>37.783338919999998</v>
      </c>
      <c r="I146" s="2">
        <v>820.35130465999998</v>
      </c>
      <c r="J146" s="2">
        <v>493.03330491000003</v>
      </c>
      <c r="K146" s="98">
        <v>887.45897418000004</v>
      </c>
      <c r="L146" s="98">
        <v>0</v>
      </c>
      <c r="M146" s="98">
        <v>302.52717335</v>
      </c>
      <c r="N146" s="64" t="s">
        <v>0</v>
      </c>
      <c r="O146" s="64" t="s">
        <v>0</v>
      </c>
      <c r="P146" s="98">
        <v>136.85256625</v>
      </c>
      <c r="Q146" s="64" t="s">
        <v>0</v>
      </c>
      <c r="R146" s="64" t="s">
        <v>0</v>
      </c>
      <c r="S146" s="98">
        <v>448.07923457999999</v>
      </c>
    </row>
    <row r="147" spans="1:19" hidden="1" outlineLevel="1">
      <c r="A147" s="49" t="s">
        <v>13</v>
      </c>
      <c r="B147" s="2">
        <v>3675.3277658900001</v>
      </c>
      <c r="C147" s="2">
        <v>34.700662100000002</v>
      </c>
      <c r="D147" s="2">
        <v>635.11441954999987</v>
      </c>
      <c r="E147" s="2">
        <v>262.06493511999997</v>
      </c>
      <c r="F147" s="2">
        <v>373.04948442999989</v>
      </c>
      <c r="G147" s="2">
        <v>937.83801439999991</v>
      </c>
      <c r="H147" s="2">
        <v>8.4104999999999985E-2</v>
      </c>
      <c r="I147" s="2">
        <v>937.75390939999988</v>
      </c>
      <c r="J147" s="2">
        <v>2067.6746698400002</v>
      </c>
      <c r="K147" s="98">
        <v>1076.02485682</v>
      </c>
      <c r="L147" s="98">
        <v>0</v>
      </c>
      <c r="M147" s="98">
        <v>295.52717335</v>
      </c>
      <c r="N147" s="64" t="s">
        <v>0</v>
      </c>
      <c r="O147" s="64" t="s">
        <v>0</v>
      </c>
      <c r="P147" s="98">
        <v>332.41844888999998</v>
      </c>
      <c r="Q147" s="64" t="s">
        <v>0</v>
      </c>
      <c r="R147" s="64" t="s">
        <v>0</v>
      </c>
      <c r="S147" s="98">
        <v>448.07923457999999</v>
      </c>
    </row>
    <row r="148" spans="1:19" hidden="1" outlineLevel="1">
      <c r="A148" s="49" t="s">
        <v>14</v>
      </c>
      <c r="B148" s="2">
        <v>3953.9199028400003</v>
      </c>
      <c r="C148" s="2">
        <v>34.701751960000003</v>
      </c>
      <c r="D148" s="2">
        <v>635.03169926999999</v>
      </c>
      <c r="E148" s="2">
        <v>262.06530642000001</v>
      </c>
      <c r="F148" s="2">
        <v>372.96639284999998</v>
      </c>
      <c r="G148" s="2">
        <v>994.8105624100001</v>
      </c>
      <c r="H148" s="2">
        <v>8.5068900000000003E-2</v>
      </c>
      <c r="I148" s="2">
        <v>994.72549351000009</v>
      </c>
      <c r="J148" s="2">
        <v>2289.3758892000001</v>
      </c>
      <c r="K148" s="98">
        <v>1076.02485682</v>
      </c>
      <c r="L148" s="98">
        <v>0</v>
      </c>
      <c r="M148" s="98">
        <v>295.52717335</v>
      </c>
      <c r="N148" s="64" t="s">
        <v>0</v>
      </c>
      <c r="O148" s="64" t="s">
        <v>0</v>
      </c>
      <c r="P148" s="98">
        <v>332.41844888999998</v>
      </c>
      <c r="Q148" s="64" t="s">
        <v>0</v>
      </c>
      <c r="R148" s="64" t="s">
        <v>0</v>
      </c>
      <c r="S148" s="98">
        <v>448.07923457999999</v>
      </c>
    </row>
    <row r="149" spans="1:19" hidden="1" outlineLevel="1">
      <c r="A149" s="49" t="s">
        <v>15</v>
      </c>
      <c r="B149" s="2">
        <v>4004.21102544</v>
      </c>
      <c r="C149" s="2">
        <v>34.698946650000003</v>
      </c>
      <c r="D149" s="2">
        <v>625.28169926999999</v>
      </c>
      <c r="E149" s="2">
        <v>262.06530642000001</v>
      </c>
      <c r="F149" s="2">
        <v>363.21639284999998</v>
      </c>
      <c r="G149" s="2">
        <v>1008.29537381</v>
      </c>
      <c r="H149" s="2">
        <v>9.6673499999999996E-2</v>
      </c>
      <c r="I149" s="2">
        <v>1008.19870031</v>
      </c>
      <c r="J149" s="2">
        <v>2335.93500571</v>
      </c>
      <c r="K149" s="98">
        <v>1083.2428584900001</v>
      </c>
      <c r="L149" s="98">
        <v>0</v>
      </c>
      <c r="M149" s="98">
        <v>304.52627335</v>
      </c>
      <c r="N149" s="64" t="s">
        <v>0</v>
      </c>
      <c r="O149" s="64" t="s">
        <v>0</v>
      </c>
      <c r="P149" s="98">
        <v>330.63735056000002</v>
      </c>
      <c r="Q149" s="64" t="s">
        <v>0</v>
      </c>
      <c r="R149" s="64" t="s">
        <v>0</v>
      </c>
      <c r="S149" s="98">
        <v>448.07923457999999</v>
      </c>
    </row>
    <row r="150" spans="1:19" hidden="1" outlineLevel="1">
      <c r="A150" s="49" t="s">
        <v>16</v>
      </c>
      <c r="B150" s="2">
        <v>3930.9657159799999</v>
      </c>
      <c r="C150" s="2">
        <v>34.701862820000002</v>
      </c>
      <c r="D150" s="2">
        <v>593.74549085000001</v>
      </c>
      <c r="E150" s="2">
        <v>262.06530642000001</v>
      </c>
      <c r="F150" s="2">
        <v>331.68018443</v>
      </c>
      <c r="G150" s="2">
        <v>1008.69216966</v>
      </c>
      <c r="H150" s="2">
        <v>0.12252114</v>
      </c>
      <c r="I150" s="2">
        <v>1008.56964852</v>
      </c>
      <c r="J150" s="2">
        <v>2293.8261926499999</v>
      </c>
      <c r="K150" s="98">
        <v>1083.1322586599999</v>
      </c>
      <c r="L150" s="98">
        <v>0</v>
      </c>
      <c r="M150" s="98">
        <v>304.52627335</v>
      </c>
      <c r="N150" s="64" t="s">
        <v>0</v>
      </c>
      <c r="O150" s="64" t="s">
        <v>0</v>
      </c>
      <c r="P150" s="98">
        <v>330.52675073</v>
      </c>
      <c r="Q150" s="64" t="s">
        <v>0</v>
      </c>
      <c r="R150" s="64" t="s">
        <v>0</v>
      </c>
      <c r="S150" s="98">
        <v>448.07923457999999</v>
      </c>
    </row>
    <row r="151" spans="1:19" hidden="1" outlineLevel="1">
      <c r="A151" s="49" t="s">
        <v>17</v>
      </c>
      <c r="B151" s="2">
        <v>3954.96498625</v>
      </c>
      <c r="C151" s="2">
        <v>34.701862820000002</v>
      </c>
      <c r="D151" s="2">
        <v>606.08614808000004</v>
      </c>
      <c r="E151" s="2">
        <v>263.54440202000001</v>
      </c>
      <c r="F151" s="2">
        <v>342.54174606000004</v>
      </c>
      <c r="G151" s="2">
        <v>997.17245132999994</v>
      </c>
      <c r="H151" s="2">
        <v>0.1236249</v>
      </c>
      <c r="I151" s="2">
        <v>997.04882642999996</v>
      </c>
      <c r="J151" s="2">
        <v>2317.0045240200002</v>
      </c>
      <c r="K151" s="98">
        <v>1083.1322586599999</v>
      </c>
      <c r="L151" s="98">
        <v>0</v>
      </c>
      <c r="M151" s="98">
        <v>315.10927335000002</v>
      </c>
      <c r="N151" s="64" t="s">
        <v>0</v>
      </c>
      <c r="O151" s="64" t="s">
        <v>0</v>
      </c>
      <c r="P151" s="98">
        <v>319.94375072999998</v>
      </c>
      <c r="Q151" s="64" t="s">
        <v>0</v>
      </c>
      <c r="R151" s="64" t="s">
        <v>0</v>
      </c>
      <c r="S151" s="98">
        <v>448.07923457999999</v>
      </c>
    </row>
    <row r="152" spans="1:19" hidden="1" outlineLevel="1">
      <c r="A152" s="49" t="s">
        <v>18</v>
      </c>
      <c r="B152" s="2">
        <v>3646.1371139900002</v>
      </c>
      <c r="C152" s="2">
        <v>34.372862820000002</v>
      </c>
      <c r="D152" s="2">
        <v>606.03200376000007</v>
      </c>
      <c r="E152" s="2">
        <v>263.54440202000001</v>
      </c>
      <c r="F152" s="2">
        <v>342.48760174000006</v>
      </c>
      <c r="G152" s="2">
        <v>839.16899132000003</v>
      </c>
      <c r="H152" s="2">
        <v>17.901134200000001</v>
      </c>
      <c r="I152" s="2">
        <v>821.26785712000003</v>
      </c>
      <c r="J152" s="2">
        <v>2166.5632560899999</v>
      </c>
      <c r="K152" s="98">
        <v>926.20714261000001</v>
      </c>
      <c r="L152" s="98">
        <v>0</v>
      </c>
      <c r="M152" s="98">
        <v>315.10927335000002</v>
      </c>
      <c r="N152" s="64" t="s">
        <v>0</v>
      </c>
      <c r="O152" s="64" t="s">
        <v>0</v>
      </c>
      <c r="P152" s="98">
        <v>163.01863467999999</v>
      </c>
      <c r="Q152" s="64" t="s">
        <v>0</v>
      </c>
      <c r="R152" s="64" t="s">
        <v>0</v>
      </c>
      <c r="S152" s="98">
        <v>448.07923457999999</v>
      </c>
    </row>
    <row r="153" spans="1:19" hidden="1" outlineLevel="1">
      <c r="A153" s="49" t="s">
        <v>19</v>
      </c>
      <c r="B153" s="2">
        <v>3732.9065398500002</v>
      </c>
      <c r="C153" s="2">
        <v>34.372862820000002</v>
      </c>
      <c r="D153" s="2">
        <v>585.77100941000003</v>
      </c>
      <c r="E153" s="2">
        <v>263.54440202000001</v>
      </c>
      <c r="F153" s="2">
        <v>322.22660739000003</v>
      </c>
      <c r="G153" s="2">
        <v>837.38666257</v>
      </c>
      <c r="H153" s="2">
        <v>17.903988099999999</v>
      </c>
      <c r="I153" s="2">
        <v>819.48267447000001</v>
      </c>
      <c r="J153" s="2">
        <v>2275.37600505</v>
      </c>
      <c r="K153" s="98">
        <v>917.1645546100001</v>
      </c>
      <c r="L153" s="98">
        <v>0</v>
      </c>
      <c r="M153" s="98">
        <v>306.11017335000003</v>
      </c>
      <c r="N153" s="64" t="s">
        <v>0</v>
      </c>
      <c r="O153" s="64" t="s">
        <v>0</v>
      </c>
      <c r="P153" s="98">
        <v>162.97514667999999</v>
      </c>
      <c r="Q153" s="64" t="s">
        <v>0</v>
      </c>
      <c r="R153" s="64" t="s">
        <v>0</v>
      </c>
      <c r="S153" s="98">
        <v>448.07923457999999</v>
      </c>
    </row>
    <row r="154" spans="1:19" hidden="1" outlineLevel="1">
      <c r="A154" s="49" t="s">
        <v>20</v>
      </c>
      <c r="B154" s="2">
        <v>3843.72883929</v>
      </c>
      <c r="C154" s="2">
        <v>34.372862820000002</v>
      </c>
      <c r="D154" s="2">
        <v>585.72340508000002</v>
      </c>
      <c r="E154" s="2">
        <v>263.54440202000001</v>
      </c>
      <c r="F154" s="2">
        <v>322.17900306000001</v>
      </c>
      <c r="G154" s="2">
        <v>837.29652962000011</v>
      </c>
      <c r="H154" s="2">
        <v>17.9247403</v>
      </c>
      <c r="I154" s="2">
        <v>819.37178932000006</v>
      </c>
      <c r="J154" s="2">
        <v>2386.3360417700001</v>
      </c>
      <c r="K154" s="98">
        <v>892.00742209000009</v>
      </c>
      <c r="L154" s="98">
        <v>0</v>
      </c>
      <c r="M154" s="98">
        <v>306.11017335000003</v>
      </c>
      <c r="N154" s="64" t="s">
        <v>0</v>
      </c>
      <c r="O154" s="64" t="s">
        <v>0</v>
      </c>
      <c r="P154" s="98">
        <v>137.81801415999999</v>
      </c>
      <c r="Q154" s="64" t="s">
        <v>0</v>
      </c>
      <c r="R154" s="64" t="s">
        <v>0</v>
      </c>
      <c r="S154" s="98">
        <v>448.07923457999999</v>
      </c>
    </row>
    <row r="155" spans="1:19" hidden="1" outlineLevel="1">
      <c r="A155" s="49" t="s">
        <v>21</v>
      </c>
      <c r="B155" s="2">
        <v>3907.5481391500002</v>
      </c>
      <c r="C155" s="2">
        <v>34.372862820000002</v>
      </c>
      <c r="D155" s="2">
        <v>582.07912987999998</v>
      </c>
      <c r="E155" s="2">
        <v>263.54440202000001</v>
      </c>
      <c r="F155" s="2">
        <v>318.53472785999998</v>
      </c>
      <c r="G155" s="2">
        <v>839.11376771000005</v>
      </c>
      <c r="H155" s="2">
        <v>17.946872200000001</v>
      </c>
      <c r="I155" s="2">
        <v>821.16689551000002</v>
      </c>
      <c r="J155" s="2">
        <v>2451.9823787400001</v>
      </c>
      <c r="K155" s="98">
        <v>888.33442208999998</v>
      </c>
      <c r="L155" s="98">
        <v>0</v>
      </c>
      <c r="M155" s="98">
        <v>302.52717335</v>
      </c>
      <c r="N155" s="64" t="s">
        <v>0</v>
      </c>
      <c r="O155" s="64" t="s">
        <v>0</v>
      </c>
      <c r="P155" s="98">
        <v>137.72801415999999</v>
      </c>
      <c r="Q155" s="64" t="s">
        <v>0</v>
      </c>
      <c r="R155" s="64" t="s">
        <v>0</v>
      </c>
      <c r="S155" s="98">
        <v>448.07923457999999</v>
      </c>
    </row>
    <row r="156" spans="1:19" hidden="1" outlineLevel="1">
      <c r="A156" s="49" t="s">
        <v>22</v>
      </c>
      <c r="B156" s="2">
        <v>3934.93800139</v>
      </c>
      <c r="C156" s="2">
        <v>34.372862820000002</v>
      </c>
      <c r="D156" s="2">
        <v>582.07912987999998</v>
      </c>
      <c r="E156" s="2">
        <v>263.54440202000001</v>
      </c>
      <c r="F156" s="2">
        <v>318.53472785999998</v>
      </c>
      <c r="G156" s="2">
        <v>851.42198790999998</v>
      </c>
      <c r="H156" s="2">
        <v>28.69282351</v>
      </c>
      <c r="I156" s="2">
        <v>822.72916439999995</v>
      </c>
      <c r="J156" s="2">
        <v>2467.0640207800002</v>
      </c>
      <c r="K156" s="98">
        <v>888.33442208999998</v>
      </c>
      <c r="L156" s="98">
        <v>0</v>
      </c>
      <c r="M156" s="98">
        <v>302.52717335</v>
      </c>
      <c r="N156" s="64" t="s">
        <v>0</v>
      </c>
      <c r="O156" s="64" t="s">
        <v>0</v>
      </c>
      <c r="P156" s="98">
        <v>137.72801415999999</v>
      </c>
      <c r="Q156" s="64" t="s">
        <v>0</v>
      </c>
      <c r="R156" s="64" t="s">
        <v>0</v>
      </c>
      <c r="S156" s="98">
        <v>448.07923457999999</v>
      </c>
    </row>
    <row r="157" spans="1:19" hidden="1" outlineLevel="1">
      <c r="A157" s="49" t="s">
        <v>23</v>
      </c>
      <c r="B157" s="2">
        <v>1917.98398686</v>
      </c>
      <c r="C157" s="2">
        <v>34.372862820000002</v>
      </c>
      <c r="D157" s="2">
        <v>537.45336887999997</v>
      </c>
      <c r="E157" s="2">
        <v>218.97865202</v>
      </c>
      <c r="F157" s="2">
        <v>318.47471685999994</v>
      </c>
      <c r="G157" s="2">
        <v>854.32090626999991</v>
      </c>
      <c r="H157" s="2">
        <v>32.402797700000001</v>
      </c>
      <c r="I157" s="2">
        <v>821.91810856999996</v>
      </c>
      <c r="J157" s="2">
        <v>491.83684889</v>
      </c>
      <c r="K157" s="98">
        <v>887.45897418000004</v>
      </c>
      <c r="L157" s="98">
        <v>0</v>
      </c>
      <c r="M157" s="98">
        <v>302.52717335</v>
      </c>
      <c r="N157" s="64" t="s">
        <v>0</v>
      </c>
      <c r="O157" s="64" t="s">
        <v>0</v>
      </c>
      <c r="P157" s="98">
        <v>136.85256625</v>
      </c>
      <c r="Q157" s="64" t="s">
        <v>0</v>
      </c>
      <c r="R157" s="64" t="s">
        <v>0</v>
      </c>
      <c r="S157" s="98">
        <v>448.07923457999999</v>
      </c>
    </row>
    <row r="158" spans="1:19" hidden="1" outlineLevel="1">
      <c r="A158" s="49" t="s">
        <v>24</v>
      </c>
      <c r="B158" s="2">
        <v>1922.9815640100001</v>
      </c>
      <c r="C158" s="2">
        <v>34.372862820000002</v>
      </c>
      <c r="D158" s="2">
        <v>537.44075269999996</v>
      </c>
      <c r="E158" s="2">
        <v>218.97865202</v>
      </c>
      <c r="F158" s="2">
        <v>318.46210067999993</v>
      </c>
      <c r="G158" s="2">
        <v>858.13464357999999</v>
      </c>
      <c r="H158" s="2">
        <v>37.783338919999998</v>
      </c>
      <c r="I158" s="2">
        <v>820.35130465999998</v>
      </c>
      <c r="J158" s="2">
        <v>493.03330491000003</v>
      </c>
      <c r="K158" s="98">
        <v>887.45897418000004</v>
      </c>
      <c r="L158" s="98">
        <v>0</v>
      </c>
      <c r="M158" s="98">
        <v>302.52717335</v>
      </c>
      <c r="N158" s="64" t="s">
        <v>0</v>
      </c>
      <c r="O158" s="64" t="s">
        <v>0</v>
      </c>
      <c r="P158" s="98">
        <v>136.85256625</v>
      </c>
      <c r="Q158" s="64" t="s">
        <v>0</v>
      </c>
      <c r="R158" s="64" t="s">
        <v>0</v>
      </c>
      <c r="S158" s="98">
        <v>448.07923457999999</v>
      </c>
    </row>
    <row r="159" spans="1:19" collapsed="1">
      <c r="A159" s="22">
        <v>2017</v>
      </c>
      <c r="B159" s="2">
        <v>576.85838410000008</v>
      </c>
      <c r="C159" s="2">
        <v>25.29507924</v>
      </c>
      <c r="D159" s="2">
        <v>334.33287991999998</v>
      </c>
      <c r="E159" s="2">
        <v>216.69742217999999</v>
      </c>
      <c r="F159" s="2">
        <v>117.63545773999999</v>
      </c>
      <c r="G159" s="2">
        <v>187.67747207000002</v>
      </c>
      <c r="H159" s="2">
        <v>75.411494700000006</v>
      </c>
      <c r="I159" s="2">
        <v>112.26597737</v>
      </c>
      <c r="J159" s="2">
        <v>29.552952869999999</v>
      </c>
      <c r="K159" s="98">
        <v>827.42034574000002</v>
      </c>
      <c r="L159" s="98">
        <v>0</v>
      </c>
      <c r="M159" s="98">
        <v>295.53417335</v>
      </c>
      <c r="N159" s="64" t="s">
        <v>0</v>
      </c>
      <c r="O159" s="64" t="s">
        <v>0</v>
      </c>
      <c r="P159" s="98">
        <v>86.934701770000004</v>
      </c>
      <c r="Q159" s="64" t="s">
        <v>0</v>
      </c>
      <c r="R159" s="64" t="s">
        <v>0</v>
      </c>
      <c r="S159" s="98">
        <v>444.95147062000001</v>
      </c>
    </row>
    <row r="160" spans="1:19" hidden="1" outlineLevel="1">
      <c r="A160" s="49" t="s">
        <v>13</v>
      </c>
      <c r="B160" s="2">
        <v>1923.0071375800001</v>
      </c>
      <c r="C160" s="2">
        <v>34.372862820000002</v>
      </c>
      <c r="D160" s="2">
        <v>537.91204344000005</v>
      </c>
      <c r="E160" s="2">
        <v>218.97865202</v>
      </c>
      <c r="F160" s="2">
        <v>318.93339142000002</v>
      </c>
      <c r="G160" s="2">
        <v>857.34524507000003</v>
      </c>
      <c r="H160" s="2">
        <v>37.739860159999999</v>
      </c>
      <c r="I160" s="2">
        <v>819.60538491</v>
      </c>
      <c r="J160" s="2">
        <v>493.37698625000002</v>
      </c>
      <c r="K160" s="98">
        <v>887.45897418000004</v>
      </c>
      <c r="L160" s="98">
        <v>0</v>
      </c>
      <c r="M160" s="98">
        <v>302.52717335</v>
      </c>
      <c r="N160" s="64" t="s">
        <v>0</v>
      </c>
      <c r="O160" s="64" t="s">
        <v>0</v>
      </c>
      <c r="P160" s="98">
        <v>136.85256625</v>
      </c>
      <c r="Q160" s="64" t="s">
        <v>0</v>
      </c>
      <c r="R160" s="64" t="s">
        <v>0</v>
      </c>
      <c r="S160" s="98">
        <v>448.07923457999999</v>
      </c>
    </row>
    <row r="161" spans="1:19" hidden="1" outlineLevel="1">
      <c r="A161" s="49" t="s">
        <v>14</v>
      </c>
      <c r="B161" s="2">
        <v>1852.58526949</v>
      </c>
      <c r="C161" s="2">
        <v>34.372862820000002</v>
      </c>
      <c r="D161" s="2">
        <v>536.67804344000001</v>
      </c>
      <c r="E161" s="2">
        <v>218.97865202</v>
      </c>
      <c r="F161" s="2">
        <v>317.69939141999998</v>
      </c>
      <c r="G161" s="2">
        <v>787.50745182000003</v>
      </c>
      <c r="H161" s="2">
        <v>37.739860159999999</v>
      </c>
      <c r="I161" s="2">
        <v>749.76759165999999</v>
      </c>
      <c r="J161" s="2">
        <v>494.02691141000003</v>
      </c>
      <c r="K161" s="98">
        <v>887.45897418000004</v>
      </c>
      <c r="L161" s="98">
        <v>0</v>
      </c>
      <c r="M161" s="98">
        <v>302.52717335</v>
      </c>
      <c r="N161" s="64" t="s">
        <v>0</v>
      </c>
      <c r="O161" s="64" t="s">
        <v>0</v>
      </c>
      <c r="P161" s="98">
        <v>136.85256625</v>
      </c>
      <c r="Q161" s="64" t="s">
        <v>0</v>
      </c>
      <c r="R161" s="64" t="s">
        <v>0</v>
      </c>
      <c r="S161" s="98">
        <v>448.07923457999999</v>
      </c>
    </row>
    <row r="162" spans="1:19" hidden="1" outlineLevel="1">
      <c r="A162" s="49" t="s">
        <v>15</v>
      </c>
      <c r="B162" s="2">
        <v>1859.0929580700001</v>
      </c>
      <c r="C162" s="2">
        <v>34.372862820000002</v>
      </c>
      <c r="D162" s="2">
        <v>536.65800344000002</v>
      </c>
      <c r="E162" s="2">
        <v>218.97865202</v>
      </c>
      <c r="F162" s="2">
        <v>317.67935141999999</v>
      </c>
      <c r="G162" s="2">
        <v>793.68458615000009</v>
      </c>
      <c r="H162" s="2">
        <v>44.070128699999998</v>
      </c>
      <c r="I162" s="2">
        <v>749.61445745000003</v>
      </c>
      <c r="J162" s="2">
        <v>494.37750566</v>
      </c>
      <c r="K162" s="98">
        <v>887.45897418000004</v>
      </c>
      <c r="L162" s="98">
        <v>0</v>
      </c>
      <c r="M162" s="98">
        <v>302.52717335</v>
      </c>
      <c r="N162" s="64" t="s">
        <v>0</v>
      </c>
      <c r="O162" s="64" t="s">
        <v>0</v>
      </c>
      <c r="P162" s="98">
        <v>136.85256625</v>
      </c>
      <c r="Q162" s="64" t="s">
        <v>0</v>
      </c>
      <c r="R162" s="64" t="s">
        <v>0</v>
      </c>
      <c r="S162" s="98">
        <v>448.07923457999999</v>
      </c>
    </row>
    <row r="163" spans="1:19" hidden="1" outlineLevel="1">
      <c r="A163" s="49" t="s">
        <v>16</v>
      </c>
      <c r="B163" s="2">
        <v>1783.1917600300001</v>
      </c>
      <c r="C163" s="2">
        <v>34.372862820000002</v>
      </c>
      <c r="D163" s="2">
        <v>536.64954344</v>
      </c>
      <c r="E163" s="2">
        <v>218.97865202</v>
      </c>
      <c r="F163" s="2">
        <v>317.67089141999998</v>
      </c>
      <c r="G163" s="2">
        <v>717.51712137000004</v>
      </c>
      <c r="H163" s="2">
        <v>44.070128699999998</v>
      </c>
      <c r="I163" s="2">
        <v>673.44699266999999</v>
      </c>
      <c r="J163" s="2">
        <v>494.6522324</v>
      </c>
      <c r="K163" s="98">
        <v>812.46197417999997</v>
      </c>
      <c r="L163" s="98">
        <v>0</v>
      </c>
      <c r="M163" s="98">
        <v>302.52717335</v>
      </c>
      <c r="N163" s="64" t="s">
        <v>0</v>
      </c>
      <c r="O163" s="64" t="s">
        <v>0</v>
      </c>
      <c r="P163" s="98">
        <v>61.855566250000003</v>
      </c>
      <c r="Q163" s="64" t="s">
        <v>0</v>
      </c>
      <c r="R163" s="64" t="s">
        <v>0</v>
      </c>
      <c r="S163" s="98">
        <v>448.07923457999999</v>
      </c>
    </row>
    <row r="164" spans="1:19" hidden="1" outlineLevel="1">
      <c r="A164" s="49" t="s">
        <v>17</v>
      </c>
      <c r="B164" s="2">
        <v>1781.5261575100001</v>
      </c>
      <c r="C164" s="2">
        <v>34.372862820000002</v>
      </c>
      <c r="D164" s="2">
        <v>537.74590943999999</v>
      </c>
      <c r="E164" s="2">
        <v>218.97865202</v>
      </c>
      <c r="F164" s="2">
        <v>318.76725741999996</v>
      </c>
      <c r="G164" s="2">
        <v>714.12000022000007</v>
      </c>
      <c r="H164" s="2">
        <v>41.660140980000001</v>
      </c>
      <c r="I164" s="2">
        <v>672.45985924000001</v>
      </c>
      <c r="J164" s="2">
        <v>495.28738503</v>
      </c>
      <c r="K164" s="98">
        <v>805.46897418000003</v>
      </c>
      <c r="L164" s="98">
        <v>0</v>
      </c>
      <c r="M164" s="98">
        <v>295.53417335</v>
      </c>
      <c r="N164" s="64" t="s">
        <v>0</v>
      </c>
      <c r="O164" s="64" t="s">
        <v>0</v>
      </c>
      <c r="P164" s="98">
        <v>61.855566250000003</v>
      </c>
      <c r="Q164" s="64" t="s">
        <v>0</v>
      </c>
      <c r="R164" s="64" t="s">
        <v>0</v>
      </c>
      <c r="S164" s="98">
        <v>448.07923457999999</v>
      </c>
    </row>
    <row r="165" spans="1:19" hidden="1" outlineLevel="1">
      <c r="A165" s="49" t="s">
        <v>18</v>
      </c>
      <c r="B165" s="2">
        <v>1698.7406139700001</v>
      </c>
      <c r="C165" s="2">
        <v>34.372862820000002</v>
      </c>
      <c r="D165" s="2">
        <v>534.43359343999998</v>
      </c>
      <c r="E165" s="2">
        <v>217.00710201999999</v>
      </c>
      <c r="F165" s="2">
        <v>317.42649141999999</v>
      </c>
      <c r="G165" s="2">
        <v>658.21722870000008</v>
      </c>
      <c r="H165" s="2">
        <v>41.337480890000002</v>
      </c>
      <c r="I165" s="2">
        <v>616.87974781000003</v>
      </c>
      <c r="J165" s="2">
        <v>471.71692901</v>
      </c>
      <c r="K165" s="98">
        <v>805.46897418000003</v>
      </c>
      <c r="L165" s="98">
        <v>0</v>
      </c>
      <c r="M165" s="98">
        <v>295.53417335</v>
      </c>
      <c r="N165" s="64" t="s">
        <v>0</v>
      </c>
      <c r="O165" s="64" t="s">
        <v>0</v>
      </c>
      <c r="P165" s="98">
        <v>61.855566250000003</v>
      </c>
      <c r="Q165" s="64" t="s">
        <v>0</v>
      </c>
      <c r="R165" s="64" t="s">
        <v>0</v>
      </c>
      <c r="S165" s="98">
        <v>448.07923457999999</v>
      </c>
    </row>
    <row r="166" spans="1:19" hidden="1" outlineLevel="1">
      <c r="A166" s="49" t="s">
        <v>19</v>
      </c>
      <c r="B166" s="2">
        <v>1723.0246847200001</v>
      </c>
      <c r="C166" s="2">
        <v>34.373862819999999</v>
      </c>
      <c r="D166" s="2">
        <v>534.44789344000003</v>
      </c>
      <c r="E166" s="2">
        <v>217.00710201999999</v>
      </c>
      <c r="F166" s="2">
        <v>317.44079142000004</v>
      </c>
      <c r="G166" s="2">
        <v>684.84234036999999</v>
      </c>
      <c r="H166" s="2">
        <v>68.01660004</v>
      </c>
      <c r="I166" s="2">
        <v>616.82574033000003</v>
      </c>
      <c r="J166" s="2">
        <v>469.36058809000002</v>
      </c>
      <c r="K166" s="98">
        <v>802.34121021999999</v>
      </c>
      <c r="L166" s="98">
        <v>0</v>
      </c>
      <c r="M166" s="98">
        <v>295.53417335</v>
      </c>
      <c r="N166" s="64" t="s">
        <v>0</v>
      </c>
      <c r="O166" s="64" t="s">
        <v>0</v>
      </c>
      <c r="P166" s="98">
        <v>61.855566250000003</v>
      </c>
      <c r="Q166" s="64" t="s">
        <v>0</v>
      </c>
      <c r="R166" s="64" t="s">
        <v>0</v>
      </c>
      <c r="S166" s="98">
        <v>444.95147062000001</v>
      </c>
    </row>
    <row r="167" spans="1:19" hidden="1" outlineLevel="1">
      <c r="A167" s="49" t="s">
        <v>20</v>
      </c>
      <c r="B167" s="2">
        <v>1654.6736726699999</v>
      </c>
      <c r="C167" s="2">
        <v>34.373862819999999</v>
      </c>
      <c r="D167" s="2">
        <v>527.45709343999999</v>
      </c>
      <c r="E167" s="2">
        <v>217.00710201999999</v>
      </c>
      <c r="F167" s="2">
        <v>310.44999142</v>
      </c>
      <c r="G167" s="2">
        <v>622.83659966999994</v>
      </c>
      <c r="H167" s="2">
        <v>41.611933069999999</v>
      </c>
      <c r="I167" s="2">
        <v>581.22466659999998</v>
      </c>
      <c r="J167" s="2">
        <v>470.00611673999998</v>
      </c>
      <c r="K167" s="98">
        <v>802.34121021999999</v>
      </c>
      <c r="L167" s="98">
        <v>0</v>
      </c>
      <c r="M167" s="98">
        <v>295.53417335</v>
      </c>
      <c r="N167" s="64" t="s">
        <v>0</v>
      </c>
      <c r="O167" s="64" t="s">
        <v>0</v>
      </c>
      <c r="P167" s="98">
        <v>61.855566250000003</v>
      </c>
      <c r="Q167" s="64" t="s">
        <v>0</v>
      </c>
      <c r="R167" s="64" t="s">
        <v>0</v>
      </c>
      <c r="S167" s="98">
        <v>444.95147062000001</v>
      </c>
    </row>
    <row r="168" spans="1:19" hidden="1" outlineLevel="1">
      <c r="A168" s="49" t="s">
        <v>21</v>
      </c>
      <c r="B168" s="2">
        <v>1656.70597292</v>
      </c>
      <c r="C168" s="2">
        <v>34.373862819999999</v>
      </c>
      <c r="D168" s="2">
        <v>527.44959343999994</v>
      </c>
      <c r="E168" s="2">
        <v>217.00710201999999</v>
      </c>
      <c r="F168" s="2">
        <v>310.44249142000001</v>
      </c>
      <c r="G168" s="2">
        <v>623.06909040000005</v>
      </c>
      <c r="H168" s="2">
        <v>41.503849639999999</v>
      </c>
      <c r="I168" s="2">
        <v>581.56524076000005</v>
      </c>
      <c r="J168" s="2">
        <v>471.81342626000003</v>
      </c>
      <c r="K168" s="98">
        <v>802.34121021999999</v>
      </c>
      <c r="L168" s="98">
        <v>0</v>
      </c>
      <c r="M168" s="98">
        <v>295.53417335</v>
      </c>
      <c r="N168" s="64" t="s">
        <v>0</v>
      </c>
      <c r="O168" s="64" t="s">
        <v>0</v>
      </c>
      <c r="P168" s="98">
        <v>61.855566250000003</v>
      </c>
      <c r="Q168" s="64" t="s">
        <v>0</v>
      </c>
      <c r="R168" s="64" t="s">
        <v>0</v>
      </c>
      <c r="S168" s="98">
        <v>444.95147062000001</v>
      </c>
    </row>
    <row r="169" spans="1:19" hidden="1" outlineLevel="1">
      <c r="A169" s="49" t="s">
        <v>22</v>
      </c>
      <c r="B169" s="2">
        <v>1665.45951393</v>
      </c>
      <c r="C169" s="2">
        <v>34.373862819999999</v>
      </c>
      <c r="D169" s="2">
        <v>527.46759343999997</v>
      </c>
      <c r="E169" s="2">
        <v>217.00710201999999</v>
      </c>
      <c r="F169" s="2">
        <v>310.46049141999998</v>
      </c>
      <c r="G169" s="2">
        <v>630.67810842999995</v>
      </c>
      <c r="H169" s="2">
        <v>48.970901959999999</v>
      </c>
      <c r="I169" s="2">
        <v>581.70720646999996</v>
      </c>
      <c r="J169" s="2">
        <v>472.93994923999998</v>
      </c>
      <c r="K169" s="98">
        <v>802.34121021999999</v>
      </c>
      <c r="L169" s="98">
        <v>0</v>
      </c>
      <c r="M169" s="98">
        <v>295.53417335</v>
      </c>
      <c r="N169" s="64" t="s">
        <v>0</v>
      </c>
      <c r="O169" s="64" t="s">
        <v>0</v>
      </c>
      <c r="P169" s="98">
        <v>61.855566250000003</v>
      </c>
      <c r="Q169" s="64" t="s">
        <v>0</v>
      </c>
      <c r="R169" s="64" t="s">
        <v>0</v>
      </c>
      <c r="S169" s="98">
        <v>444.95147062000001</v>
      </c>
    </row>
    <row r="170" spans="1:19" hidden="1" outlineLevel="1">
      <c r="A170" s="49" t="s">
        <v>23</v>
      </c>
      <c r="B170" s="2">
        <v>1665.0584696600001</v>
      </c>
      <c r="C170" s="2">
        <v>34.367362819999997</v>
      </c>
      <c r="D170" s="2">
        <v>527.46459344000004</v>
      </c>
      <c r="E170" s="2">
        <v>217.00710201999999</v>
      </c>
      <c r="F170" s="2">
        <v>310.45749142000005</v>
      </c>
      <c r="G170" s="2">
        <v>629.82052716999999</v>
      </c>
      <c r="H170" s="2">
        <v>49.622659919999997</v>
      </c>
      <c r="I170" s="2">
        <v>580.19786724999994</v>
      </c>
      <c r="J170" s="2">
        <v>473.40598623</v>
      </c>
      <c r="K170" s="98">
        <v>802.34121021999999</v>
      </c>
      <c r="L170" s="98">
        <v>0</v>
      </c>
      <c r="M170" s="98">
        <v>295.53417335</v>
      </c>
      <c r="N170" s="64" t="s">
        <v>0</v>
      </c>
      <c r="O170" s="64" t="s">
        <v>0</v>
      </c>
      <c r="P170" s="98">
        <v>61.855566250000003</v>
      </c>
      <c r="Q170" s="64" t="s">
        <v>0</v>
      </c>
      <c r="R170" s="64" t="s">
        <v>0</v>
      </c>
      <c r="S170" s="98">
        <v>444.95147062000001</v>
      </c>
    </row>
    <row r="171" spans="1:19" hidden="1" outlineLevel="1">
      <c r="A171" s="94" t="s">
        <v>45</v>
      </c>
      <c r="B171" s="2">
        <v>1021.80985472</v>
      </c>
      <c r="C171" s="2">
        <v>25.296079240000001</v>
      </c>
      <c r="D171" s="2">
        <v>334.33187992000001</v>
      </c>
      <c r="E171" s="2">
        <v>216.69742217999999</v>
      </c>
      <c r="F171" s="2">
        <v>117.63445774000002</v>
      </c>
      <c r="G171" s="2">
        <v>187.67747206999999</v>
      </c>
      <c r="H171" s="2">
        <v>75.411494700000006</v>
      </c>
      <c r="I171" s="2">
        <v>112.26597737</v>
      </c>
      <c r="J171" s="2">
        <v>474.50442349000002</v>
      </c>
      <c r="K171" s="98">
        <v>827.42034574000002</v>
      </c>
      <c r="L171" s="98">
        <v>0</v>
      </c>
      <c r="M171" s="98">
        <v>295.53417335</v>
      </c>
      <c r="N171" s="64" t="s">
        <v>0</v>
      </c>
      <c r="O171" s="64" t="s">
        <v>0</v>
      </c>
      <c r="P171" s="98">
        <v>86.934701770000004</v>
      </c>
      <c r="Q171" s="64" t="s">
        <v>0</v>
      </c>
      <c r="R171" s="64" t="s">
        <v>0</v>
      </c>
      <c r="S171" s="98">
        <v>444.95147062000001</v>
      </c>
    </row>
    <row r="172" spans="1:19" collapsed="1">
      <c r="A172" s="22">
        <v>2018</v>
      </c>
      <c r="B172" s="98">
        <v>606.22695675</v>
      </c>
      <c r="C172" s="99">
        <v>24.564591029999999</v>
      </c>
      <c r="D172" s="99">
        <v>254.19195791999999</v>
      </c>
      <c r="E172" s="99">
        <v>131.95350092000001</v>
      </c>
      <c r="F172" s="99">
        <v>122.23845699999998</v>
      </c>
      <c r="G172" s="100">
        <v>133.51654646999998</v>
      </c>
      <c r="H172" s="99">
        <v>33.507745180000001</v>
      </c>
      <c r="I172" s="99">
        <v>100.00880128999999</v>
      </c>
      <c r="J172" s="99">
        <v>193.95386133</v>
      </c>
      <c r="K172" s="98">
        <v>457.39870154999994</v>
      </c>
      <c r="L172" s="98">
        <v>0</v>
      </c>
      <c r="M172" s="98">
        <v>211.23990294999999</v>
      </c>
      <c r="N172" s="98">
        <v>129.28122013999999</v>
      </c>
      <c r="O172" s="98">
        <v>81.958682809999999</v>
      </c>
      <c r="P172" s="98">
        <v>86.880197769999995</v>
      </c>
      <c r="Q172" s="98">
        <v>0</v>
      </c>
      <c r="R172" s="98">
        <v>86.880197769999995</v>
      </c>
      <c r="S172" s="98">
        <v>159.27860082999999</v>
      </c>
    </row>
    <row r="173" spans="1:19" hidden="1" outlineLevel="1">
      <c r="A173" s="94" t="s">
        <v>46</v>
      </c>
      <c r="B173" s="2">
        <v>994.25157666000007</v>
      </c>
      <c r="C173" s="2">
        <v>23.55881114</v>
      </c>
      <c r="D173" s="2">
        <v>337.80808035000001</v>
      </c>
      <c r="E173" s="2">
        <v>216.69742217999999</v>
      </c>
      <c r="F173" s="2">
        <v>121.11065817000002</v>
      </c>
      <c r="G173" s="2">
        <v>155.90549933</v>
      </c>
      <c r="H173" s="2">
        <v>44.29202969</v>
      </c>
      <c r="I173" s="2">
        <v>111.61346964000001</v>
      </c>
      <c r="J173" s="2">
        <v>476.97918584000001</v>
      </c>
      <c r="K173" s="98">
        <v>827.42034574000002</v>
      </c>
      <c r="L173" s="98">
        <v>0</v>
      </c>
      <c r="M173" s="98">
        <v>295.53417335</v>
      </c>
      <c r="N173" s="98">
        <v>213.57549054</v>
      </c>
      <c r="O173" s="98">
        <v>81.958682809999999</v>
      </c>
      <c r="P173" s="98">
        <v>86.934701770000004</v>
      </c>
      <c r="Q173" s="98">
        <v>0</v>
      </c>
      <c r="R173" s="98">
        <v>86.934701770000004</v>
      </c>
      <c r="S173" s="98">
        <v>444.95147062000001</v>
      </c>
    </row>
    <row r="174" spans="1:19" hidden="1" outlineLevel="1">
      <c r="A174" s="94" t="s">
        <v>47</v>
      </c>
      <c r="B174" s="2">
        <v>993.64473121000015</v>
      </c>
      <c r="C174" s="2">
        <v>23.549747929999999</v>
      </c>
      <c r="D174" s="2">
        <v>337.66846379000003</v>
      </c>
      <c r="E174" s="2">
        <v>216.58543897999999</v>
      </c>
      <c r="F174" s="2">
        <v>121.08302481000004</v>
      </c>
      <c r="G174" s="2">
        <v>155.16118560000001</v>
      </c>
      <c r="H174" s="2">
        <v>43.528373999999999</v>
      </c>
      <c r="I174" s="2">
        <v>111.63281160000001</v>
      </c>
      <c r="J174" s="2">
        <v>477.26533389000002</v>
      </c>
      <c r="K174" s="98">
        <v>827.42034574000002</v>
      </c>
      <c r="L174" s="98">
        <v>0</v>
      </c>
      <c r="M174" s="98">
        <v>295.53417335</v>
      </c>
      <c r="N174" s="98">
        <v>213.57549054</v>
      </c>
      <c r="O174" s="98">
        <v>81.958682809999999</v>
      </c>
      <c r="P174" s="98">
        <v>86.934701770000004</v>
      </c>
      <c r="Q174" s="98">
        <v>0</v>
      </c>
      <c r="R174" s="98">
        <v>86.934701770000004</v>
      </c>
      <c r="S174" s="98">
        <v>444.95147062000001</v>
      </c>
    </row>
    <row r="175" spans="1:19" hidden="1" outlineLevel="1">
      <c r="A175" s="49" t="s">
        <v>15</v>
      </c>
      <c r="B175" s="2">
        <v>698.4150439</v>
      </c>
      <c r="C175" s="2">
        <v>23.540369680000001</v>
      </c>
      <c r="D175" s="2">
        <v>337.57428535000003</v>
      </c>
      <c r="E175" s="2">
        <v>216.42685413000001</v>
      </c>
      <c r="F175" s="2">
        <v>121.14743122000002</v>
      </c>
      <c r="G175" s="2">
        <v>146.87795371999999</v>
      </c>
      <c r="H175" s="2">
        <v>35.519358459999999</v>
      </c>
      <c r="I175" s="2">
        <v>111.35859526</v>
      </c>
      <c r="J175" s="2">
        <v>190.42243515000001</v>
      </c>
      <c r="K175" s="98">
        <v>541.74747594999997</v>
      </c>
      <c r="L175" s="98">
        <v>0</v>
      </c>
      <c r="M175" s="98">
        <v>295.53417335</v>
      </c>
      <c r="N175" s="98">
        <v>213.57549054</v>
      </c>
      <c r="O175" s="98">
        <v>81.958682809999999</v>
      </c>
      <c r="P175" s="98">
        <v>86.934701770000004</v>
      </c>
      <c r="Q175" s="98">
        <v>0</v>
      </c>
      <c r="R175" s="98">
        <v>86.934701770000004</v>
      </c>
      <c r="S175" s="98">
        <v>159.27860082999999</v>
      </c>
    </row>
    <row r="176" spans="1:19" hidden="1" outlineLevel="1">
      <c r="A176" s="49" t="s">
        <v>16</v>
      </c>
      <c r="B176" s="2">
        <v>699.08309338000004</v>
      </c>
      <c r="C176" s="2">
        <v>23.59875504</v>
      </c>
      <c r="D176" s="2">
        <v>337.64819755000002</v>
      </c>
      <c r="E176" s="2">
        <v>216.42685413000001</v>
      </c>
      <c r="F176" s="2">
        <v>121.22134342000001</v>
      </c>
      <c r="G176" s="2">
        <v>146.77717921999999</v>
      </c>
      <c r="H176" s="2">
        <v>35.519358459999999</v>
      </c>
      <c r="I176" s="2">
        <v>111.25782076</v>
      </c>
      <c r="J176" s="2">
        <v>191.05896157000001</v>
      </c>
      <c r="K176" s="98">
        <v>541.74747594999997</v>
      </c>
      <c r="L176" s="98">
        <v>0</v>
      </c>
      <c r="M176" s="98">
        <v>295.53417335</v>
      </c>
      <c r="N176" s="98">
        <v>213.57549054</v>
      </c>
      <c r="O176" s="98">
        <v>81.958682809999999</v>
      </c>
      <c r="P176" s="98">
        <v>86.934701770000004</v>
      </c>
      <c r="Q176" s="98">
        <v>0</v>
      </c>
      <c r="R176" s="98">
        <v>86.934701770000004</v>
      </c>
      <c r="S176" s="98">
        <v>159.27860082999999</v>
      </c>
    </row>
    <row r="177" spans="1:19" hidden="1" outlineLevel="1">
      <c r="A177" s="49" t="s">
        <v>17</v>
      </c>
      <c r="B177" s="98">
        <v>701.76970916999994</v>
      </c>
      <c r="C177" s="99">
        <v>24.777641389999999</v>
      </c>
      <c r="D177" s="99">
        <v>337.47765034999998</v>
      </c>
      <c r="E177" s="99">
        <v>216.42685413000001</v>
      </c>
      <c r="F177" s="99">
        <v>121.05079621999997</v>
      </c>
      <c r="G177" s="100">
        <v>146.68860323999999</v>
      </c>
      <c r="H177" s="99">
        <v>35.337967999999996</v>
      </c>
      <c r="I177" s="99">
        <v>111.35063524</v>
      </c>
      <c r="J177" s="99">
        <v>192.82581418999999</v>
      </c>
      <c r="K177" s="98">
        <v>541.74747594999997</v>
      </c>
      <c r="L177" s="98">
        <v>0</v>
      </c>
      <c r="M177" s="98">
        <v>295.53417335</v>
      </c>
      <c r="N177" s="98">
        <v>213.57549054</v>
      </c>
      <c r="O177" s="98">
        <v>81.958682809999999</v>
      </c>
      <c r="P177" s="98">
        <v>86.934701770000004</v>
      </c>
      <c r="Q177" s="98">
        <v>0</v>
      </c>
      <c r="R177" s="98">
        <v>86.934701770000004</v>
      </c>
      <c r="S177" s="98">
        <v>159.27860082999999</v>
      </c>
    </row>
    <row r="178" spans="1:19" hidden="1" outlineLevel="1">
      <c r="A178" s="49" t="s">
        <v>18</v>
      </c>
      <c r="B178" s="98">
        <v>701.79612509000003</v>
      </c>
      <c r="C178" s="99">
        <v>24.774768269999999</v>
      </c>
      <c r="D178" s="99">
        <v>337.37096728</v>
      </c>
      <c r="E178" s="99">
        <v>216.32095838999999</v>
      </c>
      <c r="F178" s="99">
        <v>121.05000889000002</v>
      </c>
      <c r="G178" s="100">
        <v>145.81614819999999</v>
      </c>
      <c r="H178" s="99">
        <v>34.476015500000003</v>
      </c>
      <c r="I178" s="99">
        <v>111.3401327</v>
      </c>
      <c r="J178" s="99">
        <v>193.83424134000001</v>
      </c>
      <c r="K178" s="98">
        <v>541.75697594999997</v>
      </c>
      <c r="L178" s="98">
        <v>0</v>
      </c>
      <c r="M178" s="98">
        <v>295.53417335</v>
      </c>
      <c r="N178" s="98">
        <v>213.57549054</v>
      </c>
      <c r="O178" s="98">
        <v>81.958682809999999</v>
      </c>
      <c r="P178" s="98">
        <v>86.944201770000006</v>
      </c>
      <c r="Q178" s="98">
        <v>0</v>
      </c>
      <c r="R178" s="98">
        <v>86.944201770000006</v>
      </c>
      <c r="S178" s="98">
        <v>159.27860082999999</v>
      </c>
    </row>
    <row r="179" spans="1:19" hidden="1" outlineLevel="1">
      <c r="A179" s="49" t="s">
        <v>19</v>
      </c>
      <c r="B179" s="98">
        <v>702.30008883000005</v>
      </c>
      <c r="C179" s="99">
        <v>24.774554200000001</v>
      </c>
      <c r="D179" s="99">
        <v>337.66650779000003</v>
      </c>
      <c r="E179" s="99">
        <v>216.46028034</v>
      </c>
      <c r="F179" s="99">
        <v>121.20622745000003</v>
      </c>
      <c r="G179" s="100">
        <v>145.36114907999999</v>
      </c>
      <c r="H179" s="99">
        <v>33.89401659</v>
      </c>
      <c r="I179" s="99">
        <v>111.46713249</v>
      </c>
      <c r="J179" s="99">
        <v>194.49787775999999</v>
      </c>
      <c r="K179" s="98">
        <v>541.75697594999997</v>
      </c>
      <c r="L179" s="98">
        <v>0</v>
      </c>
      <c r="M179" s="98">
        <v>295.53417335</v>
      </c>
      <c r="N179" s="98">
        <v>213.57549054</v>
      </c>
      <c r="O179" s="98">
        <v>81.958682809999999</v>
      </c>
      <c r="P179" s="98">
        <v>86.944201770000006</v>
      </c>
      <c r="Q179" s="98">
        <v>0</v>
      </c>
      <c r="R179" s="98">
        <v>86.944201770000006</v>
      </c>
      <c r="S179" s="98">
        <v>159.27860082999999</v>
      </c>
    </row>
    <row r="180" spans="1:19" hidden="1" outlineLevel="1">
      <c r="A180" s="49" t="s">
        <v>20</v>
      </c>
      <c r="B180" s="98">
        <v>706.81894101</v>
      </c>
      <c r="C180" s="99">
        <v>24.678933050000001</v>
      </c>
      <c r="D180" s="99">
        <v>337.50983563</v>
      </c>
      <c r="E180" s="99">
        <v>216.37720782</v>
      </c>
      <c r="F180" s="99">
        <v>121.13262781</v>
      </c>
      <c r="G180" s="100">
        <v>145.59827588000002</v>
      </c>
      <c r="H180" s="99">
        <v>34.20765514</v>
      </c>
      <c r="I180" s="99">
        <v>111.39062074</v>
      </c>
      <c r="J180" s="99">
        <v>199.03189645</v>
      </c>
      <c r="K180" s="98">
        <v>541.75697594999997</v>
      </c>
      <c r="L180" s="98">
        <v>0</v>
      </c>
      <c r="M180" s="98">
        <v>295.53417335</v>
      </c>
      <c r="N180" s="98">
        <v>213.57549054</v>
      </c>
      <c r="O180" s="98">
        <v>81.958682809999999</v>
      </c>
      <c r="P180" s="98">
        <v>86.944201770000006</v>
      </c>
      <c r="Q180" s="98">
        <v>0</v>
      </c>
      <c r="R180" s="98">
        <v>86.944201770000006</v>
      </c>
      <c r="S180" s="98">
        <v>159.27860082999999</v>
      </c>
    </row>
    <row r="181" spans="1:19" hidden="1" outlineLevel="1">
      <c r="A181" s="49" t="s">
        <v>21</v>
      </c>
      <c r="B181" s="98">
        <v>700.96930936999991</v>
      </c>
      <c r="C181" s="99">
        <v>24.450314479999999</v>
      </c>
      <c r="D181" s="99">
        <v>337.24824718999997</v>
      </c>
      <c r="E181" s="99">
        <v>216.35631015999999</v>
      </c>
      <c r="F181" s="99">
        <v>120.89193702999998</v>
      </c>
      <c r="G181" s="100">
        <v>138.99870507</v>
      </c>
      <c r="H181" s="99">
        <v>34.172931579999997</v>
      </c>
      <c r="I181" s="99">
        <v>104.82577349</v>
      </c>
      <c r="J181" s="99">
        <v>200.27204262999999</v>
      </c>
      <c r="K181" s="98">
        <v>541.75697594999997</v>
      </c>
      <c r="L181" s="98">
        <v>0</v>
      </c>
      <c r="M181" s="98">
        <v>295.53417335</v>
      </c>
      <c r="N181" s="98">
        <v>213.57549054</v>
      </c>
      <c r="O181" s="98">
        <v>81.958682809999999</v>
      </c>
      <c r="P181" s="98">
        <v>86.944201770000006</v>
      </c>
      <c r="Q181" s="98">
        <v>0</v>
      </c>
      <c r="R181" s="98">
        <v>86.944201770000006</v>
      </c>
      <c r="S181" s="98">
        <v>159.27860082999999</v>
      </c>
    </row>
    <row r="182" spans="1:19" hidden="1" outlineLevel="1">
      <c r="A182" s="49" t="s">
        <v>22</v>
      </c>
      <c r="B182" s="98">
        <v>696.50578632999998</v>
      </c>
      <c r="C182" s="99">
        <v>24.645649670000001</v>
      </c>
      <c r="D182" s="99">
        <v>337.36539119999998</v>
      </c>
      <c r="E182" s="99">
        <v>216.49887355999999</v>
      </c>
      <c r="F182" s="99">
        <v>120.86651763999998</v>
      </c>
      <c r="G182" s="100">
        <v>138.87623214000001</v>
      </c>
      <c r="H182" s="99">
        <v>33.846703669999997</v>
      </c>
      <c r="I182" s="99">
        <v>105.02952847</v>
      </c>
      <c r="J182" s="99">
        <v>195.61851332000001</v>
      </c>
      <c r="K182" s="98">
        <v>541.75697594999997</v>
      </c>
      <c r="L182" s="98">
        <v>0</v>
      </c>
      <c r="M182" s="98">
        <v>295.53417335</v>
      </c>
      <c r="N182" s="98">
        <v>213.57549054</v>
      </c>
      <c r="O182" s="98">
        <v>81.958682809999999</v>
      </c>
      <c r="P182" s="98">
        <v>86.944201770000006</v>
      </c>
      <c r="Q182" s="98">
        <v>0</v>
      </c>
      <c r="R182" s="98">
        <v>86.944201770000006</v>
      </c>
      <c r="S182" s="98">
        <v>159.27860082999999</v>
      </c>
    </row>
    <row r="183" spans="1:19" hidden="1" outlineLevel="1">
      <c r="A183" s="49" t="s">
        <v>23</v>
      </c>
      <c r="B183" s="98">
        <v>694.34221538999998</v>
      </c>
      <c r="C183" s="99">
        <v>24.64561956</v>
      </c>
      <c r="D183" s="99">
        <v>337.22966378000001</v>
      </c>
      <c r="E183" s="99">
        <v>216.33026251999999</v>
      </c>
      <c r="F183" s="99">
        <v>120.89940126000002</v>
      </c>
      <c r="G183" s="100">
        <v>136.17314465999999</v>
      </c>
      <c r="H183" s="99">
        <v>33.773337869999999</v>
      </c>
      <c r="I183" s="99">
        <v>102.39980679</v>
      </c>
      <c r="J183" s="99">
        <v>196.29378739000001</v>
      </c>
      <c r="K183" s="98">
        <v>541.69841595000003</v>
      </c>
      <c r="L183" s="98">
        <v>0</v>
      </c>
      <c r="M183" s="98">
        <v>295.53417335</v>
      </c>
      <c r="N183" s="98">
        <v>213.57549054</v>
      </c>
      <c r="O183" s="98">
        <v>81.958682809999999</v>
      </c>
      <c r="P183" s="98">
        <v>86.885641770000007</v>
      </c>
      <c r="Q183" s="98">
        <v>0</v>
      </c>
      <c r="R183" s="98">
        <v>86.885641770000007</v>
      </c>
      <c r="S183" s="98">
        <v>159.27860082999999</v>
      </c>
    </row>
    <row r="184" spans="1:19" hidden="1" outlineLevel="1">
      <c r="A184" s="49" t="s">
        <v>24</v>
      </c>
      <c r="B184" s="98">
        <v>606.22695675</v>
      </c>
      <c r="C184" s="99">
        <v>24.564591029999999</v>
      </c>
      <c r="D184" s="99">
        <v>254.19195791999999</v>
      </c>
      <c r="E184" s="99">
        <v>131.95350092000001</v>
      </c>
      <c r="F184" s="99">
        <v>122.23845699999998</v>
      </c>
      <c r="G184" s="100">
        <v>133.51654646999998</v>
      </c>
      <c r="H184" s="99">
        <v>33.507745180000001</v>
      </c>
      <c r="I184" s="99">
        <v>100.00880128999999</v>
      </c>
      <c r="J184" s="99">
        <v>193.95386133</v>
      </c>
      <c r="K184" s="98">
        <v>457.39870154999994</v>
      </c>
      <c r="L184" s="98">
        <v>0</v>
      </c>
      <c r="M184" s="98">
        <v>211.23990294999999</v>
      </c>
      <c r="N184" s="98">
        <v>129.28122013999999</v>
      </c>
      <c r="O184" s="98">
        <v>81.958682809999999</v>
      </c>
      <c r="P184" s="98">
        <v>86.880197769999995</v>
      </c>
      <c r="Q184" s="98">
        <v>0</v>
      </c>
      <c r="R184" s="98">
        <v>86.880197769999995</v>
      </c>
      <c r="S184" s="98">
        <v>159.27860082999999</v>
      </c>
    </row>
    <row r="185" spans="1:19" collapsed="1">
      <c r="A185" s="22">
        <v>2019</v>
      </c>
      <c r="B185" s="98">
        <v>552.67784087999996</v>
      </c>
      <c r="C185" s="99">
        <v>25.48162688</v>
      </c>
      <c r="D185" s="99">
        <v>78.967233089999993</v>
      </c>
      <c r="E185" s="99">
        <v>1.1969186999999999</v>
      </c>
      <c r="F185" s="99">
        <v>77.770314389999996</v>
      </c>
      <c r="G185" s="100">
        <v>236.34496453999998</v>
      </c>
      <c r="H185" s="99">
        <v>3.9E-2</v>
      </c>
      <c r="I185" s="99">
        <v>236.30596453999999</v>
      </c>
      <c r="J185" s="99">
        <v>211.88401637000001</v>
      </c>
      <c r="K185" s="98">
        <v>424.81617241000004</v>
      </c>
      <c r="L185" s="98">
        <v>0</v>
      </c>
      <c r="M185" s="98">
        <v>31.98868281</v>
      </c>
      <c r="N185" s="98">
        <v>0</v>
      </c>
      <c r="O185" s="98">
        <v>31.98868281</v>
      </c>
      <c r="P185" s="98">
        <v>226.04319777000001</v>
      </c>
      <c r="Q185" s="98">
        <v>0</v>
      </c>
      <c r="R185" s="98">
        <v>226.04319777000001</v>
      </c>
      <c r="S185" s="98">
        <v>166.78429183</v>
      </c>
    </row>
    <row r="186" spans="1:19" hidden="1" outlineLevel="1">
      <c r="A186" s="49" t="s">
        <v>13</v>
      </c>
      <c r="B186" s="98">
        <v>740.50283095999998</v>
      </c>
      <c r="C186" s="99">
        <v>24.527346850000004</v>
      </c>
      <c r="D186" s="99">
        <v>252.56112458999999</v>
      </c>
      <c r="E186" s="99">
        <v>131.95350091999998</v>
      </c>
      <c r="F186" s="99">
        <v>120.60762367000001</v>
      </c>
      <c r="G186" s="100">
        <v>265.98588906999998</v>
      </c>
      <c r="H186" s="99">
        <v>26.917802000000002</v>
      </c>
      <c r="I186" s="99">
        <v>239.06808706999999</v>
      </c>
      <c r="J186" s="99">
        <v>197.42847045000002</v>
      </c>
      <c r="K186" s="98">
        <v>596.54170154999997</v>
      </c>
      <c r="L186" s="98">
        <v>0</v>
      </c>
      <c r="M186" s="98">
        <v>211.23990294999999</v>
      </c>
      <c r="N186" s="98">
        <v>129.28122013999999</v>
      </c>
      <c r="O186" s="98">
        <v>81.958682809999999</v>
      </c>
      <c r="P186" s="98">
        <v>226.02319777</v>
      </c>
      <c r="Q186" s="98">
        <v>0</v>
      </c>
      <c r="R186" s="98">
        <v>226.02319777</v>
      </c>
      <c r="S186" s="98">
        <v>159.27860082999999</v>
      </c>
    </row>
    <row r="187" spans="1:19" hidden="1" outlineLevel="1">
      <c r="A187" s="49" t="s">
        <v>14</v>
      </c>
      <c r="B187" s="98">
        <v>614.83130397000002</v>
      </c>
      <c r="C187" s="99">
        <v>24.573920210000001</v>
      </c>
      <c r="D187" s="99">
        <v>123.32922627000001</v>
      </c>
      <c r="E187" s="99">
        <v>2.6774475799999999</v>
      </c>
      <c r="F187" s="99">
        <v>120.65177869</v>
      </c>
      <c r="G187" s="100">
        <v>267.99612325999999</v>
      </c>
      <c r="H187" s="99">
        <v>28.85932987</v>
      </c>
      <c r="I187" s="99">
        <v>239.13679339000001</v>
      </c>
      <c r="J187" s="99">
        <v>198.93203423</v>
      </c>
      <c r="K187" s="98">
        <v>467.26048141000001</v>
      </c>
      <c r="L187" s="98">
        <v>0</v>
      </c>
      <c r="M187" s="98">
        <v>81.958682809999999</v>
      </c>
      <c r="N187" s="98">
        <v>0</v>
      </c>
      <c r="O187" s="98">
        <v>81.958682809999999</v>
      </c>
      <c r="P187" s="98">
        <v>226.02319777</v>
      </c>
      <c r="Q187" s="98">
        <v>0</v>
      </c>
      <c r="R187" s="98">
        <v>226.02319777</v>
      </c>
      <c r="S187" s="98">
        <v>159.27860082999999</v>
      </c>
    </row>
    <row r="188" spans="1:19" hidden="1" outlineLevel="1">
      <c r="A188" s="49" t="s">
        <v>15</v>
      </c>
      <c r="B188" s="98">
        <v>734.91056393000008</v>
      </c>
      <c r="C188" s="99">
        <v>24.494810319999999</v>
      </c>
      <c r="D188" s="99">
        <v>123.20141148</v>
      </c>
      <c r="E188" s="99">
        <v>2.68598808</v>
      </c>
      <c r="F188" s="99">
        <v>120.5154234</v>
      </c>
      <c r="G188" s="100">
        <v>386.34892932000002</v>
      </c>
      <c r="H188" s="99">
        <v>0</v>
      </c>
      <c r="I188" s="99">
        <v>386.34892932000002</v>
      </c>
      <c r="J188" s="99">
        <v>200.86541281000001</v>
      </c>
      <c r="K188" s="98">
        <v>613.94748136999999</v>
      </c>
      <c r="L188" s="98">
        <v>0</v>
      </c>
      <c r="M188" s="98">
        <v>81.958682809999999</v>
      </c>
      <c r="N188" s="98">
        <v>0</v>
      </c>
      <c r="O188" s="98">
        <v>81.958682809999999</v>
      </c>
      <c r="P188" s="98">
        <v>372.71019773</v>
      </c>
      <c r="Q188" s="98">
        <v>0</v>
      </c>
      <c r="R188" s="98">
        <v>372.71019773</v>
      </c>
      <c r="S188" s="98">
        <v>159.27860082999999</v>
      </c>
    </row>
    <row r="189" spans="1:19" hidden="1" outlineLevel="1">
      <c r="A189" s="49" t="s">
        <v>16</v>
      </c>
      <c r="B189" s="98">
        <v>737.07048830000008</v>
      </c>
      <c r="C189" s="99">
        <v>24.57452043</v>
      </c>
      <c r="D189" s="99">
        <v>123.26404104</v>
      </c>
      <c r="E189" s="99">
        <v>2.6753985999999998</v>
      </c>
      <c r="F189" s="99">
        <v>120.58864244</v>
      </c>
      <c r="G189" s="100">
        <v>386.71248439999999</v>
      </c>
      <c r="H189" s="99">
        <v>0</v>
      </c>
      <c r="I189" s="99">
        <v>386.71248439999999</v>
      </c>
      <c r="J189" s="99">
        <v>202.51944243</v>
      </c>
      <c r="K189" s="98">
        <v>613.94748136999999</v>
      </c>
      <c r="L189" s="98">
        <v>0</v>
      </c>
      <c r="M189" s="98">
        <v>81.958682809999999</v>
      </c>
      <c r="N189" s="98">
        <v>0</v>
      </c>
      <c r="O189" s="98">
        <v>81.958682809999999</v>
      </c>
      <c r="P189" s="98">
        <v>372.71019773</v>
      </c>
      <c r="Q189" s="98">
        <v>0</v>
      </c>
      <c r="R189" s="98">
        <v>372.71019773</v>
      </c>
      <c r="S189" s="98">
        <v>159.27860082999999</v>
      </c>
    </row>
    <row r="190" spans="1:19" hidden="1" outlineLevel="1">
      <c r="A190" s="49" t="s">
        <v>17</v>
      </c>
      <c r="B190" s="98">
        <v>738.78042874999994</v>
      </c>
      <c r="C190" s="99">
        <v>25.481822999999999</v>
      </c>
      <c r="D190" s="99">
        <v>123.02433757</v>
      </c>
      <c r="E190" s="99">
        <v>2.68014733</v>
      </c>
      <c r="F190" s="99">
        <v>120.34419024</v>
      </c>
      <c r="G190" s="100">
        <v>387.34571314999999</v>
      </c>
      <c r="H190" s="99">
        <v>3.9199999999999999E-2</v>
      </c>
      <c r="I190" s="99">
        <v>387.30651315</v>
      </c>
      <c r="J190" s="99">
        <v>202.92855503000001</v>
      </c>
      <c r="K190" s="98">
        <v>613.94748136999999</v>
      </c>
      <c r="L190" s="98">
        <v>0</v>
      </c>
      <c r="M190" s="98">
        <v>81.958682809999999</v>
      </c>
      <c r="N190" s="98">
        <v>0</v>
      </c>
      <c r="O190" s="98">
        <v>81.958682809999999</v>
      </c>
      <c r="P190" s="98">
        <v>372.71019773</v>
      </c>
      <c r="Q190" s="98">
        <v>0</v>
      </c>
      <c r="R190" s="98">
        <v>372.71019773</v>
      </c>
      <c r="S190" s="98">
        <v>159.27860082999999</v>
      </c>
    </row>
    <row r="191" spans="1:19" hidden="1" outlineLevel="1">
      <c r="A191" s="49" t="s">
        <v>18</v>
      </c>
      <c r="B191" s="98">
        <v>738.25792460000002</v>
      </c>
      <c r="C191" s="99">
        <v>25.44174598</v>
      </c>
      <c r="D191" s="99">
        <v>130.39605040999999</v>
      </c>
      <c r="E191" s="99">
        <v>2.6458594999999998</v>
      </c>
      <c r="F191" s="99">
        <v>127.75019090999999</v>
      </c>
      <c r="G191" s="100">
        <v>378.92977339000004</v>
      </c>
      <c r="H191" s="99">
        <v>3.8920000000000003E-2</v>
      </c>
      <c r="I191" s="99">
        <v>378.89085339000002</v>
      </c>
      <c r="J191" s="99">
        <v>203.49035481999999</v>
      </c>
      <c r="K191" s="98">
        <v>613.94748136999999</v>
      </c>
      <c r="L191" s="98">
        <v>0</v>
      </c>
      <c r="M191" s="98">
        <v>81.958682809999999</v>
      </c>
      <c r="N191" s="98">
        <v>0</v>
      </c>
      <c r="O191" s="98">
        <v>81.958682809999999</v>
      </c>
      <c r="P191" s="98">
        <v>372.71019773</v>
      </c>
      <c r="Q191" s="98">
        <v>0</v>
      </c>
      <c r="R191" s="98">
        <v>372.71019773</v>
      </c>
      <c r="S191" s="98">
        <v>159.27860082999999</v>
      </c>
    </row>
    <row r="192" spans="1:19" hidden="1" outlineLevel="1">
      <c r="A192" s="49" t="s">
        <v>19</v>
      </c>
      <c r="B192" s="98">
        <v>736.94045567000001</v>
      </c>
      <c r="C192" s="99">
        <v>25.36147807</v>
      </c>
      <c r="D192" s="99">
        <v>130.15348872999999</v>
      </c>
      <c r="E192" s="99">
        <v>2.6462838500000001</v>
      </c>
      <c r="F192" s="99">
        <v>127.50720487999999</v>
      </c>
      <c r="G192" s="100">
        <v>378.94669353</v>
      </c>
      <c r="H192" s="99">
        <v>3.832E-2</v>
      </c>
      <c r="I192" s="99">
        <v>378.90837353000001</v>
      </c>
      <c r="J192" s="99">
        <v>202.47879534</v>
      </c>
      <c r="K192" s="98">
        <v>613.94748136999999</v>
      </c>
      <c r="L192" s="98">
        <v>0</v>
      </c>
      <c r="M192" s="98">
        <v>81.958682809999999</v>
      </c>
      <c r="N192" s="98">
        <v>0</v>
      </c>
      <c r="O192" s="98">
        <v>81.958682809999999</v>
      </c>
      <c r="P192" s="98">
        <v>372.71019773</v>
      </c>
      <c r="Q192" s="98">
        <v>0</v>
      </c>
      <c r="R192" s="98">
        <v>372.71019773</v>
      </c>
      <c r="S192" s="98">
        <v>159.27860082999999</v>
      </c>
    </row>
    <row r="193" spans="1:19" hidden="1" outlineLevel="1">
      <c r="A193" s="49" t="s">
        <v>20</v>
      </c>
      <c r="B193" s="102">
        <v>739.28067673999999</v>
      </c>
      <c r="C193" s="103">
        <v>25.401117259999999</v>
      </c>
      <c r="D193" s="103">
        <v>128.65470343999999</v>
      </c>
      <c r="E193" s="103">
        <v>1.0498218699999999</v>
      </c>
      <c r="F193" s="103">
        <v>127.60488156999999</v>
      </c>
      <c r="G193" s="104">
        <v>380.65523630000001</v>
      </c>
      <c r="H193" s="103">
        <v>3.8640000000000001E-2</v>
      </c>
      <c r="I193" s="103">
        <v>380.61659630000003</v>
      </c>
      <c r="J193" s="103">
        <v>204.56961974000001</v>
      </c>
      <c r="K193" s="98">
        <v>613.94748136999999</v>
      </c>
      <c r="L193" s="98">
        <v>0</v>
      </c>
      <c r="M193" s="98">
        <v>81.958682809999999</v>
      </c>
      <c r="N193" s="98">
        <v>0</v>
      </c>
      <c r="O193" s="98">
        <v>81.958682809999999</v>
      </c>
      <c r="P193" s="98">
        <v>372.71019773</v>
      </c>
      <c r="Q193" s="98">
        <v>0</v>
      </c>
      <c r="R193" s="98">
        <v>372.71019773</v>
      </c>
      <c r="S193" s="98">
        <v>159.27860082999999</v>
      </c>
    </row>
    <row r="194" spans="1:19" hidden="1" outlineLevel="1">
      <c r="A194" s="49" t="s">
        <v>21</v>
      </c>
      <c r="B194" s="102">
        <v>737.08326810000005</v>
      </c>
      <c r="C194" s="103">
        <v>25.441523020000002</v>
      </c>
      <c r="D194" s="103">
        <v>128.76070530000001</v>
      </c>
      <c r="E194" s="103">
        <v>1.07302236</v>
      </c>
      <c r="F194" s="103">
        <v>127.68768294000002</v>
      </c>
      <c r="G194" s="104">
        <v>381.46855294</v>
      </c>
      <c r="H194" s="103">
        <v>3.8920000000000003E-2</v>
      </c>
      <c r="I194" s="103">
        <v>381.42963293999998</v>
      </c>
      <c r="J194" s="103">
        <v>201.41248684000001</v>
      </c>
      <c r="K194" s="98">
        <v>613.96748136999997</v>
      </c>
      <c r="L194" s="98">
        <v>0</v>
      </c>
      <c r="M194" s="98">
        <v>81.958682809999999</v>
      </c>
      <c r="N194" s="98">
        <v>0</v>
      </c>
      <c r="O194" s="98">
        <v>81.958682809999999</v>
      </c>
      <c r="P194" s="98">
        <v>372.73019772999999</v>
      </c>
      <c r="Q194" s="98">
        <v>0</v>
      </c>
      <c r="R194" s="98">
        <v>372.73019772999999</v>
      </c>
      <c r="S194" s="98">
        <v>159.27860082999999</v>
      </c>
    </row>
    <row r="195" spans="1:19" hidden="1" outlineLevel="1">
      <c r="A195" s="49" t="s">
        <v>22</v>
      </c>
      <c r="B195" s="102">
        <v>739.52087387999995</v>
      </c>
      <c r="C195" s="103">
        <v>25.428461039999998</v>
      </c>
      <c r="D195" s="103">
        <v>128.79677444000001</v>
      </c>
      <c r="E195" s="103">
        <v>1.1369818700000001</v>
      </c>
      <c r="F195" s="103">
        <v>127.65979257000001</v>
      </c>
      <c r="G195" s="104">
        <v>381.58314711999998</v>
      </c>
      <c r="H195" s="103">
        <v>3.8800000000000001E-2</v>
      </c>
      <c r="I195" s="103">
        <v>381.54434712</v>
      </c>
      <c r="J195" s="103">
        <v>203.71249127999999</v>
      </c>
      <c r="K195" s="98">
        <v>613.96748136999997</v>
      </c>
      <c r="L195" s="98">
        <v>0</v>
      </c>
      <c r="M195" s="98">
        <v>81.958682809999999</v>
      </c>
      <c r="N195" s="98">
        <v>0</v>
      </c>
      <c r="O195" s="98">
        <v>81.958682809999999</v>
      </c>
      <c r="P195" s="98">
        <v>372.73019772999999</v>
      </c>
      <c r="Q195" s="98">
        <v>0</v>
      </c>
      <c r="R195" s="98">
        <v>372.73019772999999</v>
      </c>
      <c r="S195" s="98">
        <v>159.27860082999999</v>
      </c>
    </row>
    <row r="196" spans="1:19" hidden="1" outlineLevel="1">
      <c r="A196" s="49" t="s">
        <v>23</v>
      </c>
      <c r="B196" s="102">
        <v>741.10776708000003</v>
      </c>
      <c r="C196" s="103">
        <v>25.549281820000001</v>
      </c>
      <c r="D196" s="103">
        <v>129.04805317</v>
      </c>
      <c r="E196" s="103">
        <v>1.1802313900000001</v>
      </c>
      <c r="F196" s="103">
        <v>127.86782178</v>
      </c>
      <c r="G196" s="104">
        <v>382.30129065</v>
      </c>
      <c r="H196" s="103">
        <v>3.952E-2</v>
      </c>
      <c r="I196" s="103">
        <v>382.26177065000002</v>
      </c>
      <c r="J196" s="103">
        <v>204.20914144</v>
      </c>
      <c r="K196" s="98">
        <v>613.96748136999997</v>
      </c>
      <c r="L196" s="98">
        <v>0</v>
      </c>
      <c r="M196" s="98">
        <v>81.958682809999999</v>
      </c>
      <c r="N196" s="98">
        <v>0</v>
      </c>
      <c r="O196" s="98">
        <v>81.958682809999999</v>
      </c>
      <c r="P196" s="98">
        <v>372.73019772999999</v>
      </c>
      <c r="Q196" s="98">
        <v>0</v>
      </c>
      <c r="R196" s="98">
        <v>372.73019772999999</v>
      </c>
      <c r="S196" s="98">
        <v>159.27860082999999</v>
      </c>
    </row>
    <row r="197" spans="1:19" hidden="1" outlineLevel="1">
      <c r="A197" s="49" t="s">
        <v>24</v>
      </c>
      <c r="B197" s="102">
        <v>552.67784087999996</v>
      </c>
      <c r="C197" s="103">
        <v>25.48162688</v>
      </c>
      <c r="D197" s="103">
        <v>78.967233089999993</v>
      </c>
      <c r="E197" s="103">
        <v>1.1969186999999999</v>
      </c>
      <c r="F197" s="103">
        <v>77.770314389999996</v>
      </c>
      <c r="G197" s="104">
        <v>236.34496453999998</v>
      </c>
      <c r="H197" s="103">
        <v>3.9E-2</v>
      </c>
      <c r="I197" s="103">
        <v>236.30596453999999</v>
      </c>
      <c r="J197" s="103">
        <v>211.88401637000001</v>
      </c>
      <c r="K197" s="98">
        <v>424.81617241000004</v>
      </c>
      <c r="L197" s="98">
        <v>0</v>
      </c>
      <c r="M197" s="98">
        <v>31.98868281</v>
      </c>
      <c r="N197" s="98">
        <v>0</v>
      </c>
      <c r="O197" s="98">
        <v>31.98868281</v>
      </c>
      <c r="P197" s="98">
        <v>226.04319777000001</v>
      </c>
      <c r="Q197" s="98">
        <v>0</v>
      </c>
      <c r="R197" s="98">
        <v>226.04319777000001</v>
      </c>
      <c r="S197" s="98">
        <v>166.78429183</v>
      </c>
    </row>
    <row r="198" spans="1:19" ht="12.75" customHeight="1" collapsed="1">
      <c r="A198" s="22">
        <v>2020</v>
      </c>
      <c r="B198" s="2">
        <v>1001.36006701</v>
      </c>
      <c r="C198" s="2">
        <v>27.031372309999998</v>
      </c>
      <c r="D198" s="2">
        <v>79.077953859999994</v>
      </c>
      <c r="E198" s="2">
        <v>3.8440292</v>
      </c>
      <c r="F198" s="2">
        <v>75.23392466</v>
      </c>
      <c r="G198" s="2">
        <v>239.38767859000001</v>
      </c>
      <c r="H198" s="117">
        <v>0</v>
      </c>
      <c r="I198" s="2">
        <v>239.38767859000001</v>
      </c>
      <c r="J198" s="2">
        <v>655.86306224999998</v>
      </c>
      <c r="K198" s="2">
        <v>300.10084051000001</v>
      </c>
      <c r="L198" s="117">
        <v>0</v>
      </c>
      <c r="M198" s="2">
        <v>31.98868281</v>
      </c>
      <c r="N198" s="117">
        <v>0</v>
      </c>
      <c r="O198" s="2">
        <v>31.98868281</v>
      </c>
      <c r="P198" s="2">
        <v>225.68944177</v>
      </c>
      <c r="Q198" s="117">
        <v>0</v>
      </c>
      <c r="R198" s="2">
        <v>225.68944177</v>
      </c>
      <c r="S198" s="2">
        <v>42.422715930000003</v>
      </c>
    </row>
    <row r="199" spans="1:19" ht="12.75" hidden="1" customHeight="1" outlineLevel="1">
      <c r="A199" s="49" t="s">
        <v>13</v>
      </c>
      <c r="B199" s="2">
        <v>556.78728917000001</v>
      </c>
      <c r="C199" s="2">
        <v>25.36807606</v>
      </c>
      <c r="D199" s="2">
        <v>78.814950400000001</v>
      </c>
      <c r="E199" s="2">
        <v>1.27535569</v>
      </c>
      <c r="F199" s="2">
        <v>77.539594710000003</v>
      </c>
      <c r="G199" s="2">
        <v>235.89552094999999</v>
      </c>
      <c r="H199" s="2">
        <v>3.8159999999999999E-2</v>
      </c>
      <c r="I199" s="2">
        <v>235.85736094999999</v>
      </c>
      <c r="J199" s="2">
        <v>216.70874176000001</v>
      </c>
      <c r="K199" s="100">
        <f t="shared" ref="K199" si="0">L199+P199+M199+S199</f>
        <v>424.81617241000004</v>
      </c>
      <c r="L199" s="103">
        <v>0</v>
      </c>
      <c r="M199" s="103">
        <f>N199+O199</f>
        <v>31.98868281</v>
      </c>
      <c r="N199" s="99">
        <v>0</v>
      </c>
      <c r="O199" s="99">
        <v>31.98868281</v>
      </c>
      <c r="P199" s="103">
        <v>226.04319777000001</v>
      </c>
      <c r="Q199" s="99">
        <v>0</v>
      </c>
      <c r="R199" s="99">
        <v>226.04319777000001</v>
      </c>
      <c r="S199" s="103">
        <v>166.78429183</v>
      </c>
    </row>
    <row r="200" spans="1:19" ht="12.75" hidden="1" customHeight="1" outlineLevel="1">
      <c r="A200" s="49" t="s">
        <v>14</v>
      </c>
      <c r="B200" s="2">
        <v>551.65175625000006</v>
      </c>
      <c r="C200" s="2">
        <v>25.526944490000002</v>
      </c>
      <c r="D200" s="2">
        <v>78.945527619999993</v>
      </c>
      <c r="E200" s="2">
        <v>1.0799571400000001</v>
      </c>
      <c r="F200" s="2">
        <v>77.865570479999988</v>
      </c>
      <c r="G200" s="2">
        <v>236.92569478000001</v>
      </c>
      <c r="H200" s="2">
        <v>3.9320000000000001E-2</v>
      </c>
      <c r="I200" s="2">
        <v>236.88637478000001</v>
      </c>
      <c r="J200" s="2">
        <v>210.25358936000001</v>
      </c>
      <c r="K200" s="2">
        <v>424.81617241000004</v>
      </c>
      <c r="L200" s="103">
        <v>0</v>
      </c>
      <c r="M200" s="2">
        <v>31.98868281</v>
      </c>
      <c r="N200" s="99">
        <v>0</v>
      </c>
      <c r="O200" s="2">
        <v>31.98868281</v>
      </c>
      <c r="P200" s="2">
        <v>226.04319777000001</v>
      </c>
      <c r="Q200" s="99">
        <v>0</v>
      </c>
      <c r="R200" s="2">
        <v>226.04319777000001</v>
      </c>
      <c r="S200" s="2">
        <v>166.78429183</v>
      </c>
    </row>
    <row r="201" spans="1:19" ht="12.75" hidden="1" customHeight="1" outlineLevel="1">
      <c r="A201" s="49" t="s">
        <v>15</v>
      </c>
      <c r="B201" s="2">
        <v>924.3442329400001</v>
      </c>
      <c r="C201" s="2">
        <v>24.451414020000001</v>
      </c>
      <c r="D201" s="2">
        <v>70.991007850000003</v>
      </c>
      <c r="E201" s="2">
        <v>0.92699602000000003</v>
      </c>
      <c r="F201" s="2">
        <v>70.064011829999998</v>
      </c>
      <c r="G201" s="2">
        <v>235.92860057000001</v>
      </c>
      <c r="H201" s="2">
        <v>3.9600000000000003E-2</v>
      </c>
      <c r="I201" s="2">
        <v>235.88900057000001</v>
      </c>
      <c r="J201" s="2">
        <v>592.97321050000005</v>
      </c>
      <c r="K201" s="2">
        <v>423.18441741000004</v>
      </c>
      <c r="L201" s="103">
        <v>0</v>
      </c>
      <c r="M201" s="2">
        <v>31.98868281</v>
      </c>
      <c r="N201" s="99">
        <v>0</v>
      </c>
      <c r="O201" s="2">
        <v>31.98868281</v>
      </c>
      <c r="P201" s="2">
        <v>224.41144277000001</v>
      </c>
      <c r="Q201" s="99">
        <v>0</v>
      </c>
      <c r="R201" s="2">
        <v>224.41144277000001</v>
      </c>
      <c r="S201" s="2">
        <v>166.78429183</v>
      </c>
    </row>
    <row r="202" spans="1:19" ht="12.75" hidden="1" customHeight="1" outlineLevel="1">
      <c r="A202" s="49" t="s">
        <v>16</v>
      </c>
      <c r="B202" s="2">
        <v>961.13714468000001</v>
      </c>
      <c r="C202" s="2">
        <v>25.371894600000001</v>
      </c>
      <c r="D202" s="2">
        <v>74.542399849999995</v>
      </c>
      <c r="E202" s="2">
        <v>3.2138274500000001</v>
      </c>
      <c r="F202" s="2">
        <v>71.328572399999999</v>
      </c>
      <c r="G202" s="2">
        <v>236.38577747000002</v>
      </c>
      <c r="H202" s="2">
        <v>4.3639999999999998E-2</v>
      </c>
      <c r="I202" s="2">
        <v>236.34213747000001</v>
      </c>
      <c r="J202" s="2">
        <v>624.83707275999996</v>
      </c>
      <c r="K202" s="2">
        <v>423.18441741000004</v>
      </c>
      <c r="L202" s="103">
        <v>0</v>
      </c>
      <c r="M202" s="2">
        <v>31.98868281</v>
      </c>
      <c r="N202" s="99">
        <v>0</v>
      </c>
      <c r="O202" s="2">
        <v>31.98868281</v>
      </c>
      <c r="P202" s="2">
        <v>224.41144277000001</v>
      </c>
      <c r="Q202" s="99">
        <v>0</v>
      </c>
      <c r="R202" s="2">
        <v>224.41144277000001</v>
      </c>
      <c r="S202" s="2">
        <v>166.78429183</v>
      </c>
    </row>
    <row r="203" spans="1:19" ht="12.75" hidden="1" customHeight="1" outlineLevel="1">
      <c r="A203" s="49" t="s">
        <v>17</v>
      </c>
      <c r="B203" s="2">
        <v>1008.2414599799999</v>
      </c>
      <c r="C203" s="2">
        <v>24.711591250000001</v>
      </c>
      <c r="D203" s="2">
        <v>75.903696729999993</v>
      </c>
      <c r="E203" s="2">
        <v>3.8024129200000001</v>
      </c>
      <c r="F203" s="2">
        <v>72.101283809999998</v>
      </c>
      <c r="G203" s="2">
        <v>237.56650415999999</v>
      </c>
      <c r="H203" s="2">
        <v>4.0840000000000001E-2</v>
      </c>
      <c r="I203" s="2">
        <v>237.52566415999999</v>
      </c>
      <c r="J203" s="2">
        <v>670.05966783999997</v>
      </c>
      <c r="K203" s="2">
        <v>426.89241741000001</v>
      </c>
      <c r="L203" s="103">
        <v>0</v>
      </c>
      <c r="M203" s="2">
        <v>34.41868281</v>
      </c>
      <c r="N203" s="99">
        <v>0</v>
      </c>
      <c r="O203" s="2">
        <v>34.41868281</v>
      </c>
      <c r="P203" s="2">
        <v>225.68944277</v>
      </c>
      <c r="Q203" s="99">
        <v>0</v>
      </c>
      <c r="R203" s="2">
        <v>225.68944277</v>
      </c>
      <c r="S203" s="2">
        <v>166.78429183</v>
      </c>
    </row>
    <row r="204" spans="1:19" ht="12.75" hidden="1" customHeight="1" outlineLevel="1">
      <c r="A204" s="49" t="s">
        <v>18</v>
      </c>
      <c r="B204" s="2">
        <v>996.01268798000001</v>
      </c>
      <c r="C204" s="2">
        <v>25.367842320000001</v>
      </c>
      <c r="D204" s="2">
        <v>73.421121729999996</v>
      </c>
      <c r="E204" s="2">
        <v>3.7715694499999999</v>
      </c>
      <c r="F204" s="2">
        <v>69.649552279999995</v>
      </c>
      <c r="G204" s="2">
        <v>239.70570769</v>
      </c>
      <c r="H204" s="2">
        <v>4.0840000000000001E-2</v>
      </c>
      <c r="I204" s="2">
        <v>239.70570769</v>
      </c>
      <c r="J204" s="2">
        <v>657.51801623999995</v>
      </c>
      <c r="K204" s="2">
        <v>424.46241741000006</v>
      </c>
      <c r="L204" s="117">
        <v>0</v>
      </c>
      <c r="M204" s="2">
        <v>31.98868281</v>
      </c>
      <c r="N204" s="99">
        <v>0</v>
      </c>
      <c r="O204" s="2">
        <v>31.98868281</v>
      </c>
      <c r="P204" s="2">
        <v>225.68944277</v>
      </c>
      <c r="Q204" s="99">
        <v>0</v>
      </c>
      <c r="R204" s="2">
        <v>225.68944277</v>
      </c>
      <c r="S204" s="2">
        <v>166.78429183</v>
      </c>
    </row>
    <row r="205" spans="1:19" ht="12.75" hidden="1" customHeight="1" outlineLevel="1">
      <c r="A205" s="49" t="s">
        <v>19</v>
      </c>
      <c r="B205" s="2">
        <v>1027.6221410600001</v>
      </c>
      <c r="C205" s="2">
        <v>25.54273989</v>
      </c>
      <c r="D205" s="2">
        <v>74.292104730000005</v>
      </c>
      <c r="E205" s="2">
        <v>3.8216546199999999</v>
      </c>
      <c r="F205" s="2">
        <v>70.470450110000002</v>
      </c>
      <c r="G205" s="2">
        <v>239.00319834000001</v>
      </c>
      <c r="H205" s="2">
        <v>4.0840000000000001E-2</v>
      </c>
      <c r="I205" s="2">
        <v>239.00319834000001</v>
      </c>
      <c r="J205" s="2">
        <v>688.78409810000005</v>
      </c>
      <c r="K205" s="2">
        <v>424.46241741000006</v>
      </c>
      <c r="L205" s="117">
        <v>0</v>
      </c>
      <c r="M205" s="2">
        <v>31.98868281</v>
      </c>
      <c r="N205" s="99">
        <v>0</v>
      </c>
      <c r="O205" s="2">
        <v>31.98868281</v>
      </c>
      <c r="P205" s="2">
        <v>225.68944277</v>
      </c>
      <c r="Q205" s="99">
        <v>0</v>
      </c>
      <c r="R205" s="2">
        <v>225.68944277</v>
      </c>
      <c r="S205" s="2">
        <v>166.78429183</v>
      </c>
    </row>
    <row r="206" spans="1:19" ht="12.75" hidden="1" customHeight="1" outlineLevel="1">
      <c r="A206" s="49" t="s">
        <v>20</v>
      </c>
      <c r="B206" s="2">
        <v>1099.4446143499999</v>
      </c>
      <c r="C206" s="2">
        <v>25.782162570000001</v>
      </c>
      <c r="D206" s="2">
        <v>74.934636659999995</v>
      </c>
      <c r="E206" s="2">
        <v>3.8560220200000002</v>
      </c>
      <c r="F206" s="2">
        <v>71.078614639999998</v>
      </c>
      <c r="G206" s="2">
        <v>238.94445531</v>
      </c>
      <c r="H206" s="117">
        <v>0</v>
      </c>
      <c r="I206" s="2">
        <v>238.94445531</v>
      </c>
      <c r="J206" s="2">
        <v>759.78335980999998</v>
      </c>
      <c r="K206" s="2">
        <v>424.46241741000006</v>
      </c>
      <c r="L206" s="117">
        <v>0</v>
      </c>
      <c r="M206" s="2">
        <v>31.98868281</v>
      </c>
      <c r="N206" s="117">
        <v>0</v>
      </c>
      <c r="O206" s="2">
        <v>31.98868281</v>
      </c>
      <c r="P206" s="2">
        <v>225.68944277</v>
      </c>
      <c r="Q206" s="117">
        <v>0</v>
      </c>
      <c r="R206" s="2">
        <v>225.68944277</v>
      </c>
      <c r="S206" s="2">
        <v>166.78429183</v>
      </c>
    </row>
    <row r="207" spans="1:19" ht="12.75" hidden="1" customHeight="1" outlineLevel="1">
      <c r="A207" s="49" t="s">
        <v>21</v>
      </c>
      <c r="B207" s="2">
        <v>1083.8714596</v>
      </c>
      <c r="C207" s="2">
        <v>26.178970060000001</v>
      </c>
      <c r="D207" s="2">
        <v>75.904948970000007</v>
      </c>
      <c r="E207" s="2">
        <v>3.8804493099999999</v>
      </c>
      <c r="F207" s="2">
        <v>72.024499660000004</v>
      </c>
      <c r="G207" s="2">
        <v>239.17481301000001</v>
      </c>
      <c r="H207" s="117">
        <v>0</v>
      </c>
      <c r="I207" s="2">
        <v>239.17481301000001</v>
      </c>
      <c r="J207" s="2">
        <v>742.61272756000005</v>
      </c>
      <c r="K207" s="2">
        <v>424.46241741000006</v>
      </c>
      <c r="L207" s="117">
        <v>0</v>
      </c>
      <c r="M207" s="2">
        <v>31.98868281</v>
      </c>
      <c r="N207" s="117">
        <v>0</v>
      </c>
      <c r="O207" s="2">
        <v>31.98868281</v>
      </c>
      <c r="P207" s="2">
        <v>225.68944277</v>
      </c>
      <c r="Q207" s="117">
        <v>0</v>
      </c>
      <c r="R207" s="2">
        <v>225.68944277</v>
      </c>
      <c r="S207" s="2">
        <v>166.78429183</v>
      </c>
    </row>
    <row r="208" spans="1:19" ht="12.75" hidden="1" customHeight="1" outlineLevel="1">
      <c r="A208" s="49" t="s">
        <v>22</v>
      </c>
      <c r="B208" s="2">
        <v>1014.1808669899999</v>
      </c>
      <c r="C208" s="2">
        <v>26.482421890000001</v>
      </c>
      <c r="D208" s="2">
        <v>77.102207489999998</v>
      </c>
      <c r="E208" s="2">
        <v>3.7929117899999998</v>
      </c>
      <c r="F208" s="2">
        <v>73.309295699999993</v>
      </c>
      <c r="G208" s="2">
        <v>239.19923913</v>
      </c>
      <c r="H208" s="117">
        <v>0</v>
      </c>
      <c r="I208" s="2">
        <v>239.19923913</v>
      </c>
      <c r="J208" s="2">
        <v>671.39699847999998</v>
      </c>
      <c r="K208" s="2">
        <v>424.46241741000006</v>
      </c>
      <c r="L208" s="117">
        <v>0</v>
      </c>
      <c r="M208" s="2">
        <v>31.98868281</v>
      </c>
      <c r="N208" s="117">
        <v>0</v>
      </c>
      <c r="O208" s="2">
        <v>31.98868281</v>
      </c>
      <c r="P208" s="2">
        <v>225.68944277</v>
      </c>
      <c r="Q208" s="117">
        <v>0</v>
      </c>
      <c r="R208" s="2">
        <v>225.68944277</v>
      </c>
      <c r="S208" s="2">
        <v>166.78429183</v>
      </c>
    </row>
    <row r="209" spans="1:19" ht="12.75" hidden="1" customHeight="1" outlineLevel="1">
      <c r="A209" s="49" t="s">
        <v>23</v>
      </c>
      <c r="B209" s="2">
        <v>1098.1157742600001</v>
      </c>
      <c r="C209" s="2">
        <v>26.911200600000001</v>
      </c>
      <c r="D209" s="2">
        <v>78.688941310000004</v>
      </c>
      <c r="E209" s="2">
        <v>3.80302622</v>
      </c>
      <c r="F209" s="2">
        <v>74.885915089999997</v>
      </c>
      <c r="G209" s="2">
        <v>239.19613229000001</v>
      </c>
      <c r="H209" s="117">
        <v>0</v>
      </c>
      <c r="I209" s="2">
        <v>239.19613229000001</v>
      </c>
      <c r="J209" s="2">
        <v>753.31950006</v>
      </c>
      <c r="K209" s="2">
        <v>424.46241741000006</v>
      </c>
      <c r="L209" s="117">
        <v>0</v>
      </c>
      <c r="M209" s="2">
        <v>31.98868281</v>
      </c>
      <c r="N209" s="117">
        <v>0</v>
      </c>
      <c r="O209" s="2">
        <v>31.98868281</v>
      </c>
      <c r="P209" s="2">
        <v>225.68944277</v>
      </c>
      <c r="Q209" s="117">
        <v>0</v>
      </c>
      <c r="R209" s="2">
        <v>225.68944277</v>
      </c>
      <c r="S209" s="2">
        <v>166.78429183</v>
      </c>
    </row>
    <row r="210" spans="1:19" ht="12.75" hidden="1" customHeight="1" outlineLevel="1">
      <c r="A210" s="49" t="s">
        <v>24</v>
      </c>
      <c r="B210" s="2">
        <v>1001.36006701</v>
      </c>
      <c r="C210" s="2">
        <v>27.031372309999998</v>
      </c>
      <c r="D210" s="2">
        <v>79.077953859999994</v>
      </c>
      <c r="E210" s="2">
        <v>3.8440292</v>
      </c>
      <c r="F210" s="2">
        <v>75.23392466</v>
      </c>
      <c r="G210" s="2">
        <v>239.38767859000001</v>
      </c>
      <c r="H210" s="117">
        <v>0</v>
      </c>
      <c r="I210" s="2">
        <v>239.38767859000001</v>
      </c>
      <c r="J210" s="2">
        <v>655.86306224999998</v>
      </c>
      <c r="K210" s="2">
        <v>300.10084051000001</v>
      </c>
      <c r="L210" s="117">
        <v>0</v>
      </c>
      <c r="M210" s="2">
        <v>31.98868281</v>
      </c>
      <c r="N210" s="117">
        <v>0</v>
      </c>
      <c r="O210" s="2">
        <v>31.98868281</v>
      </c>
      <c r="P210" s="2">
        <v>225.68944177</v>
      </c>
      <c r="Q210" s="117">
        <v>0</v>
      </c>
      <c r="R210" s="2">
        <v>225.68944177</v>
      </c>
      <c r="S210" s="2">
        <v>42.422715930000003</v>
      </c>
    </row>
    <row r="211" spans="1:19" ht="12.75" customHeight="1" collapsed="1">
      <c r="A211" s="22">
        <v>2021</v>
      </c>
      <c r="B211" s="2">
        <v>1400.1692444300002</v>
      </c>
      <c r="C211" s="2">
        <v>0</v>
      </c>
      <c r="D211" s="2">
        <v>114.84302584</v>
      </c>
      <c r="E211" s="2">
        <v>0</v>
      </c>
      <c r="F211" s="2">
        <v>114.84302584</v>
      </c>
      <c r="G211" s="2">
        <v>258.50589249000001</v>
      </c>
      <c r="H211" s="117">
        <v>2.9159999999999999</v>
      </c>
      <c r="I211" s="2">
        <v>255.58989249000001</v>
      </c>
      <c r="J211" s="2">
        <v>1026.8203261000001</v>
      </c>
      <c r="K211" s="2">
        <v>310.10084051000001</v>
      </c>
      <c r="L211" s="117">
        <v>0</v>
      </c>
      <c r="M211" s="2">
        <v>41.98868281</v>
      </c>
      <c r="N211" s="117">
        <v>0</v>
      </c>
      <c r="O211" s="2">
        <v>41.98868281</v>
      </c>
      <c r="P211" s="2">
        <v>225.68944177</v>
      </c>
      <c r="Q211" s="117">
        <v>0</v>
      </c>
      <c r="R211" s="2">
        <v>225.68944177</v>
      </c>
      <c r="S211" s="2">
        <v>42.422715930000003</v>
      </c>
    </row>
    <row r="212" spans="1:19" ht="12.75" hidden="1" customHeight="1" outlineLevel="1">
      <c r="A212" s="49" t="s">
        <v>13</v>
      </c>
      <c r="B212" s="2">
        <v>930.36883117000002</v>
      </c>
      <c r="C212" s="2">
        <v>27.050977400000001</v>
      </c>
      <c r="D212" s="2">
        <v>79.004268780000004</v>
      </c>
      <c r="E212" s="2">
        <v>3.8268376599999998</v>
      </c>
      <c r="F212" s="2">
        <v>75.177431120000008</v>
      </c>
      <c r="G212" s="2">
        <v>239.30197902</v>
      </c>
      <c r="H212" s="117">
        <v>0</v>
      </c>
      <c r="I212" s="2">
        <v>239.30197902</v>
      </c>
      <c r="J212" s="2">
        <v>585.01160597000001</v>
      </c>
      <c r="K212" s="2">
        <v>300.10084051000001</v>
      </c>
      <c r="L212" s="117">
        <v>0</v>
      </c>
      <c r="M212" s="2">
        <v>31.98868281</v>
      </c>
      <c r="N212" s="117">
        <v>0</v>
      </c>
      <c r="O212" s="2">
        <v>31.98868281</v>
      </c>
      <c r="P212" s="2">
        <v>225.68944177</v>
      </c>
      <c r="Q212" s="117">
        <v>0</v>
      </c>
      <c r="R212" s="2">
        <v>225.68944177</v>
      </c>
      <c r="S212" s="2">
        <v>42.422715930000003</v>
      </c>
    </row>
    <row r="213" spans="1:19" ht="12.75" hidden="1" customHeight="1" outlineLevel="1">
      <c r="A213" s="49" t="s">
        <v>14</v>
      </c>
      <c r="B213" s="2">
        <v>985.35245083999996</v>
      </c>
      <c r="C213" s="2">
        <v>27.155495429999998</v>
      </c>
      <c r="D213" s="2">
        <v>79.433386530000007</v>
      </c>
      <c r="E213" s="2">
        <v>3.8613759000000001</v>
      </c>
      <c r="F213" s="2">
        <v>75.572010630000008</v>
      </c>
      <c r="G213" s="2">
        <v>239.3396324</v>
      </c>
      <c r="H213" s="117">
        <v>0</v>
      </c>
      <c r="I213" s="2">
        <v>239.3396324</v>
      </c>
      <c r="J213" s="2">
        <v>639.42393647999995</v>
      </c>
      <c r="K213" s="2">
        <v>300.10084051000001</v>
      </c>
      <c r="L213" s="117">
        <v>0</v>
      </c>
      <c r="M213" s="2">
        <v>31.98868281</v>
      </c>
      <c r="N213" s="117">
        <v>0</v>
      </c>
      <c r="O213" s="2">
        <v>31.98868281</v>
      </c>
      <c r="P213" s="2">
        <v>225.68944177</v>
      </c>
      <c r="Q213" s="117">
        <v>0</v>
      </c>
      <c r="R213" s="2">
        <v>225.68944177</v>
      </c>
      <c r="S213" s="2">
        <v>42.422715930000003</v>
      </c>
    </row>
    <row r="214" spans="1:19" ht="12.75" hidden="1" customHeight="1" outlineLevel="1">
      <c r="A214" s="49" t="s">
        <v>15</v>
      </c>
      <c r="B214" s="2">
        <v>984.93192572999999</v>
      </c>
      <c r="C214" s="2">
        <v>26.996384429999999</v>
      </c>
      <c r="D214" s="2">
        <v>78.925415450000003</v>
      </c>
      <c r="E214" s="2">
        <v>3.8544184700000002</v>
      </c>
      <c r="F214" s="2">
        <v>75.070996980000004</v>
      </c>
      <c r="G214" s="2">
        <v>236.85595179000001</v>
      </c>
      <c r="H214" s="117">
        <v>0</v>
      </c>
      <c r="I214" s="2">
        <v>236.85595179000001</v>
      </c>
      <c r="J214" s="2">
        <v>642.15417405999995</v>
      </c>
      <c r="K214" s="2">
        <v>300.10084051000001</v>
      </c>
      <c r="L214" s="117">
        <v>0</v>
      </c>
      <c r="M214" s="2">
        <v>31.98868281</v>
      </c>
      <c r="N214" s="117">
        <v>0</v>
      </c>
      <c r="O214" s="2">
        <v>31.98868281</v>
      </c>
      <c r="P214" s="2">
        <v>225.68944177</v>
      </c>
      <c r="Q214" s="117">
        <v>0</v>
      </c>
      <c r="R214" s="2">
        <v>225.68944177</v>
      </c>
      <c r="S214" s="2">
        <v>42.422715930000003</v>
      </c>
    </row>
    <row r="215" spans="1:19" ht="12.75" hidden="1" customHeight="1" outlineLevel="1">
      <c r="A215" s="49" t="s">
        <v>16</v>
      </c>
      <c r="B215" s="2">
        <v>1031.05095594</v>
      </c>
      <c r="C215" s="2">
        <v>27.199072130000001</v>
      </c>
      <c r="D215" s="2">
        <v>80.116516050000001</v>
      </c>
      <c r="E215" s="2">
        <v>3.82130788</v>
      </c>
      <c r="F215" s="2">
        <v>76.295208169999995</v>
      </c>
      <c r="G215" s="2">
        <v>236.89166524999999</v>
      </c>
      <c r="H215" s="117">
        <v>0</v>
      </c>
      <c r="I215" s="2">
        <v>236.89166524999999</v>
      </c>
      <c r="J215" s="2">
        <v>686.84370250999996</v>
      </c>
      <c r="K215" s="2">
        <v>300.10084051000001</v>
      </c>
      <c r="L215" s="117">
        <v>0</v>
      </c>
      <c r="M215" s="2">
        <v>31.98868281</v>
      </c>
      <c r="N215" s="117">
        <v>0</v>
      </c>
      <c r="O215" s="2">
        <v>31.98868281</v>
      </c>
      <c r="P215" s="2">
        <v>225.68944177</v>
      </c>
      <c r="Q215" s="117">
        <v>0</v>
      </c>
      <c r="R215" s="2">
        <v>225.68944177</v>
      </c>
      <c r="S215" s="2">
        <v>42.422715930000003</v>
      </c>
    </row>
    <row r="216" spans="1:19" ht="12.75" hidden="1" customHeight="1" outlineLevel="1">
      <c r="A216" s="49" t="s">
        <v>17</v>
      </c>
      <c r="B216" s="2">
        <v>1000.73887111</v>
      </c>
      <c r="C216" s="2">
        <v>27.058647359999998</v>
      </c>
      <c r="D216" s="2">
        <v>79.908755339999999</v>
      </c>
      <c r="E216" s="2">
        <v>3.8315526700000002</v>
      </c>
      <c r="F216" s="2">
        <v>76.077202670000005</v>
      </c>
      <c r="G216" s="2">
        <v>241.61479392000001</v>
      </c>
      <c r="H216" s="2">
        <v>3.6044999999999998</v>
      </c>
      <c r="I216" s="2">
        <v>238.01029392000001</v>
      </c>
      <c r="J216" s="2">
        <v>652.15667449</v>
      </c>
      <c r="K216" s="2">
        <v>300.10084051000001</v>
      </c>
      <c r="L216" s="117">
        <v>0</v>
      </c>
      <c r="M216" s="2">
        <v>31.98868281</v>
      </c>
      <c r="N216" s="117">
        <v>0</v>
      </c>
      <c r="O216" s="2">
        <v>31.98868281</v>
      </c>
      <c r="P216" s="2">
        <v>225.68944177</v>
      </c>
      <c r="Q216" s="117">
        <v>0</v>
      </c>
      <c r="R216" s="2">
        <v>225.68944177</v>
      </c>
      <c r="S216" s="2">
        <v>42.422715930000003</v>
      </c>
    </row>
    <row r="217" spans="1:19" ht="12.75" hidden="1" customHeight="1" outlineLevel="1">
      <c r="A217" s="49" t="s">
        <v>18</v>
      </c>
      <c r="B217" s="2">
        <v>1004.3722874499999</v>
      </c>
      <c r="C217" s="2">
        <v>27.02447072</v>
      </c>
      <c r="D217" s="2">
        <v>80.072334729999994</v>
      </c>
      <c r="E217" s="2">
        <v>3.8043544300000001</v>
      </c>
      <c r="F217" s="2">
        <v>76.267980299999991</v>
      </c>
      <c r="G217" s="2">
        <v>241.86575255</v>
      </c>
      <c r="H217" s="2">
        <v>3.8879999999999999</v>
      </c>
      <c r="I217" s="2">
        <v>237.97775254999999</v>
      </c>
      <c r="J217" s="2">
        <v>655.40972944999999</v>
      </c>
      <c r="K217" s="2">
        <v>300.10084351</v>
      </c>
      <c r="L217" s="2">
        <v>0</v>
      </c>
      <c r="M217" s="2">
        <v>31.98868281</v>
      </c>
      <c r="N217" s="2">
        <v>0</v>
      </c>
      <c r="O217" s="2">
        <v>31.98868281</v>
      </c>
      <c r="P217" s="2">
        <v>225.68944177</v>
      </c>
      <c r="Q217" s="2">
        <v>0</v>
      </c>
      <c r="R217" s="2">
        <v>225.68944177</v>
      </c>
      <c r="S217" s="2">
        <v>42.422715930000003</v>
      </c>
    </row>
    <row r="218" spans="1:19" ht="12.75" hidden="1" customHeight="1" outlineLevel="1">
      <c r="A218" s="49" t="s">
        <v>19</v>
      </c>
      <c r="B218" s="2">
        <v>1048.0230142</v>
      </c>
      <c r="C218" s="2">
        <v>5.7382792399999998</v>
      </c>
      <c r="D218" s="2">
        <v>100.91351502000001</v>
      </c>
      <c r="E218" s="2">
        <v>3.7775395999999999</v>
      </c>
      <c r="F218" s="2">
        <v>97.135975420000008</v>
      </c>
      <c r="G218" s="2">
        <v>258.98924249999999</v>
      </c>
      <c r="H218" s="2">
        <v>3.9285000000000001</v>
      </c>
      <c r="I218" s="2">
        <v>255.0607425</v>
      </c>
      <c r="J218" s="2">
        <v>682.38197744000001</v>
      </c>
      <c r="K218" s="2">
        <v>300.10084351</v>
      </c>
      <c r="L218" s="2">
        <v>0</v>
      </c>
      <c r="M218" s="2">
        <v>31.98868281</v>
      </c>
      <c r="N218" s="2">
        <v>0</v>
      </c>
      <c r="O218" s="2">
        <v>31.98868281</v>
      </c>
      <c r="P218" s="2">
        <v>225.68944477000002</v>
      </c>
      <c r="Q218" s="2">
        <v>0</v>
      </c>
      <c r="R218" s="2">
        <v>225.68944477000002</v>
      </c>
      <c r="S218" s="2">
        <v>42.422715930000003</v>
      </c>
    </row>
    <row r="219" spans="1:19" ht="12.75" hidden="1" customHeight="1" outlineLevel="1">
      <c r="A219" s="49" t="s">
        <v>20</v>
      </c>
      <c r="B219" s="2">
        <v>990.60205124000004</v>
      </c>
      <c r="C219" s="2">
        <v>3.2550000000000001E-3</v>
      </c>
      <c r="D219" s="2">
        <v>107.09559933</v>
      </c>
      <c r="E219" s="2">
        <v>3.8247167200000001</v>
      </c>
      <c r="F219" s="2">
        <v>103.27088261</v>
      </c>
      <c r="G219" s="2">
        <v>260.27404168999999</v>
      </c>
      <c r="H219" s="2">
        <v>3.94875</v>
      </c>
      <c r="I219" s="2">
        <v>256.32529168999997</v>
      </c>
      <c r="J219" s="2">
        <v>623.22915522000005</v>
      </c>
      <c r="K219" s="2">
        <v>300.10084351</v>
      </c>
      <c r="L219" s="2">
        <v>0</v>
      </c>
      <c r="M219" s="2">
        <v>31.98868281</v>
      </c>
      <c r="N219" s="2">
        <v>0</v>
      </c>
      <c r="O219" s="2">
        <v>31.98868281</v>
      </c>
      <c r="P219" s="2">
        <v>225.68944477000002</v>
      </c>
      <c r="Q219" s="2">
        <v>0</v>
      </c>
      <c r="R219" s="2">
        <v>225.68944477000002</v>
      </c>
      <c r="S219" s="2">
        <v>42.422715930000003</v>
      </c>
    </row>
    <row r="220" spans="1:19" ht="12.75" hidden="1" customHeight="1" outlineLevel="1">
      <c r="A220" s="49" t="s">
        <v>21</v>
      </c>
      <c r="B220" s="2">
        <v>990.58207317999995</v>
      </c>
      <c r="C220" s="2">
        <v>1E-3</v>
      </c>
      <c r="D220" s="2">
        <v>117.11477963</v>
      </c>
      <c r="E220" s="2">
        <v>3.7057108400000001</v>
      </c>
      <c r="F220" s="2">
        <v>113.40906879000001</v>
      </c>
      <c r="G220" s="2">
        <v>259.62651345</v>
      </c>
      <c r="H220" s="2">
        <v>3.7665000000000002</v>
      </c>
      <c r="I220" s="2">
        <v>255.86001345</v>
      </c>
      <c r="J220" s="2">
        <v>613.83978009999998</v>
      </c>
      <c r="K220" s="2">
        <v>310.10084351</v>
      </c>
      <c r="L220" s="2">
        <v>0</v>
      </c>
      <c r="M220" s="2">
        <v>41.98868281</v>
      </c>
      <c r="N220" s="2">
        <v>0</v>
      </c>
      <c r="O220" s="2">
        <v>41.98868281</v>
      </c>
      <c r="P220" s="2">
        <v>225.68944477000002</v>
      </c>
      <c r="Q220" s="2">
        <v>0</v>
      </c>
      <c r="R220" s="2">
        <v>225.68944477000002</v>
      </c>
      <c r="S220" s="2">
        <v>42.422715930000003</v>
      </c>
    </row>
    <row r="221" spans="1:19" ht="12.75" hidden="1" customHeight="1" outlineLevel="1">
      <c r="A221" s="49" t="s">
        <v>22</v>
      </c>
      <c r="B221" s="2">
        <v>963.17451877999997</v>
      </c>
      <c r="C221" s="2">
        <v>1E-3</v>
      </c>
      <c r="D221" s="2">
        <v>117.96428916000001</v>
      </c>
      <c r="E221" s="2">
        <v>3.7742143000000001</v>
      </c>
      <c r="F221" s="2">
        <v>114.19007486000001</v>
      </c>
      <c r="G221" s="2">
        <v>259.53103047000002</v>
      </c>
      <c r="H221" s="2">
        <v>3.1792500000000001</v>
      </c>
      <c r="I221" s="2">
        <v>256.35178046999999</v>
      </c>
      <c r="J221" s="2">
        <v>585.67819914999995</v>
      </c>
      <c r="K221" s="2">
        <v>310.10084351</v>
      </c>
      <c r="L221" s="2">
        <v>0</v>
      </c>
      <c r="M221" s="2">
        <v>41.98868281</v>
      </c>
      <c r="N221" s="2">
        <v>0</v>
      </c>
      <c r="O221" s="2">
        <v>41.98868281</v>
      </c>
      <c r="P221" s="2">
        <v>225.68944477000002</v>
      </c>
      <c r="Q221" s="2">
        <v>0</v>
      </c>
      <c r="R221" s="2">
        <v>225.68944477000002</v>
      </c>
      <c r="S221" s="2">
        <v>42.422715930000003</v>
      </c>
    </row>
    <row r="222" spans="1:19" ht="12.75" hidden="1" customHeight="1" outlineLevel="1">
      <c r="A222" s="49" t="s">
        <v>23</v>
      </c>
      <c r="B222" s="2">
        <v>943.89090285999998</v>
      </c>
      <c r="C222" s="2">
        <v>0</v>
      </c>
      <c r="D222" s="2">
        <v>119.95777407</v>
      </c>
      <c r="E222" s="2">
        <v>3.72811037</v>
      </c>
      <c r="F222" s="2">
        <v>116.2296637</v>
      </c>
      <c r="G222" s="2">
        <v>259.49461746999998</v>
      </c>
      <c r="H222" s="2">
        <v>3.1995</v>
      </c>
      <c r="I222" s="2">
        <v>256.29511746999998</v>
      </c>
      <c r="J222" s="2">
        <v>564.43851131999998</v>
      </c>
      <c r="K222" s="2">
        <v>310.10084051000001</v>
      </c>
      <c r="L222" s="2">
        <v>0</v>
      </c>
      <c r="M222" s="2">
        <v>41.98868281</v>
      </c>
      <c r="N222" s="2">
        <v>0</v>
      </c>
      <c r="O222" s="2">
        <v>41.98868281</v>
      </c>
      <c r="P222" s="2">
        <v>225.68944177</v>
      </c>
      <c r="Q222" s="2">
        <v>0</v>
      </c>
      <c r="R222" s="2">
        <v>225.68944177</v>
      </c>
      <c r="S222" s="2">
        <v>42.422715930000003</v>
      </c>
    </row>
    <row r="223" spans="1:19" ht="12.75" hidden="1" customHeight="1" outlineLevel="1">
      <c r="A223" s="49" t="s">
        <v>24</v>
      </c>
      <c r="B223" s="2">
        <v>1400.1692444300002</v>
      </c>
      <c r="C223" s="2">
        <v>0</v>
      </c>
      <c r="D223" s="2">
        <v>114.84302584</v>
      </c>
      <c r="E223" s="2">
        <v>0</v>
      </c>
      <c r="F223" s="2">
        <v>114.84302584</v>
      </c>
      <c r="G223" s="2">
        <v>258.50589249000001</v>
      </c>
      <c r="H223" s="2">
        <v>2.9159999999999999</v>
      </c>
      <c r="I223" s="2">
        <v>255.58989249000001</v>
      </c>
      <c r="J223" s="2">
        <v>1026.8203261000001</v>
      </c>
      <c r="K223" s="2">
        <v>310.10084051000001</v>
      </c>
      <c r="L223" s="2">
        <v>0</v>
      </c>
      <c r="M223" s="2">
        <v>41.98868281</v>
      </c>
      <c r="N223" s="2">
        <v>0</v>
      </c>
      <c r="O223" s="2">
        <v>41.98868281</v>
      </c>
      <c r="P223" s="2">
        <v>225.68944177</v>
      </c>
      <c r="Q223" s="2">
        <v>0</v>
      </c>
      <c r="R223" s="2">
        <v>225.68944177</v>
      </c>
      <c r="S223" s="2">
        <v>42.422715930000003</v>
      </c>
    </row>
    <row r="224" spans="1:19" ht="12.75" customHeight="1" collapsed="1">
      <c r="A224" s="22">
        <v>2022</v>
      </c>
      <c r="B224" s="2">
        <v>1394.34192388</v>
      </c>
      <c r="C224" s="2">
        <v>0</v>
      </c>
      <c r="D224" s="2">
        <v>113.35362683</v>
      </c>
      <c r="E224" s="2">
        <v>0</v>
      </c>
      <c r="F224" s="2">
        <v>113.35362683</v>
      </c>
      <c r="G224" s="2">
        <v>251.75731539</v>
      </c>
      <c r="H224" s="2">
        <v>1.62</v>
      </c>
      <c r="I224" s="2">
        <v>250.13731539</v>
      </c>
      <c r="J224" s="2">
        <v>1029.23098166</v>
      </c>
      <c r="K224" s="2">
        <v>267.63012153</v>
      </c>
      <c r="L224" s="2">
        <v>0</v>
      </c>
      <c r="M224" s="2">
        <v>41.98868281</v>
      </c>
      <c r="N224" s="2">
        <v>0</v>
      </c>
      <c r="O224" s="2">
        <v>41.98868281</v>
      </c>
      <c r="P224" s="2">
        <v>225.64140877</v>
      </c>
      <c r="Q224" s="2">
        <v>0</v>
      </c>
      <c r="R224" s="2">
        <v>225.64140877</v>
      </c>
      <c r="S224" s="2">
        <v>2.995E-5</v>
      </c>
    </row>
    <row r="225" spans="1:19" ht="12.75" hidden="1" customHeight="1" outlineLevel="1">
      <c r="A225" s="49" t="s">
        <v>13</v>
      </c>
      <c r="B225" s="2">
        <v>1539.08935664</v>
      </c>
      <c r="C225" s="2">
        <v>0</v>
      </c>
      <c r="D225" s="2">
        <v>114.45420901</v>
      </c>
      <c r="E225" s="2">
        <v>0</v>
      </c>
      <c r="F225" s="2">
        <v>114.45420901</v>
      </c>
      <c r="G225" s="2">
        <v>257.94893292</v>
      </c>
      <c r="H225" s="2">
        <v>2.8552499999999998</v>
      </c>
      <c r="I225" s="2">
        <v>255.09368291999999</v>
      </c>
      <c r="J225" s="2">
        <v>1166.6862147100001</v>
      </c>
      <c r="K225" s="2">
        <v>310.10084051000001</v>
      </c>
      <c r="L225" s="2">
        <v>0</v>
      </c>
      <c r="M225" s="2">
        <v>41.98868281</v>
      </c>
      <c r="N225" s="2">
        <v>0</v>
      </c>
      <c r="O225" s="2">
        <v>41.98868281</v>
      </c>
      <c r="P225" s="2">
        <v>225.68944177</v>
      </c>
      <c r="Q225" s="2">
        <v>0</v>
      </c>
      <c r="R225" s="2">
        <v>225.68944177</v>
      </c>
      <c r="S225" s="2">
        <v>42.422715930000003</v>
      </c>
    </row>
    <row r="226" spans="1:19" ht="12.75" hidden="1" customHeight="1" outlineLevel="1">
      <c r="A226" s="119" t="s">
        <v>14</v>
      </c>
      <c r="B226" s="2">
        <v>1486.28932915</v>
      </c>
      <c r="C226" s="2">
        <v>0</v>
      </c>
      <c r="D226" s="2">
        <v>114.17203862</v>
      </c>
      <c r="E226" s="2">
        <v>0</v>
      </c>
      <c r="F226" s="2">
        <v>114.17203862</v>
      </c>
      <c r="G226" s="2">
        <v>257.10843155999999</v>
      </c>
      <c r="H226" s="2">
        <v>2.8552499999999998</v>
      </c>
      <c r="I226" s="2">
        <v>254.25318156</v>
      </c>
      <c r="J226" s="2">
        <v>1115.0088589699999</v>
      </c>
      <c r="K226" s="2">
        <v>310.05280750999998</v>
      </c>
      <c r="L226" s="2">
        <v>0</v>
      </c>
      <c r="M226" s="2">
        <v>41.98868281</v>
      </c>
      <c r="N226" s="2">
        <v>0</v>
      </c>
      <c r="O226" s="2">
        <v>41.98868281</v>
      </c>
      <c r="P226" s="2">
        <v>225.64140877</v>
      </c>
      <c r="Q226" s="2">
        <v>0</v>
      </c>
      <c r="R226" s="2">
        <v>225.64140877</v>
      </c>
      <c r="S226" s="2">
        <v>42.422715930000003</v>
      </c>
    </row>
    <row r="227" spans="1:19" ht="12.75" hidden="1" customHeight="1" outlineLevel="1">
      <c r="A227" s="119" t="s">
        <v>15</v>
      </c>
      <c r="B227" s="2">
        <v>1507.04902739</v>
      </c>
      <c r="C227" s="2">
        <v>0</v>
      </c>
      <c r="D227" s="2">
        <v>113.76287968</v>
      </c>
      <c r="E227" s="2">
        <v>0</v>
      </c>
      <c r="F227" s="2">
        <v>113.76287968</v>
      </c>
      <c r="G227" s="2">
        <v>257.24964828999998</v>
      </c>
      <c r="H227" s="2">
        <v>2.8552499999999998</v>
      </c>
      <c r="I227" s="2">
        <v>254.39439829</v>
      </c>
      <c r="J227" s="2">
        <v>1136.0364994199999</v>
      </c>
      <c r="K227" s="2">
        <v>310.05280750999998</v>
      </c>
      <c r="L227" s="2">
        <v>0</v>
      </c>
      <c r="M227" s="2">
        <v>41.98868281</v>
      </c>
      <c r="N227" s="2">
        <v>0</v>
      </c>
      <c r="O227" s="2">
        <v>41.98868281</v>
      </c>
      <c r="P227" s="2">
        <v>225.64140877</v>
      </c>
      <c r="Q227" s="2">
        <v>0</v>
      </c>
      <c r="R227" s="2">
        <v>225.64140877</v>
      </c>
      <c r="S227" s="2">
        <v>42.422715930000003</v>
      </c>
    </row>
    <row r="228" spans="1:19" ht="12.75" hidden="1" customHeight="1" outlineLevel="1">
      <c r="A228" s="119" t="s">
        <v>16</v>
      </c>
      <c r="B228" s="2">
        <v>1458.8396183499999</v>
      </c>
      <c r="C228" s="2">
        <v>0</v>
      </c>
      <c r="D228" s="2">
        <v>116.22848904999999</v>
      </c>
      <c r="E228" s="2">
        <v>0</v>
      </c>
      <c r="F228" s="2">
        <v>116.22848904999999</v>
      </c>
      <c r="G228" s="2">
        <v>256.95368149000001</v>
      </c>
      <c r="H228" s="2">
        <v>2.8552499999999998</v>
      </c>
      <c r="I228" s="2">
        <v>254.09843149</v>
      </c>
      <c r="J228" s="2">
        <v>1085.6574478099999</v>
      </c>
      <c r="K228" s="2">
        <v>310.05280750999998</v>
      </c>
      <c r="L228" s="2">
        <v>0</v>
      </c>
      <c r="M228" s="2">
        <v>41.98868281</v>
      </c>
      <c r="N228" s="2">
        <v>0</v>
      </c>
      <c r="O228" s="2">
        <v>41.98868281</v>
      </c>
      <c r="P228" s="2">
        <v>225.64140877</v>
      </c>
      <c r="Q228" s="2">
        <v>0</v>
      </c>
      <c r="R228" s="2">
        <v>225.64140877</v>
      </c>
      <c r="S228" s="2">
        <v>42.422715930000003</v>
      </c>
    </row>
    <row r="229" spans="1:19" ht="12.75" hidden="1" customHeight="1" outlineLevel="1">
      <c r="A229" s="119" t="s">
        <v>17</v>
      </c>
      <c r="B229" s="2">
        <v>1444.3223069000001</v>
      </c>
      <c r="C229" s="2">
        <v>0</v>
      </c>
      <c r="D229" s="2">
        <v>115.35650601</v>
      </c>
      <c r="E229" s="2">
        <v>0</v>
      </c>
      <c r="F229" s="2">
        <v>115.35650601</v>
      </c>
      <c r="G229" s="2">
        <v>256.58093256000001</v>
      </c>
      <c r="H229" s="2">
        <v>2.8552499999999998</v>
      </c>
      <c r="I229" s="2">
        <v>253.72568256</v>
      </c>
      <c r="J229" s="2">
        <v>1072.38486833</v>
      </c>
      <c r="K229" s="2">
        <v>310.05280750999998</v>
      </c>
      <c r="L229" s="2">
        <v>0</v>
      </c>
      <c r="M229" s="2">
        <v>41.98868281</v>
      </c>
      <c r="N229" s="2">
        <v>0</v>
      </c>
      <c r="O229" s="2">
        <v>41.98868281</v>
      </c>
      <c r="P229" s="2">
        <v>225.64140877</v>
      </c>
      <c r="Q229" s="2">
        <v>0</v>
      </c>
      <c r="R229" s="2">
        <v>225.64140877</v>
      </c>
      <c r="S229" s="2">
        <v>42.422715930000003</v>
      </c>
    </row>
    <row r="230" spans="1:19" ht="12.75" hidden="1" customHeight="1" outlineLevel="1">
      <c r="A230" s="119" t="s">
        <v>18</v>
      </c>
      <c r="B230" s="2">
        <v>1345.88637141</v>
      </c>
      <c r="C230" s="2">
        <v>0</v>
      </c>
      <c r="D230" s="2">
        <v>114.39109456</v>
      </c>
      <c r="E230" s="2">
        <v>0</v>
      </c>
      <c r="F230" s="2">
        <v>114.39109456</v>
      </c>
      <c r="G230" s="2">
        <v>256.29765945999998</v>
      </c>
      <c r="H230" s="2">
        <v>2.8552499999999998</v>
      </c>
      <c r="I230" s="2">
        <v>253.44240945999999</v>
      </c>
      <c r="J230" s="2">
        <v>975.19761739</v>
      </c>
      <c r="K230" s="2">
        <v>310.05280750999998</v>
      </c>
      <c r="L230" s="2">
        <v>0</v>
      </c>
      <c r="M230" s="2">
        <v>41.98868281</v>
      </c>
      <c r="N230" s="2">
        <v>0</v>
      </c>
      <c r="O230" s="2">
        <v>41.98868281</v>
      </c>
      <c r="P230" s="2">
        <v>225.64140877</v>
      </c>
      <c r="Q230" s="2">
        <v>0</v>
      </c>
      <c r="R230" s="2">
        <v>225.64140877</v>
      </c>
      <c r="S230" s="2">
        <v>42.422715930000003</v>
      </c>
    </row>
    <row r="231" spans="1:19" ht="12.75" hidden="1" customHeight="1" outlineLevel="1">
      <c r="A231" s="119" t="s">
        <v>19</v>
      </c>
      <c r="B231" s="2">
        <v>1969.5610342800001</v>
      </c>
      <c r="C231" s="2">
        <v>0</v>
      </c>
      <c r="D231" s="2">
        <v>114.14173045</v>
      </c>
      <c r="E231" s="2">
        <v>0</v>
      </c>
      <c r="F231" s="2">
        <v>114.14173045</v>
      </c>
      <c r="G231" s="2">
        <v>255.35368403000001</v>
      </c>
      <c r="H231" s="2">
        <v>2.8552499999999998</v>
      </c>
      <c r="I231" s="2">
        <v>252.49843403</v>
      </c>
      <c r="J231" s="2">
        <v>1600.0656197999999</v>
      </c>
      <c r="K231" s="2">
        <v>310.05280750999998</v>
      </c>
      <c r="L231" s="2">
        <v>0</v>
      </c>
      <c r="M231" s="2">
        <v>41.98868281</v>
      </c>
      <c r="N231" s="2">
        <v>0</v>
      </c>
      <c r="O231" s="2">
        <v>41.98868281</v>
      </c>
      <c r="P231" s="2">
        <v>225.64140877</v>
      </c>
      <c r="Q231" s="2">
        <v>0</v>
      </c>
      <c r="R231" s="2">
        <v>225.64140877</v>
      </c>
      <c r="S231" s="2">
        <v>42.422715930000003</v>
      </c>
    </row>
    <row r="232" spans="1:19" ht="12.75" hidden="1" customHeight="1" outlineLevel="1">
      <c r="A232" s="119" t="s">
        <v>20</v>
      </c>
      <c r="B232" s="2">
        <v>1774.1562861300001</v>
      </c>
      <c r="C232" s="2">
        <v>0</v>
      </c>
      <c r="D232" s="2">
        <v>116.06051569</v>
      </c>
      <c r="E232" s="2">
        <v>0</v>
      </c>
      <c r="F232" s="2">
        <v>116.06051569</v>
      </c>
      <c r="G232" s="2">
        <v>255.50222266</v>
      </c>
      <c r="H232" s="2">
        <v>2.8552499999999998</v>
      </c>
      <c r="I232" s="2">
        <v>252.64697265999999</v>
      </c>
      <c r="J232" s="2">
        <v>1402.5935477800001</v>
      </c>
      <c r="K232" s="2">
        <v>267.63012153</v>
      </c>
      <c r="L232" s="2">
        <v>0</v>
      </c>
      <c r="M232" s="2">
        <v>41.98868281</v>
      </c>
      <c r="N232" s="2">
        <v>0</v>
      </c>
      <c r="O232" s="2">
        <v>41.98868281</v>
      </c>
      <c r="P232" s="2">
        <v>225.64140877</v>
      </c>
      <c r="Q232" s="2">
        <v>0</v>
      </c>
      <c r="R232" s="2">
        <v>225.64140877</v>
      </c>
      <c r="S232" s="2">
        <v>2.995E-5</v>
      </c>
    </row>
    <row r="233" spans="1:19" ht="12.75" hidden="1" customHeight="1" outlineLevel="1">
      <c r="A233" s="119" t="s">
        <v>21</v>
      </c>
      <c r="B233" s="2">
        <v>1228.61615598</v>
      </c>
      <c r="C233" s="2">
        <v>0</v>
      </c>
      <c r="D233" s="2">
        <v>112.49063877</v>
      </c>
      <c r="E233" s="2">
        <v>0</v>
      </c>
      <c r="F233" s="2">
        <v>112.49063877</v>
      </c>
      <c r="G233" s="2">
        <v>254.28114446000001</v>
      </c>
      <c r="H233" s="2">
        <v>2.1059999999999999</v>
      </c>
      <c r="I233" s="2">
        <v>252.17514446000001</v>
      </c>
      <c r="J233" s="2">
        <v>861.84437275000005</v>
      </c>
      <c r="K233" s="2">
        <v>267.63012153</v>
      </c>
      <c r="L233" s="2">
        <v>0</v>
      </c>
      <c r="M233" s="2">
        <v>41.98868281</v>
      </c>
      <c r="N233" s="2">
        <v>0</v>
      </c>
      <c r="O233" s="2">
        <v>41.98868281</v>
      </c>
      <c r="P233" s="2">
        <v>225.64140877</v>
      </c>
      <c r="Q233" s="2">
        <v>0</v>
      </c>
      <c r="R233" s="2">
        <v>225.64140877</v>
      </c>
      <c r="S233" s="2">
        <v>2.995E-5</v>
      </c>
    </row>
    <row r="234" spans="1:19" ht="12.75" hidden="1" customHeight="1" outlineLevel="1">
      <c r="A234" s="119" t="s">
        <v>22</v>
      </c>
      <c r="B234" s="2">
        <v>1365.96381425</v>
      </c>
      <c r="C234" s="2">
        <v>0</v>
      </c>
      <c r="D234" s="2">
        <v>114.04569921</v>
      </c>
      <c r="E234" s="2">
        <v>0</v>
      </c>
      <c r="F234" s="2">
        <v>114.04569921</v>
      </c>
      <c r="G234" s="2">
        <v>253.66031015999999</v>
      </c>
      <c r="H234" s="2">
        <v>1.8225</v>
      </c>
      <c r="I234" s="2">
        <v>251.83781016</v>
      </c>
      <c r="J234" s="2">
        <v>998.25780487999998</v>
      </c>
      <c r="K234" s="2">
        <v>267.63012153</v>
      </c>
      <c r="L234" s="2">
        <v>0</v>
      </c>
      <c r="M234" s="2">
        <v>41.98868281</v>
      </c>
      <c r="N234" s="2">
        <v>0</v>
      </c>
      <c r="O234" s="2">
        <v>41.98868281</v>
      </c>
      <c r="P234" s="2">
        <v>225.64140877</v>
      </c>
      <c r="Q234" s="2">
        <v>0</v>
      </c>
      <c r="R234" s="2">
        <v>225.64140877</v>
      </c>
      <c r="S234" s="2">
        <v>2.995E-5</v>
      </c>
    </row>
    <row r="235" spans="1:19" ht="12.75" hidden="1" customHeight="1" outlineLevel="1">
      <c r="A235" s="119" t="s">
        <v>23</v>
      </c>
      <c r="B235" s="2">
        <v>1427.6144547200001</v>
      </c>
      <c r="C235" s="2">
        <v>0</v>
      </c>
      <c r="D235" s="2">
        <v>112.79486803</v>
      </c>
      <c r="E235" s="2">
        <v>0</v>
      </c>
      <c r="F235" s="2">
        <v>112.79486803</v>
      </c>
      <c r="G235" s="2">
        <v>252.74374816</v>
      </c>
      <c r="H235" s="2">
        <v>1.68075</v>
      </c>
      <c r="I235" s="2">
        <v>251.06299816000001</v>
      </c>
      <c r="J235" s="2">
        <v>1062.0758385300001</v>
      </c>
      <c r="K235" s="2">
        <v>267.63012153</v>
      </c>
      <c r="L235" s="2">
        <v>0</v>
      </c>
      <c r="M235" s="2">
        <v>41.98868281</v>
      </c>
      <c r="N235" s="2">
        <v>0</v>
      </c>
      <c r="O235" s="2">
        <v>41.98868281</v>
      </c>
      <c r="P235" s="2">
        <v>225.64140877</v>
      </c>
      <c r="Q235" s="2">
        <v>0</v>
      </c>
      <c r="R235" s="2">
        <v>225.64140877</v>
      </c>
      <c r="S235" s="2">
        <v>2.995E-5</v>
      </c>
    </row>
    <row r="236" spans="1:19" ht="12.75" hidden="1" customHeight="1" outlineLevel="1">
      <c r="A236" s="119" t="s">
        <v>24</v>
      </c>
      <c r="B236" s="2">
        <v>1394.34192388</v>
      </c>
      <c r="C236" s="2">
        <v>0</v>
      </c>
      <c r="D236" s="2">
        <v>113.35362683</v>
      </c>
      <c r="E236" s="2">
        <v>0</v>
      </c>
      <c r="F236" s="2">
        <v>113.35362683</v>
      </c>
      <c r="G236" s="2">
        <v>251.75731539</v>
      </c>
      <c r="H236" s="2">
        <v>1.62</v>
      </c>
      <c r="I236" s="2">
        <v>250.13731539</v>
      </c>
      <c r="J236" s="2">
        <v>1029.23098166</v>
      </c>
      <c r="K236" s="2">
        <v>267.63012153</v>
      </c>
      <c r="L236" s="2">
        <v>0</v>
      </c>
      <c r="M236" s="2">
        <v>41.98868281</v>
      </c>
      <c r="N236" s="2">
        <v>0</v>
      </c>
      <c r="O236" s="2">
        <v>41.98868281</v>
      </c>
      <c r="P236" s="2">
        <v>225.64140877</v>
      </c>
      <c r="Q236" s="2">
        <v>0</v>
      </c>
      <c r="R236" s="2">
        <v>225.64140877</v>
      </c>
      <c r="S236" s="2">
        <v>2.995E-5</v>
      </c>
    </row>
    <row r="237" spans="1:19" ht="12.75" customHeight="1" collapsed="1">
      <c r="A237" s="22">
        <v>2023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hidden="1" customHeight="1" outlineLevel="1">
      <c r="A238" s="119" t="s">
        <v>13</v>
      </c>
      <c r="B238" s="2">
        <v>1481.9692938799999</v>
      </c>
      <c r="C238" s="2">
        <v>0</v>
      </c>
      <c r="D238" s="2">
        <v>112.96017007</v>
      </c>
      <c r="E238" s="2">
        <v>0</v>
      </c>
      <c r="F238" s="2">
        <v>112.96017007</v>
      </c>
      <c r="G238" s="2">
        <v>250.71570022</v>
      </c>
      <c r="H238" s="2">
        <v>0.6885</v>
      </c>
      <c r="I238" s="2">
        <v>250.02720022</v>
      </c>
      <c r="J238" s="2">
        <v>1118.29342359</v>
      </c>
      <c r="K238" s="2">
        <v>267.63012153</v>
      </c>
      <c r="L238" s="2">
        <v>0</v>
      </c>
      <c r="M238" s="2">
        <v>41.98868281</v>
      </c>
      <c r="N238" s="2">
        <v>0</v>
      </c>
      <c r="O238" s="2">
        <v>41.98868281</v>
      </c>
      <c r="P238" s="2">
        <v>225.64140877</v>
      </c>
      <c r="Q238" s="2">
        <v>0</v>
      </c>
      <c r="R238" s="2">
        <v>225.64140877</v>
      </c>
      <c r="S238" s="2">
        <v>2.995E-5</v>
      </c>
    </row>
    <row r="239" spans="1:19" ht="12.75" hidden="1" customHeight="1" outlineLevel="1">
      <c r="A239" s="119" t="s">
        <v>14</v>
      </c>
      <c r="B239" s="2">
        <v>1434.1678016000001</v>
      </c>
      <c r="C239" s="2">
        <v>0</v>
      </c>
      <c r="D239" s="2">
        <v>112.74839470000001</v>
      </c>
      <c r="E239" s="2">
        <v>0</v>
      </c>
      <c r="F239" s="2">
        <v>112.74839470000001</v>
      </c>
      <c r="G239" s="2">
        <v>251.06827093000001</v>
      </c>
      <c r="H239" s="2">
        <v>0.97199999999999998</v>
      </c>
      <c r="I239" s="2">
        <v>250.09627093</v>
      </c>
      <c r="J239" s="2">
        <v>1070.3511359700001</v>
      </c>
      <c r="K239" s="2">
        <v>267.63012153</v>
      </c>
      <c r="L239" s="2">
        <v>0</v>
      </c>
      <c r="M239" s="2">
        <v>41.98868281</v>
      </c>
      <c r="N239" s="2">
        <v>0</v>
      </c>
      <c r="O239" s="2">
        <v>41.98868281</v>
      </c>
      <c r="P239" s="2">
        <v>225.64140877</v>
      </c>
      <c r="Q239" s="2">
        <v>0</v>
      </c>
      <c r="R239" s="2">
        <v>225.64140877</v>
      </c>
      <c r="S239" s="2">
        <v>2.995E-5</v>
      </c>
    </row>
    <row r="240" spans="1:19" ht="12" hidden="1" customHeight="1" outlineLevel="1">
      <c r="A240" s="119" t="s">
        <v>15</v>
      </c>
      <c r="B240" s="2">
        <v>1458.9511984199999</v>
      </c>
      <c r="C240" s="2">
        <v>0</v>
      </c>
      <c r="D240" s="2">
        <v>112.16794027</v>
      </c>
      <c r="E240" s="2">
        <v>0</v>
      </c>
      <c r="F240" s="2">
        <v>112.16794027</v>
      </c>
      <c r="G240" s="2">
        <v>250.88506887</v>
      </c>
      <c r="H240" s="2">
        <v>1.4984999999999999</v>
      </c>
      <c r="I240" s="2">
        <v>249.38656886999999</v>
      </c>
      <c r="J240" s="2">
        <v>1095.89818928</v>
      </c>
      <c r="K240" s="2">
        <v>267.63012153</v>
      </c>
      <c r="L240" s="2">
        <v>0</v>
      </c>
      <c r="M240" s="2">
        <v>41.98868281</v>
      </c>
      <c r="N240" s="2">
        <v>0</v>
      </c>
      <c r="O240" s="2">
        <v>41.98868281</v>
      </c>
      <c r="P240" s="2">
        <v>225.64140877</v>
      </c>
      <c r="Q240" s="2">
        <v>0</v>
      </c>
      <c r="R240" s="2">
        <v>225.64140877</v>
      </c>
      <c r="S240" s="2">
        <v>2.995E-5</v>
      </c>
    </row>
    <row r="241" spans="1:19" ht="12" hidden="1" customHeight="1" outlineLevel="1">
      <c r="A241" s="119" t="s">
        <v>16</v>
      </c>
      <c r="B241" s="2">
        <v>1501.0425071099999</v>
      </c>
      <c r="C241" s="2">
        <v>0</v>
      </c>
      <c r="D241" s="2">
        <v>113.96997303000001</v>
      </c>
      <c r="E241" s="2">
        <v>0</v>
      </c>
      <c r="F241" s="2">
        <v>113.96997303000001</v>
      </c>
      <c r="G241" s="2">
        <v>249.22483450000001</v>
      </c>
      <c r="H241" s="2">
        <v>1.7982</v>
      </c>
      <c r="I241" s="2">
        <v>247.42663450000001</v>
      </c>
      <c r="J241" s="2">
        <v>1137.8476995799999</v>
      </c>
      <c r="K241" s="2">
        <v>267.63012153</v>
      </c>
      <c r="L241" s="2">
        <v>0</v>
      </c>
      <c r="M241" s="2">
        <v>41.98868281</v>
      </c>
      <c r="N241" s="2">
        <v>0</v>
      </c>
      <c r="O241" s="2">
        <v>41.98868281</v>
      </c>
      <c r="P241" s="2">
        <v>225.64140877</v>
      </c>
      <c r="Q241" s="2">
        <v>0</v>
      </c>
      <c r="R241" s="2">
        <v>225.64140877</v>
      </c>
      <c r="S241" s="2">
        <v>2.995E-5</v>
      </c>
    </row>
    <row r="242" spans="1:19" ht="12" hidden="1" customHeight="1" outlineLevel="1">
      <c r="A242" s="119" t="s">
        <v>17</v>
      </c>
      <c r="B242" s="2">
        <v>1478.9436244200001</v>
      </c>
      <c r="C242" s="2">
        <v>0</v>
      </c>
      <c r="D242" s="2">
        <v>142.74148102999999</v>
      </c>
      <c r="E242" s="2">
        <v>0</v>
      </c>
      <c r="F242" s="2">
        <v>142.74148102999999</v>
      </c>
      <c r="G242" s="2">
        <v>249.01644956000001</v>
      </c>
      <c r="H242" s="2">
        <v>2.0655000000000001</v>
      </c>
      <c r="I242" s="2">
        <v>246.95094956</v>
      </c>
      <c r="J242" s="2">
        <v>1087.18569383</v>
      </c>
      <c r="K242" s="2">
        <v>292.63012153</v>
      </c>
      <c r="L242" s="2">
        <v>0</v>
      </c>
      <c r="M242" s="2">
        <v>66.98868281</v>
      </c>
      <c r="N242" s="2">
        <v>0</v>
      </c>
      <c r="O242" s="2">
        <v>66.98868281</v>
      </c>
      <c r="P242" s="2">
        <v>225.64140877</v>
      </c>
      <c r="Q242" s="2">
        <v>0</v>
      </c>
      <c r="R242" s="2">
        <v>225.64140877</v>
      </c>
      <c r="S242" s="2">
        <v>2.995E-5</v>
      </c>
    </row>
    <row r="243" spans="1:19" ht="12" hidden="1" customHeight="1" outlineLevel="1">
      <c r="A243" s="119" t="s">
        <v>18</v>
      </c>
      <c r="B243" s="2">
        <v>1557.6671428899999</v>
      </c>
      <c r="C243" s="2">
        <v>0</v>
      </c>
      <c r="D243" s="2">
        <v>139.31152469</v>
      </c>
      <c r="E243" s="2">
        <v>0</v>
      </c>
      <c r="F243" s="2">
        <v>139.31152469</v>
      </c>
      <c r="G243" s="2">
        <v>248.28859601000002</v>
      </c>
      <c r="H243" s="2">
        <v>1.4984999999999999</v>
      </c>
      <c r="I243" s="2">
        <v>246.79009601000001</v>
      </c>
      <c r="J243" s="2">
        <v>1170.06702219</v>
      </c>
      <c r="K243" s="2">
        <v>292.63012153</v>
      </c>
      <c r="L243" s="2">
        <v>0</v>
      </c>
      <c r="M243" s="2">
        <v>66.98868281</v>
      </c>
      <c r="N243" s="2">
        <v>0</v>
      </c>
      <c r="O243" s="2">
        <v>66.98868281</v>
      </c>
      <c r="P243" s="2">
        <v>225.64140877</v>
      </c>
      <c r="Q243" s="2">
        <v>0</v>
      </c>
      <c r="R243" s="2">
        <v>225.64140877</v>
      </c>
      <c r="S243" s="2">
        <v>2.995E-5</v>
      </c>
    </row>
    <row r="244" spans="1:19" ht="12" hidden="1" customHeight="1" outlineLevel="1">
      <c r="A244" s="119" t="s">
        <v>19</v>
      </c>
      <c r="B244" s="2">
        <v>1561.9683292899999</v>
      </c>
      <c r="C244" s="2">
        <v>0</v>
      </c>
      <c r="D244" s="2">
        <v>139.81718362000001</v>
      </c>
      <c r="E244" s="2">
        <v>0</v>
      </c>
      <c r="F244" s="2">
        <v>139.81718362000001</v>
      </c>
      <c r="G244" s="2">
        <v>249.10612656999999</v>
      </c>
      <c r="H244" s="2">
        <v>2.2315499999999999</v>
      </c>
      <c r="I244" s="2">
        <v>246.87457656999999</v>
      </c>
      <c r="J244" s="2">
        <v>1173.0450191</v>
      </c>
      <c r="K244" s="2">
        <v>292.63012153</v>
      </c>
      <c r="L244" s="2">
        <v>0</v>
      </c>
      <c r="M244" s="2">
        <v>66.98868281</v>
      </c>
      <c r="N244" s="2">
        <v>0</v>
      </c>
      <c r="O244" s="2">
        <v>66.98868281</v>
      </c>
      <c r="P244" s="2">
        <v>225.64140877</v>
      </c>
      <c r="Q244" s="2">
        <v>0</v>
      </c>
      <c r="R244" s="2">
        <v>225.64140877</v>
      </c>
      <c r="S244" s="2">
        <v>2.995E-5</v>
      </c>
    </row>
    <row r="245" spans="1:19" ht="12" hidden="1" customHeight="1" outlineLevel="1">
      <c r="A245" s="119" t="s">
        <v>20</v>
      </c>
      <c r="B245" s="2">
        <v>1608.3146327099998</v>
      </c>
      <c r="C245" s="2">
        <v>0</v>
      </c>
      <c r="D245" s="2">
        <v>139.13823558000001</v>
      </c>
      <c r="E245" s="2">
        <v>0</v>
      </c>
      <c r="F245" s="2">
        <v>139.13823558000001</v>
      </c>
      <c r="G245" s="2">
        <v>248.92523629999999</v>
      </c>
      <c r="H245" s="2">
        <v>1.98045</v>
      </c>
      <c r="I245" s="2">
        <v>246.9447863</v>
      </c>
      <c r="J245" s="2">
        <v>1220.2511608299999</v>
      </c>
      <c r="K245" s="2">
        <v>292.63012153</v>
      </c>
      <c r="L245" s="2">
        <v>0</v>
      </c>
      <c r="M245" s="2">
        <v>66.98868281</v>
      </c>
      <c r="N245" s="2">
        <v>0</v>
      </c>
      <c r="O245" s="2">
        <v>66.98868281</v>
      </c>
      <c r="P245" s="2">
        <v>225.64140877</v>
      </c>
      <c r="Q245" s="2">
        <v>0</v>
      </c>
      <c r="R245" s="2">
        <v>225.64140877</v>
      </c>
      <c r="S245" s="2">
        <v>2.995E-5</v>
      </c>
    </row>
    <row r="246" spans="1:19" ht="12" customHeight="1">
      <c r="A246" s="119" t="s">
        <v>21</v>
      </c>
      <c r="B246" s="2">
        <v>1542.2969749399999</v>
      </c>
      <c r="C246" s="2">
        <v>0</v>
      </c>
      <c r="D246" s="2">
        <v>134.94122859999999</v>
      </c>
      <c r="E246" s="2">
        <v>0</v>
      </c>
      <c r="F246" s="2">
        <v>134.94122859999999</v>
      </c>
      <c r="G246" s="2">
        <v>250.47183863999999</v>
      </c>
      <c r="H246" s="2">
        <v>3.43845</v>
      </c>
      <c r="I246" s="2">
        <v>247.03338864</v>
      </c>
      <c r="J246" s="2">
        <v>1156.8839077</v>
      </c>
      <c r="K246" s="2">
        <v>292.63012153</v>
      </c>
      <c r="L246" s="2">
        <v>0</v>
      </c>
      <c r="M246" s="2">
        <v>66.98868281</v>
      </c>
      <c r="N246" s="2">
        <v>0</v>
      </c>
      <c r="O246" s="2">
        <v>66.98868281</v>
      </c>
      <c r="P246" s="2">
        <v>225.64140877</v>
      </c>
      <c r="Q246" s="2">
        <v>0</v>
      </c>
      <c r="R246" s="2">
        <v>225.64140877</v>
      </c>
      <c r="S246" s="2">
        <v>2.995E-5</v>
      </c>
    </row>
    <row r="247" spans="1:19" ht="12" customHeight="1">
      <c r="A247" s="119" t="s">
        <v>22</v>
      </c>
      <c r="B247" s="2">
        <v>1520.0234854800001</v>
      </c>
      <c r="C247" s="2">
        <v>0</v>
      </c>
      <c r="D247" s="2">
        <v>137.03663334000001</v>
      </c>
      <c r="E247" s="2">
        <v>0</v>
      </c>
      <c r="F247" s="2">
        <v>137.03663334000001</v>
      </c>
      <c r="G247" s="2">
        <v>250.19014914000002</v>
      </c>
      <c r="H247" s="2">
        <v>3.24</v>
      </c>
      <c r="I247" s="2">
        <v>246.95014914000001</v>
      </c>
      <c r="J247" s="2">
        <v>1132.796703</v>
      </c>
      <c r="K247" s="2">
        <v>292.63250235999999</v>
      </c>
      <c r="L247" s="2">
        <v>0</v>
      </c>
      <c r="M247" s="2">
        <v>66.98868281</v>
      </c>
      <c r="N247" s="2">
        <v>0</v>
      </c>
      <c r="O247" s="2">
        <v>66.98868281</v>
      </c>
      <c r="P247" s="2">
        <v>225.64378959999999</v>
      </c>
      <c r="Q247" s="2">
        <v>0</v>
      </c>
      <c r="R247" s="2">
        <v>225.64378959999999</v>
      </c>
      <c r="S247" s="2">
        <v>2.995E-5</v>
      </c>
    </row>
    <row r="248" spans="1:19" ht="12" customHeight="1">
      <c r="A248" s="119" t="s">
        <v>23</v>
      </c>
      <c r="B248" s="2">
        <v>1626.9658381499999</v>
      </c>
      <c r="C248" s="2">
        <v>0</v>
      </c>
      <c r="D248" s="2">
        <v>136.31428091000001</v>
      </c>
      <c r="E248" s="2">
        <v>0</v>
      </c>
      <c r="F248" s="2">
        <v>136.31428091000001</v>
      </c>
      <c r="G248" s="2">
        <v>249.51082413</v>
      </c>
      <c r="H248" s="2">
        <v>2.4300000000000002</v>
      </c>
      <c r="I248" s="2">
        <v>247.08082413</v>
      </c>
      <c r="J248" s="2">
        <v>1241.1407331099999</v>
      </c>
      <c r="K248" s="2">
        <v>292.63250235999999</v>
      </c>
      <c r="L248" s="2">
        <v>0</v>
      </c>
      <c r="M248" s="2">
        <v>66.98868281</v>
      </c>
      <c r="N248" s="2">
        <v>0</v>
      </c>
      <c r="O248" s="2">
        <v>66.98868281</v>
      </c>
      <c r="P248" s="2">
        <v>225.64378959999999</v>
      </c>
      <c r="Q248" s="2">
        <v>0</v>
      </c>
      <c r="R248" s="2">
        <v>225.64378959999999</v>
      </c>
      <c r="S248" s="2">
        <v>2.995E-5</v>
      </c>
    </row>
    <row r="249" spans="1:19" ht="12" customHeight="1">
      <c r="A249" s="119" t="s">
        <v>24</v>
      </c>
      <c r="B249" s="2">
        <v>1701.0622054299999</v>
      </c>
      <c r="C249" s="2">
        <v>0</v>
      </c>
      <c r="D249" s="2">
        <v>136.72996813</v>
      </c>
      <c r="E249" s="2">
        <v>0</v>
      </c>
      <c r="F249" s="2">
        <v>136.72996813</v>
      </c>
      <c r="G249" s="2">
        <v>237.45168810000001</v>
      </c>
      <c r="H249" s="2">
        <v>1.8184499999999999</v>
      </c>
      <c r="I249" s="2">
        <v>235.6332381</v>
      </c>
      <c r="J249" s="2">
        <v>1326.8805491999999</v>
      </c>
      <c r="K249" s="2">
        <v>292.63250235999999</v>
      </c>
      <c r="L249" s="2">
        <v>0</v>
      </c>
      <c r="M249" s="2">
        <v>66.98868281</v>
      </c>
      <c r="N249" s="2">
        <v>0</v>
      </c>
      <c r="O249" s="2">
        <v>66.98868281</v>
      </c>
      <c r="P249" s="2">
        <v>225.64378959999999</v>
      </c>
      <c r="Q249" s="2">
        <v>0</v>
      </c>
      <c r="R249" s="2">
        <v>225.64378959999999</v>
      </c>
      <c r="S249" s="2">
        <v>2.995E-5</v>
      </c>
    </row>
    <row r="250" spans="1:19" ht="12" customHeight="1">
      <c r="A250" s="22">
        <v>2024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" customHeight="1">
      <c r="A251" s="119" t="s">
        <v>13</v>
      </c>
      <c r="B251" s="2">
        <v>1764.09134799</v>
      </c>
      <c r="C251" s="2">
        <v>0</v>
      </c>
      <c r="D251" s="2">
        <v>135.91947986</v>
      </c>
      <c r="E251" s="2">
        <v>0</v>
      </c>
      <c r="F251" s="2">
        <v>135.91947986</v>
      </c>
      <c r="G251" s="2">
        <v>238.30514649</v>
      </c>
      <c r="H251" s="2">
        <v>1.7415</v>
      </c>
      <c r="I251" s="2">
        <v>236.56364649</v>
      </c>
      <c r="J251" s="2">
        <v>1389.8667216399999</v>
      </c>
      <c r="K251" s="2">
        <v>292.63250235999999</v>
      </c>
      <c r="L251" s="2">
        <v>0</v>
      </c>
      <c r="M251" s="2">
        <v>66.98868281</v>
      </c>
      <c r="N251" s="2">
        <v>0</v>
      </c>
      <c r="O251" s="2">
        <v>66.98868281</v>
      </c>
      <c r="P251" s="2">
        <v>225.64378959999999</v>
      </c>
      <c r="Q251" s="2">
        <v>0</v>
      </c>
      <c r="R251" s="2">
        <v>225.64378959999999</v>
      </c>
      <c r="S251" s="2">
        <v>2.995E-5</v>
      </c>
    </row>
    <row r="252" spans="1:19" ht="12" customHeight="1">
      <c r="A252" s="119" t="s">
        <v>14</v>
      </c>
      <c r="B252" s="2">
        <v>1838.9236988800001</v>
      </c>
      <c r="C252" s="2">
        <v>0</v>
      </c>
      <c r="D252" s="2">
        <v>135.44004878000001</v>
      </c>
      <c r="E252" s="2">
        <v>0</v>
      </c>
      <c r="F252" s="2">
        <v>135.44004878000001</v>
      </c>
      <c r="G252" s="2">
        <v>237.20910562</v>
      </c>
      <c r="H252" s="2">
        <v>1.4175</v>
      </c>
      <c r="I252" s="2">
        <v>235.79160562000001</v>
      </c>
      <c r="J252" s="2">
        <v>1466.27454448</v>
      </c>
      <c r="K252" s="2">
        <v>292.63250235999999</v>
      </c>
      <c r="L252" s="2">
        <v>0</v>
      </c>
      <c r="M252" s="2">
        <v>66.98868281</v>
      </c>
      <c r="N252" s="2">
        <v>0</v>
      </c>
      <c r="O252" s="2">
        <v>66.98868281</v>
      </c>
      <c r="P252" s="2">
        <v>225.64378959999999</v>
      </c>
      <c r="Q252" s="2">
        <v>0</v>
      </c>
      <c r="R252" s="2">
        <v>225.64378959999999</v>
      </c>
      <c r="S252" s="2">
        <v>2.995E-5</v>
      </c>
    </row>
    <row r="253" spans="1:19" ht="12" customHeight="1">
      <c r="A253" s="119" t="s">
        <v>15</v>
      </c>
      <c r="B253" s="2">
        <v>1876.31197075</v>
      </c>
      <c r="C253" s="2">
        <v>0</v>
      </c>
      <c r="D253" s="2">
        <v>131.28953873</v>
      </c>
      <c r="E253" s="2">
        <v>0</v>
      </c>
      <c r="F253" s="2">
        <v>131.28953873</v>
      </c>
      <c r="G253" s="2">
        <v>238.46008153</v>
      </c>
      <c r="H253" s="2">
        <v>1.377</v>
      </c>
      <c r="I253" s="2">
        <v>237.08308152999999</v>
      </c>
      <c r="J253" s="2">
        <v>1506.56235049</v>
      </c>
      <c r="K253" s="2">
        <v>292.63250235999999</v>
      </c>
      <c r="L253" s="2">
        <v>0</v>
      </c>
      <c r="M253" s="2">
        <v>66.98868281</v>
      </c>
      <c r="N253" s="2">
        <v>0</v>
      </c>
      <c r="O253" s="2">
        <v>66.98868281</v>
      </c>
      <c r="P253" s="2">
        <v>225.64378959999999</v>
      </c>
      <c r="Q253" s="2">
        <v>0</v>
      </c>
      <c r="R253" s="2">
        <v>225.64378959999999</v>
      </c>
      <c r="S253" s="2">
        <v>2.995E-5</v>
      </c>
    </row>
    <row r="254" spans="1:19" ht="12" customHeight="1">
      <c r="A254" s="119" t="s">
        <v>16</v>
      </c>
      <c r="B254" s="2">
        <v>1823.6255967500001</v>
      </c>
      <c r="C254" s="2">
        <v>0</v>
      </c>
      <c r="D254" s="2">
        <v>132.70411498999999</v>
      </c>
      <c r="E254" s="2">
        <v>0</v>
      </c>
      <c r="F254" s="2">
        <v>132.70411498999999</v>
      </c>
      <c r="G254" s="2">
        <v>237.91006601000001</v>
      </c>
      <c r="H254" s="2">
        <v>1.1258999999999999</v>
      </c>
      <c r="I254" s="2">
        <v>236.78416601000001</v>
      </c>
      <c r="J254" s="2">
        <v>1453.01141575</v>
      </c>
      <c r="K254" s="2">
        <v>292.63250235999999</v>
      </c>
      <c r="L254" s="2">
        <v>0</v>
      </c>
      <c r="M254" s="2">
        <v>66.98868281</v>
      </c>
      <c r="N254" s="2">
        <v>0</v>
      </c>
      <c r="O254" s="2">
        <v>66.98868281</v>
      </c>
      <c r="P254" s="2">
        <v>225.64378959999999</v>
      </c>
      <c r="Q254" s="2">
        <v>0</v>
      </c>
      <c r="R254" s="2">
        <v>225.64378959999999</v>
      </c>
      <c r="S254" s="2">
        <v>2.995E-5</v>
      </c>
    </row>
    <row r="255" spans="1:19" ht="12" customHeight="1">
      <c r="A255" s="119" t="s">
        <v>17</v>
      </c>
      <c r="B255" s="2">
        <v>1852.2051989300001</v>
      </c>
      <c r="C255" s="2">
        <v>0</v>
      </c>
      <c r="D255" s="2">
        <v>134.07996488000001</v>
      </c>
      <c r="E255" s="2">
        <v>0</v>
      </c>
      <c r="F255" s="2">
        <v>134.07996488000001</v>
      </c>
      <c r="G255" s="2">
        <v>237.66575836000001</v>
      </c>
      <c r="H255" s="2">
        <v>1.3405499999999999</v>
      </c>
      <c r="I255" s="2">
        <v>236.32520836</v>
      </c>
      <c r="J255" s="2">
        <v>1480.4594756900001</v>
      </c>
      <c r="K255" s="2">
        <v>292.63250235999999</v>
      </c>
      <c r="L255" s="2">
        <v>0</v>
      </c>
      <c r="M255" s="2">
        <v>66.98868281</v>
      </c>
      <c r="N255" s="2">
        <v>0</v>
      </c>
      <c r="O255" s="2">
        <v>66.98868281</v>
      </c>
      <c r="P255" s="2">
        <v>225.64378959999999</v>
      </c>
      <c r="Q255" s="2">
        <v>0</v>
      </c>
      <c r="R255" s="2">
        <v>225.64378959999999</v>
      </c>
      <c r="S255" s="2">
        <v>2.995E-5</v>
      </c>
    </row>
    <row r="256" spans="1:19" ht="12" customHeight="1">
      <c r="A256" s="119" t="s">
        <v>18</v>
      </c>
      <c r="B256" s="2">
        <v>1818.3390876600001</v>
      </c>
      <c r="C256" s="2">
        <v>0</v>
      </c>
      <c r="D256" s="2">
        <v>132.58622485999999</v>
      </c>
      <c r="E256" s="2">
        <v>0</v>
      </c>
      <c r="F256" s="2">
        <v>132.58622485999999</v>
      </c>
      <c r="G256" s="2">
        <v>238.79839769</v>
      </c>
      <c r="H256" s="2">
        <v>1.5025500000000001</v>
      </c>
      <c r="I256" s="2">
        <v>237.29584768999999</v>
      </c>
      <c r="J256" s="2">
        <v>1446.95446511</v>
      </c>
      <c r="K256" s="2">
        <v>293.63250235999999</v>
      </c>
      <c r="L256" s="2">
        <v>0</v>
      </c>
      <c r="M256" s="2">
        <v>66.98868281</v>
      </c>
      <c r="N256" s="2">
        <v>0</v>
      </c>
      <c r="O256" s="2">
        <v>66.98868281</v>
      </c>
      <c r="P256" s="2">
        <v>226.64378959999999</v>
      </c>
      <c r="Q256" s="2">
        <v>0</v>
      </c>
      <c r="R256" s="2">
        <v>226.64378959999999</v>
      </c>
      <c r="S256" s="2">
        <v>2.995E-5</v>
      </c>
    </row>
    <row r="257" spans="1:19" ht="12" customHeight="1">
      <c r="A257" s="119" t="s">
        <v>19</v>
      </c>
      <c r="B257" s="2">
        <v>1883.07379855</v>
      </c>
      <c r="C257" s="2">
        <v>0</v>
      </c>
      <c r="D257" s="2">
        <v>136.21625247</v>
      </c>
      <c r="E257" s="2">
        <v>0</v>
      </c>
      <c r="F257" s="2">
        <v>136.21625247</v>
      </c>
      <c r="G257" s="2">
        <v>236.12096462000002</v>
      </c>
      <c r="H257" s="2">
        <v>1.5025500000000001</v>
      </c>
      <c r="I257" s="2">
        <v>234.61841462000001</v>
      </c>
      <c r="J257" s="2">
        <v>1510.73658146</v>
      </c>
      <c r="K257" s="2">
        <v>293.63250235999999</v>
      </c>
      <c r="L257" s="2">
        <v>0</v>
      </c>
      <c r="M257" s="2">
        <v>66.98868281</v>
      </c>
      <c r="N257" s="2">
        <v>0</v>
      </c>
      <c r="O257" s="2">
        <v>66.98868281</v>
      </c>
      <c r="P257" s="2">
        <v>226.64378959999999</v>
      </c>
      <c r="Q257" s="2">
        <v>0</v>
      </c>
      <c r="R257" s="2">
        <v>226.64378959999999</v>
      </c>
      <c r="S257" s="2">
        <v>2.995E-5</v>
      </c>
    </row>
    <row r="258" spans="1:19" ht="12" customHeight="1">
      <c r="A258" s="119" t="s">
        <v>20</v>
      </c>
      <c r="B258" s="2">
        <v>1949.50286263</v>
      </c>
      <c r="C258" s="2">
        <v>0</v>
      </c>
      <c r="D258" s="2">
        <v>133.51213121000001</v>
      </c>
      <c r="E258" s="2">
        <v>0</v>
      </c>
      <c r="F258" s="2">
        <v>133.51213121000001</v>
      </c>
      <c r="G258" s="2">
        <v>236.06255076000002</v>
      </c>
      <c r="H258" s="2">
        <v>1.5025500000000001</v>
      </c>
      <c r="I258" s="2">
        <v>234.56000076000001</v>
      </c>
      <c r="J258" s="2">
        <v>1579.92818066</v>
      </c>
      <c r="K258" s="2">
        <v>293.63250235999999</v>
      </c>
      <c r="L258" s="2">
        <v>0</v>
      </c>
      <c r="M258" s="2">
        <v>66.98868281</v>
      </c>
      <c r="N258" s="2">
        <v>0</v>
      </c>
      <c r="O258" s="2">
        <v>66.98868281</v>
      </c>
      <c r="P258" s="2">
        <v>226.64378959999999</v>
      </c>
      <c r="Q258" s="2">
        <v>0</v>
      </c>
      <c r="R258" s="2">
        <v>226.64378959999999</v>
      </c>
      <c r="S258" s="2">
        <v>2.995E-5</v>
      </c>
    </row>
    <row r="259" spans="1:19" ht="12" customHeight="1">
      <c r="A259" s="119" t="s">
        <v>21</v>
      </c>
      <c r="B259" s="2">
        <v>1241.0307014099999</v>
      </c>
      <c r="C259" s="98" t="s">
        <v>39</v>
      </c>
      <c r="D259" s="98">
        <v>135.16872763999999</v>
      </c>
      <c r="E259" s="98" t="s">
        <v>39</v>
      </c>
      <c r="F259" s="98">
        <v>135.16872763999999</v>
      </c>
      <c r="G259" s="98">
        <v>236.08136466000002</v>
      </c>
      <c r="H259" s="98">
        <v>1.5025500000000001</v>
      </c>
      <c r="I259" s="98">
        <v>234.57881466000001</v>
      </c>
      <c r="J259" s="98">
        <v>869.78060911</v>
      </c>
      <c r="K259" s="98">
        <v>293.63250235999999</v>
      </c>
      <c r="L259" s="98" t="s">
        <v>39</v>
      </c>
      <c r="M259" s="98">
        <v>66.98868281</v>
      </c>
      <c r="N259" s="98" t="s">
        <v>39</v>
      </c>
      <c r="O259" s="98">
        <v>66.98868281</v>
      </c>
      <c r="P259" s="98">
        <v>226.64378959999999</v>
      </c>
      <c r="Q259" s="98" t="s">
        <v>39</v>
      </c>
      <c r="R259" s="98">
        <v>226.64378959999999</v>
      </c>
      <c r="S259" s="98">
        <v>2.995E-5</v>
      </c>
    </row>
    <row r="260" spans="1:19" ht="3.6" customHeight="1">
      <c r="A260" s="73"/>
      <c r="B260" s="85"/>
      <c r="C260" s="85"/>
      <c r="D260" s="85"/>
      <c r="E260" s="85"/>
      <c r="F260" s="86"/>
      <c r="G260" s="85"/>
      <c r="H260" s="85"/>
      <c r="I260" s="85"/>
      <c r="J260" s="100"/>
      <c r="L260" s="23"/>
    </row>
    <row r="261" spans="1:19">
      <c r="A261" s="82"/>
      <c r="B261" s="81" t="s">
        <v>40</v>
      </c>
      <c r="C261" s="81"/>
      <c r="D261" s="81"/>
      <c r="E261" s="81"/>
      <c r="F261" s="81"/>
      <c r="G261" s="81"/>
      <c r="H261" s="81"/>
      <c r="I261" s="81"/>
      <c r="J261" s="61"/>
      <c r="K261" s="61"/>
      <c r="L261" s="61"/>
      <c r="M261" s="61"/>
      <c r="N261" s="61"/>
      <c r="O261" s="61"/>
      <c r="P261" s="61"/>
      <c r="Q261" s="61"/>
      <c r="R261" s="61"/>
      <c r="S261" s="61"/>
    </row>
    <row r="262" spans="1:19" s="65" customFormat="1">
      <c r="A262" s="63">
        <v>2005</v>
      </c>
      <c r="B262" s="64">
        <v>58.5</v>
      </c>
      <c r="C262" s="64">
        <v>60.9</v>
      </c>
      <c r="D262" s="64">
        <v>159</v>
      </c>
      <c r="E262" s="64" t="s">
        <v>0</v>
      </c>
      <c r="F262" s="64" t="s">
        <v>0</v>
      </c>
      <c r="G262" s="64">
        <v>43.4</v>
      </c>
      <c r="H262" s="64">
        <v>300</v>
      </c>
      <c r="I262" s="64">
        <v>42.4</v>
      </c>
      <c r="J262" s="64">
        <v>1063.5999999999999</v>
      </c>
      <c r="K262" s="64">
        <v>58.6</v>
      </c>
      <c r="L262" s="64">
        <v>-38.700000000000003</v>
      </c>
      <c r="M262" s="64">
        <v>-13.8</v>
      </c>
      <c r="N262" s="64" t="s">
        <v>0</v>
      </c>
      <c r="O262" s="64" t="s">
        <v>0</v>
      </c>
      <c r="P262" s="64">
        <v>-12.8</v>
      </c>
      <c r="Q262" s="64" t="s">
        <v>0</v>
      </c>
      <c r="R262" s="64" t="s">
        <v>0</v>
      </c>
      <c r="S262" s="64">
        <v>1179.7</v>
      </c>
    </row>
    <row r="263" spans="1:19" s="65" customFormat="1">
      <c r="A263" s="63">
        <v>2006</v>
      </c>
      <c r="B263" s="64">
        <v>14.8</v>
      </c>
      <c r="C263" s="64">
        <v>554.1</v>
      </c>
      <c r="D263" s="64">
        <v>102.4</v>
      </c>
      <c r="E263" s="64" t="s">
        <v>39</v>
      </c>
      <c r="F263" s="64" t="s">
        <v>39</v>
      </c>
      <c r="G263" s="64">
        <v>-7.7</v>
      </c>
      <c r="H263" s="64">
        <v>-78.099999999999994</v>
      </c>
      <c r="I263" s="64">
        <v>-6.9</v>
      </c>
      <c r="J263" s="64">
        <v>22.7</v>
      </c>
      <c r="K263" s="64">
        <v>14.7</v>
      </c>
      <c r="L263" s="64">
        <v>1803.4</v>
      </c>
      <c r="M263" s="64">
        <v>200.7</v>
      </c>
      <c r="N263" s="64" t="s">
        <v>0</v>
      </c>
      <c r="O263" s="64" t="s">
        <v>0</v>
      </c>
      <c r="P263" s="64">
        <v>-32.6</v>
      </c>
      <c r="Q263" s="64" t="s">
        <v>0</v>
      </c>
      <c r="R263" s="64" t="s">
        <v>0</v>
      </c>
      <c r="S263" s="64">
        <v>29.7</v>
      </c>
    </row>
    <row r="264" spans="1:19" s="65" customFormat="1" collapsed="1">
      <c r="A264" s="22">
        <v>2007</v>
      </c>
      <c r="B264" s="64">
        <v>57.7</v>
      </c>
      <c r="C264" s="64">
        <v>16.2</v>
      </c>
      <c r="D264" s="64">
        <v>138.19999999999999</v>
      </c>
      <c r="E264" s="64">
        <v>202.5</v>
      </c>
      <c r="F264" s="64">
        <v>129.6</v>
      </c>
      <c r="G264" s="64">
        <v>19.600000000000001</v>
      </c>
      <c r="H264" s="64">
        <v>42.4</v>
      </c>
      <c r="I264" s="64">
        <v>19.5</v>
      </c>
      <c r="J264" s="64">
        <v>249.2</v>
      </c>
      <c r="K264" s="64">
        <v>57.7</v>
      </c>
      <c r="L264" s="64">
        <v>16.600000000000001</v>
      </c>
      <c r="M264" s="64">
        <v>202.1</v>
      </c>
      <c r="N264" s="64" t="s">
        <v>0</v>
      </c>
      <c r="O264" s="64" t="s">
        <v>0</v>
      </c>
      <c r="P264" s="64">
        <v>163.1</v>
      </c>
      <c r="Q264" s="64" t="s">
        <v>0</v>
      </c>
      <c r="R264" s="64" t="s">
        <v>0</v>
      </c>
      <c r="S264" s="64">
        <v>255.7</v>
      </c>
    </row>
    <row r="265" spans="1:19" s="69" customFormat="1" hidden="1" outlineLevel="1">
      <c r="A265" s="49" t="s">
        <v>13</v>
      </c>
      <c r="B265" s="64">
        <v>15</v>
      </c>
      <c r="C265" s="64">
        <v>100</v>
      </c>
      <c r="D265" s="64">
        <v>108.2</v>
      </c>
      <c r="E265" s="64" t="s">
        <v>0</v>
      </c>
      <c r="F265" s="64" t="s">
        <v>0</v>
      </c>
      <c r="G265" s="64">
        <v>-5.2</v>
      </c>
      <c r="H265" s="64">
        <v>-77.900000000000006</v>
      </c>
      <c r="I265" s="64">
        <v>-4.5</v>
      </c>
      <c r="J265" s="64">
        <v>4.8</v>
      </c>
      <c r="K265" s="64">
        <v>139.80000000000001</v>
      </c>
      <c r="L265" s="64" t="s">
        <v>39</v>
      </c>
      <c r="M265" s="64" t="s">
        <v>39</v>
      </c>
      <c r="N265" s="64" t="s">
        <v>0</v>
      </c>
      <c r="O265" s="64" t="s">
        <v>0</v>
      </c>
      <c r="P265" s="64" t="s">
        <v>39</v>
      </c>
      <c r="Q265" s="64" t="s">
        <v>0</v>
      </c>
      <c r="R265" s="64" t="s">
        <v>0</v>
      </c>
      <c r="S265" s="64" t="s">
        <v>39</v>
      </c>
    </row>
    <row r="266" spans="1:19" s="69" customFormat="1" hidden="1" outlineLevel="1">
      <c r="A266" s="49" t="s">
        <v>14</v>
      </c>
      <c r="B266" s="64">
        <v>15.9</v>
      </c>
      <c r="C266" s="64">
        <v>114.2</v>
      </c>
      <c r="D266" s="64">
        <v>120.1</v>
      </c>
      <c r="E266" s="64">
        <v>130.9</v>
      </c>
      <c r="F266" s="64">
        <v>119</v>
      </c>
      <c r="G266" s="64">
        <v>-7.2</v>
      </c>
      <c r="H266" s="64">
        <v>-97.6</v>
      </c>
      <c r="I266" s="64">
        <v>-2.6</v>
      </c>
      <c r="J266" s="64">
        <v>9.4</v>
      </c>
      <c r="K266" s="64">
        <v>15.9</v>
      </c>
      <c r="L266" s="64">
        <v>125.5</v>
      </c>
      <c r="M266" s="64">
        <v>316.39999999999998</v>
      </c>
      <c r="N266" s="64" t="s">
        <v>0</v>
      </c>
      <c r="O266" s="64" t="s">
        <v>0</v>
      </c>
      <c r="P266" s="64">
        <v>-30.1</v>
      </c>
      <c r="Q266" s="64" t="s">
        <v>0</v>
      </c>
      <c r="R266" s="64" t="s">
        <v>0</v>
      </c>
      <c r="S266" s="64">
        <v>9.3000000000000007</v>
      </c>
    </row>
    <row r="267" spans="1:19" s="69" customFormat="1" hidden="1" outlineLevel="1">
      <c r="A267" s="49" t="s">
        <v>15</v>
      </c>
      <c r="B267" s="64">
        <v>26.9</v>
      </c>
      <c r="C267" s="64">
        <v>110.1</v>
      </c>
      <c r="D267" s="64">
        <v>124.4</v>
      </c>
      <c r="E267" s="64">
        <v>166.4</v>
      </c>
      <c r="F267" s="64">
        <v>120.6</v>
      </c>
      <c r="G267" s="64">
        <v>2.4</v>
      </c>
      <c r="H267" s="64">
        <v>-93.8</v>
      </c>
      <c r="I267" s="64">
        <v>5</v>
      </c>
      <c r="J267" s="64">
        <v>1.9</v>
      </c>
      <c r="K267" s="64">
        <v>26.9</v>
      </c>
      <c r="L267" s="64">
        <v>121.1</v>
      </c>
      <c r="M267" s="64">
        <v>458.6</v>
      </c>
      <c r="N267" s="64" t="s">
        <v>0</v>
      </c>
      <c r="O267" s="64" t="s">
        <v>0</v>
      </c>
      <c r="P267" s="64">
        <v>-11.1</v>
      </c>
      <c r="Q267" s="64" t="s">
        <v>0</v>
      </c>
      <c r="R267" s="64" t="s">
        <v>0</v>
      </c>
      <c r="S267" s="64">
        <v>1.5</v>
      </c>
    </row>
    <row r="268" spans="1:19" s="69" customFormat="1" hidden="1" outlineLevel="1">
      <c r="A268" s="49" t="s">
        <v>16</v>
      </c>
      <c r="B268" s="64">
        <v>39</v>
      </c>
      <c r="C268" s="64">
        <v>122.1</v>
      </c>
      <c r="D268" s="64">
        <v>183.4</v>
      </c>
      <c r="E268" s="64">
        <v>392.2</v>
      </c>
      <c r="F268" s="64">
        <v>165.3</v>
      </c>
      <c r="G268" s="64">
        <v>5.5</v>
      </c>
      <c r="H268" s="64">
        <v>-94.9</v>
      </c>
      <c r="I268" s="64">
        <v>8.8000000000000007</v>
      </c>
      <c r="J268" s="64">
        <v>1.4</v>
      </c>
      <c r="K268" s="64">
        <v>39</v>
      </c>
      <c r="L268" s="64">
        <v>137.19999999999999</v>
      </c>
      <c r="M268" s="64">
        <v>458.6</v>
      </c>
      <c r="N268" s="64" t="s">
        <v>0</v>
      </c>
      <c r="O268" s="64" t="s">
        <v>0</v>
      </c>
      <c r="P268" s="64">
        <v>-14.7</v>
      </c>
      <c r="Q268" s="64" t="s">
        <v>0</v>
      </c>
      <c r="R268" s="64" t="s">
        <v>0</v>
      </c>
      <c r="S268" s="64">
        <v>1.5</v>
      </c>
    </row>
    <row r="269" spans="1:19" s="69" customFormat="1" hidden="1" outlineLevel="1">
      <c r="A269" s="49" t="s">
        <v>17</v>
      </c>
      <c r="B269" s="64">
        <v>31.7</v>
      </c>
      <c r="C269" s="64">
        <v>88.5</v>
      </c>
      <c r="D269" s="64">
        <v>182.2</v>
      </c>
      <c r="E269" s="64">
        <v>379.4</v>
      </c>
      <c r="F269" s="64">
        <v>164.7</v>
      </c>
      <c r="G269" s="64">
        <v>-3.3</v>
      </c>
      <c r="H269" s="64">
        <v>-94.3</v>
      </c>
      <c r="I269" s="64">
        <v>-2</v>
      </c>
      <c r="J269" s="64">
        <v>1.3</v>
      </c>
      <c r="K269" s="64">
        <v>31.7</v>
      </c>
      <c r="L269" s="64">
        <v>96.2</v>
      </c>
      <c r="M269" s="64">
        <v>464.3</v>
      </c>
      <c r="N269" s="64" t="s">
        <v>0</v>
      </c>
      <c r="O269" s="64" t="s">
        <v>0</v>
      </c>
      <c r="P269" s="64">
        <v>-18.2</v>
      </c>
      <c r="Q269" s="64" t="s">
        <v>0</v>
      </c>
      <c r="R269" s="64" t="s">
        <v>0</v>
      </c>
      <c r="S269" s="64">
        <v>1.1000000000000001</v>
      </c>
    </row>
    <row r="270" spans="1:19" s="69" customFormat="1" hidden="1" outlineLevel="1">
      <c r="A270" s="49" t="s">
        <v>18</v>
      </c>
      <c r="B270" s="64">
        <v>39.9</v>
      </c>
      <c r="C270" s="64">
        <v>88.5</v>
      </c>
      <c r="D270" s="64">
        <v>153.69999999999999</v>
      </c>
      <c r="E270" s="64">
        <v>97</v>
      </c>
      <c r="F270" s="64">
        <v>164</v>
      </c>
      <c r="G270" s="64">
        <v>8.9</v>
      </c>
      <c r="H270" s="64">
        <v>-97.4</v>
      </c>
      <c r="I270" s="64">
        <v>11.6</v>
      </c>
      <c r="J270" s="64">
        <v>25.2</v>
      </c>
      <c r="K270" s="64">
        <v>39.9</v>
      </c>
      <c r="L270" s="64">
        <v>96.2</v>
      </c>
      <c r="M270" s="64">
        <v>464.3</v>
      </c>
      <c r="N270" s="64" t="s">
        <v>0</v>
      </c>
      <c r="O270" s="64" t="s">
        <v>0</v>
      </c>
      <c r="P270" s="64">
        <v>18.3</v>
      </c>
      <c r="Q270" s="64" t="s">
        <v>0</v>
      </c>
      <c r="R270" s="64" t="s">
        <v>0</v>
      </c>
      <c r="S270" s="64">
        <v>25.6</v>
      </c>
    </row>
    <row r="271" spans="1:19" s="69" customFormat="1" hidden="1" outlineLevel="1">
      <c r="A271" s="49" t="s">
        <v>19</v>
      </c>
      <c r="B271" s="64">
        <v>39</v>
      </c>
      <c r="C271" s="64">
        <v>-4.2</v>
      </c>
      <c r="D271" s="64">
        <v>143.19999999999999</v>
      </c>
      <c r="E271" s="64">
        <v>110.7</v>
      </c>
      <c r="F271" s="64">
        <v>148.30000000000001</v>
      </c>
      <c r="G271" s="64">
        <v>10.6</v>
      </c>
      <c r="H271" s="64">
        <v>-97.4</v>
      </c>
      <c r="I271" s="64">
        <v>13.7</v>
      </c>
      <c r="J271" s="64">
        <v>30.4</v>
      </c>
      <c r="K271" s="64">
        <v>39</v>
      </c>
      <c r="L271" s="64">
        <v>-4.5</v>
      </c>
      <c r="M271" s="64">
        <v>384.3</v>
      </c>
      <c r="N271" s="64" t="s">
        <v>0</v>
      </c>
      <c r="O271" s="64" t="s">
        <v>0</v>
      </c>
      <c r="P271" s="64">
        <v>45.9</v>
      </c>
      <c r="Q271" s="64" t="s">
        <v>0</v>
      </c>
      <c r="R271" s="64" t="s">
        <v>0</v>
      </c>
      <c r="S271" s="64">
        <v>30.7</v>
      </c>
    </row>
    <row r="272" spans="1:19" s="69" customFormat="1" hidden="1" outlineLevel="1">
      <c r="A272" s="49" t="s">
        <v>20</v>
      </c>
      <c r="B272" s="64">
        <v>45.6</v>
      </c>
      <c r="C272" s="64">
        <v>-8.6</v>
      </c>
      <c r="D272" s="64">
        <v>141.80000000000001</v>
      </c>
      <c r="E272" s="64">
        <v>132</v>
      </c>
      <c r="F272" s="64">
        <v>143.19999999999999</v>
      </c>
      <c r="G272" s="64">
        <v>15.1</v>
      </c>
      <c r="H272" s="64">
        <v>-92.5</v>
      </c>
      <c r="I272" s="64">
        <v>18</v>
      </c>
      <c r="J272" s="64">
        <v>151.19999999999999</v>
      </c>
      <c r="K272" s="64">
        <v>45.6</v>
      </c>
      <c r="L272" s="64">
        <v>-8.9</v>
      </c>
      <c r="M272" s="64">
        <v>57.5</v>
      </c>
      <c r="N272" s="64" t="s">
        <v>0</v>
      </c>
      <c r="O272" s="64" t="s">
        <v>0</v>
      </c>
      <c r="P272" s="64">
        <v>77.400000000000006</v>
      </c>
      <c r="Q272" s="64" t="s">
        <v>0</v>
      </c>
      <c r="R272" s="64" t="s">
        <v>0</v>
      </c>
      <c r="S272" s="64">
        <v>153.5</v>
      </c>
    </row>
    <row r="273" spans="1:19" s="69" customFormat="1" hidden="1" outlineLevel="1">
      <c r="A273" s="49" t="s">
        <v>21</v>
      </c>
      <c r="B273" s="64">
        <v>49.2</v>
      </c>
      <c r="C273" s="64">
        <v>-8.9</v>
      </c>
      <c r="D273" s="64">
        <v>141.6</v>
      </c>
      <c r="E273" s="64">
        <v>201.9</v>
      </c>
      <c r="F273" s="64">
        <v>133.69999999999999</v>
      </c>
      <c r="G273" s="64">
        <v>18.8</v>
      </c>
      <c r="H273" s="64">
        <v>103.3</v>
      </c>
      <c r="I273" s="64">
        <v>18.600000000000001</v>
      </c>
      <c r="J273" s="64">
        <v>160.9</v>
      </c>
      <c r="K273" s="64">
        <v>49.3</v>
      </c>
      <c r="L273" s="64">
        <v>-9.4</v>
      </c>
      <c r="M273" s="64">
        <v>53.3</v>
      </c>
      <c r="N273" s="64" t="s">
        <v>0</v>
      </c>
      <c r="O273" s="64" t="s">
        <v>0</v>
      </c>
      <c r="P273" s="64">
        <v>79.7</v>
      </c>
      <c r="Q273" s="64" t="s">
        <v>0</v>
      </c>
      <c r="R273" s="64" t="s">
        <v>0</v>
      </c>
      <c r="S273" s="64">
        <v>163.30000000000001</v>
      </c>
    </row>
    <row r="274" spans="1:19" s="69" customFormat="1" hidden="1" outlineLevel="1">
      <c r="A274" s="49" t="s">
        <v>22</v>
      </c>
      <c r="B274" s="64">
        <v>49.3</v>
      </c>
      <c r="C274" s="64">
        <v>-5.7</v>
      </c>
      <c r="D274" s="64">
        <v>138.30000000000001</v>
      </c>
      <c r="E274" s="64">
        <v>180.1</v>
      </c>
      <c r="F274" s="64">
        <v>132.69999999999999</v>
      </c>
      <c r="G274" s="64">
        <v>14.5</v>
      </c>
      <c r="H274" s="64">
        <v>3.9</v>
      </c>
      <c r="I274" s="64">
        <v>14.6</v>
      </c>
      <c r="J274" s="64">
        <v>228.5</v>
      </c>
      <c r="K274" s="64">
        <v>49.3</v>
      </c>
      <c r="L274" s="64">
        <v>-6.1</v>
      </c>
      <c r="M274" s="64">
        <v>39.4</v>
      </c>
      <c r="N274" s="64" t="s">
        <v>0</v>
      </c>
      <c r="O274" s="64" t="s">
        <v>0</v>
      </c>
      <c r="P274" s="64">
        <v>67.400000000000006</v>
      </c>
      <c r="Q274" s="64" t="s">
        <v>0</v>
      </c>
      <c r="R274" s="64" t="s">
        <v>0</v>
      </c>
      <c r="S274" s="64">
        <v>233.2</v>
      </c>
    </row>
    <row r="275" spans="1:19" s="69" customFormat="1" hidden="1" outlineLevel="1">
      <c r="A275" s="49" t="s">
        <v>23</v>
      </c>
      <c r="B275" s="64">
        <v>49.8</v>
      </c>
      <c r="C275" s="64">
        <v>28.9</v>
      </c>
      <c r="D275" s="64">
        <v>153.4</v>
      </c>
      <c r="E275" s="64">
        <v>269.89999999999998</v>
      </c>
      <c r="F275" s="64">
        <v>136.80000000000001</v>
      </c>
      <c r="G275" s="64">
        <v>6.1</v>
      </c>
      <c r="H275" s="64">
        <v>-22.4</v>
      </c>
      <c r="I275" s="64">
        <v>6.2</v>
      </c>
      <c r="J275" s="64">
        <v>255.6</v>
      </c>
      <c r="K275" s="64">
        <v>49.8</v>
      </c>
      <c r="L275" s="64">
        <v>29.7</v>
      </c>
      <c r="M275" s="64">
        <v>210.8</v>
      </c>
      <c r="N275" s="64" t="s">
        <v>0</v>
      </c>
      <c r="O275" s="64" t="s">
        <v>0</v>
      </c>
      <c r="P275" s="64">
        <v>53.7</v>
      </c>
      <c r="Q275" s="64" t="s">
        <v>0</v>
      </c>
      <c r="R275" s="64" t="s">
        <v>0</v>
      </c>
      <c r="S275" s="64">
        <v>262.2</v>
      </c>
    </row>
    <row r="276" spans="1:19" s="69" customFormat="1" hidden="1" outlineLevel="1">
      <c r="A276" s="49" t="s">
        <v>24</v>
      </c>
      <c r="B276" s="64">
        <v>57.7</v>
      </c>
      <c r="C276" s="64">
        <v>16.2</v>
      </c>
      <c r="D276" s="64">
        <v>138.19999999999999</v>
      </c>
      <c r="E276" s="64">
        <v>202.5</v>
      </c>
      <c r="F276" s="64">
        <v>129.6</v>
      </c>
      <c r="G276" s="64">
        <v>19.600000000000001</v>
      </c>
      <c r="H276" s="64">
        <v>42.4</v>
      </c>
      <c r="I276" s="64">
        <v>19.5</v>
      </c>
      <c r="J276" s="64">
        <v>249.2</v>
      </c>
      <c r="K276" s="64">
        <v>57.7</v>
      </c>
      <c r="L276" s="64">
        <v>16.600000000000001</v>
      </c>
      <c r="M276" s="64">
        <v>202.1</v>
      </c>
      <c r="N276" s="64" t="s">
        <v>0</v>
      </c>
      <c r="O276" s="64" t="s">
        <v>0</v>
      </c>
      <c r="P276" s="64">
        <v>163.1</v>
      </c>
      <c r="Q276" s="64" t="s">
        <v>0</v>
      </c>
      <c r="R276" s="64" t="s">
        <v>0</v>
      </c>
      <c r="S276" s="64">
        <v>255.7</v>
      </c>
    </row>
    <row r="277" spans="1:19" s="69" customFormat="1" collapsed="1">
      <c r="A277" s="22">
        <v>2008</v>
      </c>
      <c r="B277" s="64">
        <v>1.5</v>
      </c>
      <c r="C277" s="64">
        <v>54.6</v>
      </c>
      <c r="D277" s="64">
        <v>19.399999999999999</v>
      </c>
      <c r="E277" s="64">
        <v>-38.700000000000003</v>
      </c>
      <c r="F277" s="64">
        <v>29.3</v>
      </c>
      <c r="G277" s="64">
        <v>-19</v>
      </c>
      <c r="H277" s="64">
        <v>-58.9</v>
      </c>
      <c r="I277" s="64">
        <v>-18.8</v>
      </c>
      <c r="J277" s="64">
        <v>14.7</v>
      </c>
      <c r="K277" s="64">
        <v>1.5</v>
      </c>
      <c r="L277" s="64">
        <v>56.7</v>
      </c>
      <c r="M277" s="64">
        <v>45.1</v>
      </c>
      <c r="N277" s="64" t="s">
        <v>0</v>
      </c>
      <c r="O277" s="64" t="s">
        <v>0</v>
      </c>
      <c r="P277" s="64">
        <v>-4.8</v>
      </c>
      <c r="Q277" s="64" t="s">
        <v>0</v>
      </c>
      <c r="R277" s="64" t="s">
        <v>0</v>
      </c>
      <c r="S277" s="64">
        <v>3.2</v>
      </c>
    </row>
    <row r="278" spans="1:19" s="69" customFormat="1" ht="12.6" hidden="1" customHeight="1" outlineLevel="1">
      <c r="A278" s="49" t="s">
        <v>13</v>
      </c>
      <c r="B278" s="64">
        <v>54.9</v>
      </c>
      <c r="C278" s="64">
        <v>16.2</v>
      </c>
      <c r="D278" s="64">
        <v>130.6</v>
      </c>
      <c r="E278" s="64">
        <v>57.4</v>
      </c>
      <c r="F278" s="64">
        <v>139.4</v>
      </c>
      <c r="G278" s="64">
        <v>16.3</v>
      </c>
      <c r="H278" s="64">
        <v>134.80000000000001</v>
      </c>
      <c r="I278" s="64">
        <v>16</v>
      </c>
      <c r="J278" s="64">
        <v>250.9</v>
      </c>
      <c r="K278" s="64">
        <v>54.9</v>
      </c>
      <c r="L278" s="64">
        <v>16.600000000000001</v>
      </c>
      <c r="M278" s="64">
        <v>204.8</v>
      </c>
      <c r="N278" s="64" t="s">
        <v>0</v>
      </c>
      <c r="O278" s="64" t="s">
        <v>0</v>
      </c>
      <c r="P278" s="64">
        <v>156.80000000000001</v>
      </c>
      <c r="Q278" s="64" t="s">
        <v>0</v>
      </c>
      <c r="R278" s="64" t="s">
        <v>0</v>
      </c>
      <c r="S278" s="64">
        <v>258.2</v>
      </c>
    </row>
    <row r="279" spans="1:19" s="69" customFormat="1" ht="12.6" hidden="1" customHeight="1" outlineLevel="1">
      <c r="A279" s="49" t="s">
        <v>14</v>
      </c>
      <c r="B279" s="64">
        <v>48.8</v>
      </c>
      <c r="C279" s="64">
        <v>16.399999999999999</v>
      </c>
      <c r="D279" s="64">
        <v>105.2</v>
      </c>
      <c r="E279" s="64">
        <v>56</v>
      </c>
      <c r="F279" s="64">
        <v>110.6</v>
      </c>
      <c r="G279" s="64">
        <v>14.4</v>
      </c>
      <c r="H279" s="64">
        <v>767.7</v>
      </c>
      <c r="I279" s="64">
        <v>13.5</v>
      </c>
      <c r="J279" s="64">
        <v>252.9</v>
      </c>
      <c r="K279" s="64">
        <v>48.8</v>
      </c>
      <c r="L279" s="64">
        <v>16.8</v>
      </c>
      <c r="M279" s="64">
        <v>204.8</v>
      </c>
      <c r="N279" s="64" t="s">
        <v>0</v>
      </c>
      <c r="O279" s="64" t="s">
        <v>0</v>
      </c>
      <c r="P279" s="64">
        <v>121.1</v>
      </c>
      <c r="Q279" s="64" t="s">
        <v>0</v>
      </c>
      <c r="R279" s="64" t="s">
        <v>0</v>
      </c>
      <c r="S279" s="64">
        <v>260.3</v>
      </c>
    </row>
    <row r="280" spans="1:19" s="69" customFormat="1" ht="12.6" hidden="1" customHeight="1" outlineLevel="1">
      <c r="A280" s="49" t="s">
        <v>15</v>
      </c>
      <c r="B280" s="64">
        <v>46.3</v>
      </c>
      <c r="C280" s="64">
        <v>82.5</v>
      </c>
      <c r="D280" s="64">
        <v>75</v>
      </c>
      <c r="E280" s="64">
        <v>21.4</v>
      </c>
      <c r="F280" s="64">
        <v>80.7</v>
      </c>
      <c r="G280" s="64">
        <v>16.8</v>
      </c>
      <c r="H280" s="64">
        <v>216.6</v>
      </c>
      <c r="I280" s="64">
        <v>16.399999999999999</v>
      </c>
      <c r="J280" s="64">
        <v>261.39999999999998</v>
      </c>
      <c r="K280" s="64">
        <v>46.3</v>
      </c>
      <c r="L280" s="64">
        <v>85.5</v>
      </c>
      <c r="M280" s="64">
        <v>127</v>
      </c>
      <c r="N280" s="64" t="s">
        <v>0</v>
      </c>
      <c r="O280" s="64" t="s">
        <v>0</v>
      </c>
      <c r="P280" s="64">
        <v>140</v>
      </c>
      <c r="Q280" s="64" t="s">
        <v>0</v>
      </c>
      <c r="R280" s="64" t="s">
        <v>0</v>
      </c>
      <c r="S280" s="64">
        <v>267.60000000000002</v>
      </c>
    </row>
    <row r="281" spans="1:19" s="69" customFormat="1" ht="12.6" hidden="1" customHeight="1" outlineLevel="1">
      <c r="A281" s="49" t="s">
        <v>16</v>
      </c>
      <c r="B281" s="64">
        <v>48.1</v>
      </c>
      <c r="C281" s="64">
        <v>83.8</v>
      </c>
      <c r="D281" s="64">
        <v>59.6</v>
      </c>
      <c r="E281" s="64">
        <v>-13.4</v>
      </c>
      <c r="F281" s="64">
        <v>71.7</v>
      </c>
      <c r="G281" s="64">
        <v>25.3</v>
      </c>
      <c r="H281" s="64">
        <v>310.10000000000002</v>
      </c>
      <c r="I281" s="64">
        <v>24.9</v>
      </c>
      <c r="J281" s="64">
        <v>266.10000000000002</v>
      </c>
      <c r="K281" s="64">
        <v>48.1</v>
      </c>
      <c r="L281" s="64">
        <v>85.5</v>
      </c>
      <c r="M281" s="64">
        <v>159</v>
      </c>
      <c r="N281" s="64" t="s">
        <v>0</v>
      </c>
      <c r="O281" s="64" t="s">
        <v>0</v>
      </c>
      <c r="P281" s="64">
        <v>143.6</v>
      </c>
      <c r="Q281" s="64" t="s">
        <v>0</v>
      </c>
      <c r="R281" s="64" t="s">
        <v>0</v>
      </c>
      <c r="S281" s="64">
        <v>270.2</v>
      </c>
    </row>
    <row r="282" spans="1:19" s="69" customFormat="1" ht="12.6" hidden="1" customHeight="1" outlineLevel="1">
      <c r="A282" s="49" t="s">
        <v>17</v>
      </c>
      <c r="B282" s="64">
        <v>51.5</v>
      </c>
      <c r="C282" s="64">
        <v>83.9</v>
      </c>
      <c r="D282" s="64">
        <v>58.5</v>
      </c>
      <c r="E282" s="64">
        <v>-12</v>
      </c>
      <c r="F282" s="64">
        <v>69.8</v>
      </c>
      <c r="G282" s="64">
        <v>30.8</v>
      </c>
      <c r="H282" s="64">
        <v>667.1</v>
      </c>
      <c r="I282" s="64">
        <v>30.3</v>
      </c>
      <c r="J282" s="64">
        <v>259.3</v>
      </c>
      <c r="K282" s="64">
        <v>51.5</v>
      </c>
      <c r="L282" s="64">
        <v>85.5</v>
      </c>
      <c r="M282" s="64">
        <v>156.4</v>
      </c>
      <c r="N282" s="64" t="s">
        <v>0</v>
      </c>
      <c r="O282" s="64" t="s">
        <v>0</v>
      </c>
      <c r="P282" s="64">
        <v>134</v>
      </c>
      <c r="Q282" s="64" t="s">
        <v>0</v>
      </c>
      <c r="R282" s="64" t="s">
        <v>0</v>
      </c>
      <c r="S282" s="64">
        <v>263.2</v>
      </c>
    </row>
    <row r="283" spans="1:19" s="69" customFormat="1" ht="12.6" hidden="1" customHeight="1" outlineLevel="1">
      <c r="A283" s="49" t="s">
        <v>18</v>
      </c>
      <c r="B283" s="64">
        <v>34.700000000000003</v>
      </c>
      <c r="C283" s="64">
        <v>83.7</v>
      </c>
      <c r="D283" s="64">
        <v>44.4</v>
      </c>
      <c r="E283" s="64">
        <v>-10.9</v>
      </c>
      <c r="F283" s="64">
        <v>51.9</v>
      </c>
      <c r="G283" s="64">
        <v>13.3</v>
      </c>
      <c r="H283" s="64">
        <v>976.8</v>
      </c>
      <c r="I283" s="64">
        <v>12.8</v>
      </c>
      <c r="J283" s="64">
        <v>219.5</v>
      </c>
      <c r="K283" s="64">
        <v>34.700000000000003</v>
      </c>
      <c r="L283" s="64">
        <v>85.5</v>
      </c>
      <c r="M283" s="64">
        <v>156.4</v>
      </c>
      <c r="N283" s="64" t="s">
        <v>0</v>
      </c>
      <c r="O283" s="64" t="s">
        <v>0</v>
      </c>
      <c r="P283" s="64">
        <v>41.9</v>
      </c>
      <c r="Q283" s="64" t="s">
        <v>0</v>
      </c>
      <c r="R283" s="64" t="s">
        <v>0</v>
      </c>
      <c r="S283" s="64">
        <v>191.3</v>
      </c>
    </row>
    <row r="284" spans="1:19" s="69" customFormat="1" ht="12.6" hidden="1" customHeight="1" outlineLevel="1">
      <c r="A284" s="49" t="s">
        <v>19</v>
      </c>
      <c r="B284" s="64">
        <v>28.5</v>
      </c>
      <c r="C284" s="64">
        <v>82.6</v>
      </c>
      <c r="D284" s="64">
        <v>45.9</v>
      </c>
      <c r="E284" s="64">
        <v>-3.7</v>
      </c>
      <c r="F284" s="64">
        <v>52.4</v>
      </c>
      <c r="G284" s="64">
        <v>-1.2</v>
      </c>
      <c r="H284" s="64">
        <v>182.6</v>
      </c>
      <c r="I284" s="64">
        <v>-1.3</v>
      </c>
      <c r="J284" s="64">
        <v>204.3</v>
      </c>
      <c r="K284" s="64">
        <v>34.9</v>
      </c>
      <c r="L284" s="64">
        <v>85.5</v>
      </c>
      <c r="M284" s="64">
        <v>174.6</v>
      </c>
      <c r="N284" s="64" t="s">
        <v>0</v>
      </c>
      <c r="O284" s="64" t="s">
        <v>0</v>
      </c>
      <c r="P284" s="64">
        <v>15.9</v>
      </c>
      <c r="Q284" s="64" t="s">
        <v>0</v>
      </c>
      <c r="R284" s="64" t="s">
        <v>0</v>
      </c>
      <c r="S284" s="64">
        <v>192.1</v>
      </c>
    </row>
    <row r="285" spans="1:19" s="69" customFormat="1" ht="12.6" hidden="1" customHeight="1" outlineLevel="1">
      <c r="A285" s="49" t="s">
        <v>20</v>
      </c>
      <c r="B285" s="64">
        <v>10.8</v>
      </c>
      <c r="C285" s="64">
        <v>82.6</v>
      </c>
      <c r="D285" s="64">
        <v>34.799999999999997</v>
      </c>
      <c r="E285" s="64">
        <v>-14.1</v>
      </c>
      <c r="F285" s="64">
        <v>41.5</v>
      </c>
      <c r="G285" s="64">
        <v>-15.7</v>
      </c>
      <c r="H285" s="64">
        <v>-5.3</v>
      </c>
      <c r="I285" s="64">
        <v>-15.8</v>
      </c>
      <c r="J285" s="64">
        <v>57.9</v>
      </c>
      <c r="K285" s="64">
        <v>21</v>
      </c>
      <c r="L285" s="64">
        <v>85.5</v>
      </c>
      <c r="M285" s="64">
        <v>174.6</v>
      </c>
      <c r="N285" s="64" t="s">
        <v>0</v>
      </c>
      <c r="O285" s="64" t="s">
        <v>0</v>
      </c>
      <c r="P285" s="64">
        <v>-1.5</v>
      </c>
      <c r="Q285" s="64" t="s">
        <v>0</v>
      </c>
      <c r="R285" s="64" t="s">
        <v>0</v>
      </c>
      <c r="S285" s="64">
        <v>48</v>
      </c>
    </row>
    <row r="286" spans="1:19" s="69" customFormat="1" ht="12.6" hidden="1" customHeight="1" outlineLevel="1">
      <c r="A286" s="49" t="s">
        <v>21</v>
      </c>
      <c r="B286" s="64">
        <v>18.899999999999999</v>
      </c>
      <c r="C286" s="64">
        <v>82.3</v>
      </c>
      <c r="D286" s="64">
        <v>31</v>
      </c>
      <c r="E286" s="64">
        <v>-32.5</v>
      </c>
      <c r="F286" s="64">
        <v>41.8</v>
      </c>
      <c r="G286" s="64">
        <v>2.8</v>
      </c>
      <c r="H286" s="64">
        <v>-21.7</v>
      </c>
      <c r="I286" s="64">
        <v>2.9</v>
      </c>
      <c r="J286" s="64">
        <v>51.2</v>
      </c>
      <c r="K286" s="64">
        <v>18.899999999999999</v>
      </c>
      <c r="L286" s="64">
        <v>85.5</v>
      </c>
      <c r="M286" s="64">
        <v>180.1</v>
      </c>
      <c r="N286" s="64" t="s">
        <v>0</v>
      </c>
      <c r="O286" s="64" t="s">
        <v>0</v>
      </c>
      <c r="P286" s="64">
        <v>-1.7</v>
      </c>
      <c r="Q286" s="64" t="s">
        <v>0</v>
      </c>
      <c r="R286" s="64" t="s">
        <v>0</v>
      </c>
      <c r="S286" s="64">
        <v>40.9</v>
      </c>
    </row>
    <row r="287" spans="1:19" s="69" customFormat="1" ht="12.6" hidden="1" customHeight="1" outlineLevel="1">
      <c r="A287" s="49" t="s">
        <v>22</v>
      </c>
      <c r="B287" s="64">
        <v>2.9</v>
      </c>
      <c r="C287" s="64">
        <v>82.5</v>
      </c>
      <c r="D287" s="64">
        <v>20.8</v>
      </c>
      <c r="E287" s="64">
        <v>-33.1</v>
      </c>
      <c r="F287" s="64">
        <v>29.5</v>
      </c>
      <c r="G287" s="64">
        <v>-18</v>
      </c>
      <c r="H287" s="64">
        <v>-28.1</v>
      </c>
      <c r="I287" s="64">
        <v>-18</v>
      </c>
      <c r="J287" s="64">
        <v>20.8</v>
      </c>
      <c r="K287" s="64">
        <v>2.9</v>
      </c>
      <c r="L287" s="64">
        <v>85.5</v>
      </c>
      <c r="M287" s="64">
        <v>180.1</v>
      </c>
      <c r="N287" s="64" t="s">
        <v>0</v>
      </c>
      <c r="O287" s="64" t="s">
        <v>0</v>
      </c>
      <c r="P287" s="64">
        <v>3.9</v>
      </c>
      <c r="Q287" s="64" t="s">
        <v>0</v>
      </c>
      <c r="R287" s="64" t="s">
        <v>0</v>
      </c>
      <c r="S287" s="64">
        <v>10.5</v>
      </c>
    </row>
    <row r="288" spans="1:19" s="69" customFormat="1" ht="12.6" hidden="1" customHeight="1" outlineLevel="1">
      <c r="A288" s="49" t="s">
        <v>23</v>
      </c>
      <c r="B288" s="64">
        <v>2.1</v>
      </c>
      <c r="C288" s="64">
        <v>54.5</v>
      </c>
      <c r="D288" s="64">
        <v>13.5</v>
      </c>
      <c r="E288" s="64">
        <v>-52.3</v>
      </c>
      <c r="F288" s="64">
        <v>28.2</v>
      </c>
      <c r="G288" s="64">
        <v>-13.3</v>
      </c>
      <c r="H288" s="64">
        <v>-34.9</v>
      </c>
      <c r="I288" s="64">
        <v>-13.3</v>
      </c>
      <c r="J288" s="64">
        <v>12.4</v>
      </c>
      <c r="K288" s="64">
        <v>2.1</v>
      </c>
      <c r="L288" s="64">
        <v>56</v>
      </c>
      <c r="M288" s="64">
        <v>26.7</v>
      </c>
      <c r="N288" s="64" t="s">
        <v>0</v>
      </c>
      <c r="O288" s="64" t="s">
        <v>0</v>
      </c>
      <c r="P288" s="64">
        <v>30.3</v>
      </c>
      <c r="Q288" s="64" t="s">
        <v>0</v>
      </c>
      <c r="R288" s="64" t="s">
        <v>0</v>
      </c>
      <c r="S288" s="64">
        <v>1.4</v>
      </c>
    </row>
    <row r="289" spans="1:19" s="69" customFormat="1" ht="12.6" hidden="1" customHeight="1" outlineLevel="1">
      <c r="A289" s="49" t="s">
        <v>24</v>
      </c>
      <c r="B289" s="64">
        <v>1.5</v>
      </c>
      <c r="C289" s="64">
        <v>54.6</v>
      </c>
      <c r="D289" s="64">
        <v>19.399999999999999</v>
      </c>
      <c r="E289" s="64">
        <v>-38.700000000000003</v>
      </c>
      <c r="F289" s="64">
        <v>29.3</v>
      </c>
      <c r="G289" s="64">
        <v>-19</v>
      </c>
      <c r="H289" s="64">
        <v>-58.9</v>
      </c>
      <c r="I289" s="64">
        <v>-18.8</v>
      </c>
      <c r="J289" s="64">
        <v>14.7</v>
      </c>
      <c r="K289" s="64">
        <v>1.5</v>
      </c>
      <c r="L289" s="64">
        <v>56.7</v>
      </c>
      <c r="M289" s="64">
        <v>45.1</v>
      </c>
      <c r="N289" s="64" t="s">
        <v>0</v>
      </c>
      <c r="O289" s="64" t="s">
        <v>0</v>
      </c>
      <c r="P289" s="64">
        <v>-4.8</v>
      </c>
      <c r="Q289" s="64" t="s">
        <v>0</v>
      </c>
      <c r="R289" s="64" t="s">
        <v>0</v>
      </c>
      <c r="S289" s="64">
        <v>3.2</v>
      </c>
    </row>
    <row r="290" spans="1:19" s="69" customFormat="1" collapsed="1">
      <c r="A290" s="22">
        <v>2009</v>
      </c>
      <c r="B290" s="64">
        <v>-29.4</v>
      </c>
      <c r="C290" s="64">
        <v>-97.7</v>
      </c>
      <c r="D290" s="64">
        <v>-45.4</v>
      </c>
      <c r="E290" s="64">
        <v>-5.5</v>
      </c>
      <c r="F290" s="64">
        <v>-48.6</v>
      </c>
      <c r="G290" s="64">
        <v>-21.2</v>
      </c>
      <c r="H290" s="64">
        <v>67</v>
      </c>
      <c r="I290" s="64">
        <v>-21.3</v>
      </c>
      <c r="J290" s="64">
        <v>57.3</v>
      </c>
      <c r="K290" s="64">
        <v>-29.4</v>
      </c>
      <c r="L290" s="64" t="s">
        <v>39</v>
      </c>
      <c r="M290" s="64">
        <v>-4.2</v>
      </c>
      <c r="N290" s="64" t="s">
        <v>0</v>
      </c>
      <c r="O290" s="64" t="s">
        <v>0</v>
      </c>
      <c r="P290" s="64">
        <v>0</v>
      </c>
      <c r="Q290" s="64" t="s">
        <v>0</v>
      </c>
      <c r="R290" s="64" t="s">
        <v>0</v>
      </c>
      <c r="S290" s="64">
        <v>45.3</v>
      </c>
    </row>
    <row r="291" spans="1:19" s="69" customFormat="1" hidden="1" outlineLevel="1">
      <c r="A291" s="49" t="s">
        <v>13</v>
      </c>
      <c r="B291" s="64">
        <v>1.7</v>
      </c>
      <c r="C291" s="64">
        <v>54.6</v>
      </c>
      <c r="D291" s="64">
        <v>16.2</v>
      </c>
      <c r="E291" s="64">
        <v>20.100000000000001</v>
      </c>
      <c r="F291" s="64">
        <v>15.9</v>
      </c>
      <c r="G291" s="64">
        <v>-17</v>
      </c>
      <c r="H291" s="64">
        <v>-71.8</v>
      </c>
      <c r="I291" s="64">
        <v>-16.8</v>
      </c>
      <c r="J291" s="64">
        <v>14</v>
      </c>
      <c r="K291" s="64">
        <v>1.7</v>
      </c>
      <c r="L291" s="64">
        <v>56.7</v>
      </c>
      <c r="M291" s="64">
        <v>43.8</v>
      </c>
      <c r="N291" s="64" t="s">
        <v>0</v>
      </c>
      <c r="O291" s="64" t="s">
        <v>0</v>
      </c>
      <c r="P291" s="64">
        <v>-4.3</v>
      </c>
      <c r="Q291" s="64" t="s">
        <v>0</v>
      </c>
      <c r="R291" s="64" t="s">
        <v>0</v>
      </c>
      <c r="S291" s="64">
        <v>2.6</v>
      </c>
    </row>
    <row r="292" spans="1:19" s="69" customFormat="1" hidden="1" outlineLevel="1">
      <c r="A292" s="49" t="s">
        <v>14</v>
      </c>
      <c r="B292" s="64">
        <v>-20</v>
      </c>
      <c r="C292" s="64">
        <v>54.4</v>
      </c>
      <c r="D292" s="64">
        <v>-36.700000000000003</v>
      </c>
      <c r="E292" s="64">
        <v>19.899999999999999</v>
      </c>
      <c r="F292" s="64">
        <v>-41.3</v>
      </c>
      <c r="G292" s="64">
        <v>-19.7</v>
      </c>
      <c r="H292" s="64">
        <v>-89.1</v>
      </c>
      <c r="I292" s="64">
        <v>-19.100000000000001</v>
      </c>
      <c r="J292" s="64">
        <v>13.1</v>
      </c>
      <c r="K292" s="64">
        <v>-20</v>
      </c>
      <c r="L292" s="64">
        <v>56.4</v>
      </c>
      <c r="M292" s="64">
        <v>43.8</v>
      </c>
      <c r="N292" s="64" t="s">
        <v>0</v>
      </c>
      <c r="O292" s="64" t="s">
        <v>0</v>
      </c>
      <c r="P292" s="64">
        <v>-4.2</v>
      </c>
      <c r="Q292" s="64" t="s">
        <v>0</v>
      </c>
      <c r="R292" s="64" t="s">
        <v>0</v>
      </c>
      <c r="S292" s="64">
        <v>1.8</v>
      </c>
    </row>
    <row r="293" spans="1:19" s="69" customFormat="1" hidden="1" outlineLevel="1">
      <c r="A293" s="49" t="s">
        <v>15</v>
      </c>
      <c r="B293" s="64">
        <v>-33</v>
      </c>
      <c r="C293" s="64">
        <v>0.4</v>
      </c>
      <c r="D293" s="64">
        <v>-39.1</v>
      </c>
      <c r="E293" s="64">
        <v>22.4</v>
      </c>
      <c r="F293" s="64">
        <v>-43.5</v>
      </c>
      <c r="G293" s="64">
        <v>-40.200000000000003</v>
      </c>
      <c r="H293" s="64">
        <v>-77.2</v>
      </c>
      <c r="I293" s="64">
        <v>-40</v>
      </c>
      <c r="J293" s="64">
        <v>10.9</v>
      </c>
      <c r="K293" s="64">
        <v>-33</v>
      </c>
      <c r="L293" s="64">
        <v>0.5</v>
      </c>
      <c r="M293" s="64">
        <v>39</v>
      </c>
      <c r="N293" s="64" t="s">
        <v>0</v>
      </c>
      <c r="O293" s="64" t="s">
        <v>0</v>
      </c>
      <c r="P293" s="64">
        <v>-10.9</v>
      </c>
      <c r="Q293" s="64" t="s">
        <v>0</v>
      </c>
      <c r="R293" s="64" t="s">
        <v>0</v>
      </c>
      <c r="S293" s="64">
        <v>-0.8</v>
      </c>
    </row>
    <row r="294" spans="1:19" s="69" customFormat="1" hidden="1" outlineLevel="1">
      <c r="A294" s="49" t="s">
        <v>16</v>
      </c>
      <c r="B294" s="64">
        <v>-36.700000000000003</v>
      </c>
      <c r="C294" s="64">
        <v>-0.3</v>
      </c>
      <c r="D294" s="64">
        <v>-45.2</v>
      </c>
      <c r="E294" s="64">
        <v>2.7</v>
      </c>
      <c r="F294" s="64">
        <v>-49.2</v>
      </c>
      <c r="G294" s="64">
        <v>-42.7</v>
      </c>
      <c r="H294" s="64">
        <v>-73.099999999999994</v>
      </c>
      <c r="I294" s="64">
        <v>-42.6</v>
      </c>
      <c r="J294" s="64">
        <v>9.3000000000000007</v>
      </c>
      <c r="K294" s="64">
        <v>-36.700000000000003</v>
      </c>
      <c r="L294" s="64">
        <v>0.5</v>
      </c>
      <c r="M294" s="64">
        <v>21.8</v>
      </c>
      <c r="N294" s="64" t="s">
        <v>0</v>
      </c>
      <c r="O294" s="64" t="s">
        <v>0</v>
      </c>
      <c r="P294" s="64">
        <v>-9.9</v>
      </c>
      <c r="Q294" s="64" t="s">
        <v>0</v>
      </c>
      <c r="R294" s="64" t="s">
        <v>0</v>
      </c>
      <c r="S294" s="64">
        <v>-1.6</v>
      </c>
    </row>
    <row r="295" spans="1:19" s="69" customFormat="1" hidden="1" outlineLevel="1">
      <c r="A295" s="49" t="s">
        <v>17</v>
      </c>
      <c r="B295" s="64">
        <v>-35.6</v>
      </c>
      <c r="C295" s="64">
        <v>-0.2</v>
      </c>
      <c r="D295" s="64">
        <v>-45.3</v>
      </c>
      <c r="E295" s="64">
        <v>1.6</v>
      </c>
      <c r="F295" s="64">
        <v>-49.2</v>
      </c>
      <c r="G295" s="64">
        <v>-40.6</v>
      </c>
      <c r="H295" s="64">
        <v>-63.9</v>
      </c>
      <c r="I295" s="64">
        <v>-40.5</v>
      </c>
      <c r="J295" s="64">
        <v>11.5</v>
      </c>
      <c r="K295" s="64">
        <v>-35.6</v>
      </c>
      <c r="L295" s="64">
        <v>0.5</v>
      </c>
      <c r="M295" s="64">
        <v>21.8</v>
      </c>
      <c r="N295" s="64" t="s">
        <v>0</v>
      </c>
      <c r="O295" s="64" t="s">
        <v>0</v>
      </c>
      <c r="P295" s="64">
        <v>-9.9</v>
      </c>
      <c r="Q295" s="64" t="s">
        <v>0</v>
      </c>
      <c r="R295" s="64" t="s">
        <v>0</v>
      </c>
      <c r="S295" s="64">
        <v>0.4</v>
      </c>
    </row>
    <row r="296" spans="1:19" s="69" customFormat="1" hidden="1" outlineLevel="1">
      <c r="A296" s="49" t="s">
        <v>18</v>
      </c>
      <c r="B296" s="64">
        <v>-37.6</v>
      </c>
      <c r="C296" s="64">
        <v>-0.2</v>
      </c>
      <c r="D296" s="64">
        <v>-45.3</v>
      </c>
      <c r="E296" s="64">
        <v>3</v>
      </c>
      <c r="F296" s="64">
        <v>-49.1</v>
      </c>
      <c r="G296" s="64">
        <v>-43.5</v>
      </c>
      <c r="H296" s="64">
        <v>-73</v>
      </c>
      <c r="I296" s="64">
        <v>-43.3</v>
      </c>
      <c r="J296" s="64">
        <v>2.8</v>
      </c>
      <c r="K296" s="64">
        <v>-37.6</v>
      </c>
      <c r="L296" s="64">
        <v>0.5</v>
      </c>
      <c r="M296" s="64">
        <v>21.8</v>
      </c>
      <c r="N296" s="64" t="s">
        <v>0</v>
      </c>
      <c r="O296" s="64" t="s">
        <v>0</v>
      </c>
      <c r="P296" s="64">
        <v>-13.3</v>
      </c>
      <c r="Q296" s="64" t="s">
        <v>0</v>
      </c>
      <c r="R296" s="64" t="s">
        <v>0</v>
      </c>
      <c r="S296" s="64">
        <v>0.8</v>
      </c>
    </row>
    <row r="297" spans="1:19" s="69" customFormat="1" hidden="1" outlineLevel="1">
      <c r="A297" s="49" t="s">
        <v>19</v>
      </c>
      <c r="B297" s="64">
        <v>-35</v>
      </c>
      <c r="C297" s="64">
        <v>0.7</v>
      </c>
      <c r="D297" s="64">
        <v>-46</v>
      </c>
      <c r="E297" s="64">
        <v>-6.9</v>
      </c>
      <c r="F297" s="64">
        <v>-49.3</v>
      </c>
      <c r="G297" s="64">
        <v>-37.200000000000003</v>
      </c>
      <c r="H297" s="64">
        <v>-70.2</v>
      </c>
      <c r="I297" s="64">
        <v>-37</v>
      </c>
      <c r="J297" s="64">
        <v>-1</v>
      </c>
      <c r="K297" s="64">
        <v>-35</v>
      </c>
      <c r="L297" s="64">
        <v>0.5</v>
      </c>
      <c r="M297" s="64">
        <v>9.9</v>
      </c>
      <c r="N297" s="64" t="s">
        <v>0</v>
      </c>
      <c r="O297" s="64" t="s">
        <v>0</v>
      </c>
      <c r="P297" s="64">
        <v>-15.7</v>
      </c>
      <c r="Q297" s="64" t="s">
        <v>0</v>
      </c>
      <c r="R297" s="64" t="s">
        <v>0</v>
      </c>
      <c r="S297" s="64">
        <v>-3.4</v>
      </c>
    </row>
    <row r="298" spans="1:19" s="69" customFormat="1" hidden="1" outlineLevel="1">
      <c r="A298" s="49" t="s">
        <v>20</v>
      </c>
      <c r="B298" s="64">
        <v>-38.799999999999997</v>
      </c>
      <c r="C298" s="64">
        <v>0.7</v>
      </c>
      <c r="D298" s="64">
        <v>-47.5</v>
      </c>
      <c r="E298" s="64">
        <v>-7</v>
      </c>
      <c r="F298" s="64">
        <v>-50.9</v>
      </c>
      <c r="G298" s="64">
        <v>-44</v>
      </c>
      <c r="H298" s="64">
        <v>-53.3</v>
      </c>
      <c r="I298" s="64">
        <v>-44</v>
      </c>
      <c r="J298" s="64">
        <v>0.5</v>
      </c>
      <c r="K298" s="64">
        <v>-38.799999999999997</v>
      </c>
      <c r="L298" s="64">
        <v>0.5</v>
      </c>
      <c r="M298" s="64">
        <v>9.9</v>
      </c>
      <c r="N298" s="64" t="s">
        <v>0</v>
      </c>
      <c r="O298" s="64" t="s">
        <v>0</v>
      </c>
      <c r="P298" s="64">
        <v>-19.2</v>
      </c>
      <c r="Q298" s="64" t="s">
        <v>0</v>
      </c>
      <c r="R298" s="64" t="s">
        <v>0</v>
      </c>
      <c r="S298" s="64">
        <v>-1.7</v>
      </c>
    </row>
    <row r="299" spans="1:19" s="69" customFormat="1" hidden="1" outlineLevel="1">
      <c r="A299" s="49" t="s">
        <v>21</v>
      </c>
      <c r="B299" s="64">
        <v>-39.200000000000003</v>
      </c>
      <c r="C299" s="64">
        <v>-3.2</v>
      </c>
      <c r="D299" s="64">
        <v>-48.8</v>
      </c>
      <c r="E299" s="64">
        <v>-6.4</v>
      </c>
      <c r="F299" s="64">
        <v>-52.3</v>
      </c>
      <c r="G299" s="64">
        <v>-44.9</v>
      </c>
      <c r="H299" s="64">
        <v>-46.6</v>
      </c>
      <c r="I299" s="64">
        <v>-44.9</v>
      </c>
      <c r="J299" s="64">
        <v>13.8</v>
      </c>
      <c r="K299" s="64">
        <v>-39.200000000000003</v>
      </c>
      <c r="L299" s="64">
        <v>-3.3</v>
      </c>
      <c r="M299" s="64">
        <v>9.9</v>
      </c>
      <c r="N299" s="64" t="s">
        <v>0</v>
      </c>
      <c r="O299" s="64" t="s">
        <v>0</v>
      </c>
      <c r="P299" s="64">
        <v>-19</v>
      </c>
      <c r="Q299" s="64" t="s">
        <v>0</v>
      </c>
      <c r="R299" s="64" t="s">
        <v>0</v>
      </c>
      <c r="S299" s="64">
        <v>7.6</v>
      </c>
    </row>
    <row r="300" spans="1:19" s="69" customFormat="1" hidden="1" outlineLevel="1">
      <c r="A300" s="49" t="s">
        <v>22</v>
      </c>
      <c r="B300" s="64">
        <v>-34.1</v>
      </c>
      <c r="C300" s="64">
        <v>-97.7</v>
      </c>
      <c r="D300" s="64">
        <v>-45.8</v>
      </c>
      <c r="E300" s="64">
        <v>-6</v>
      </c>
      <c r="F300" s="64">
        <v>-49.1</v>
      </c>
      <c r="G300" s="64">
        <v>-24.4</v>
      </c>
      <c r="H300" s="64">
        <v>40.9</v>
      </c>
      <c r="I300" s="64">
        <v>-24.5</v>
      </c>
      <c r="J300" s="64">
        <v>21</v>
      </c>
      <c r="K300" s="64">
        <v>-34.1</v>
      </c>
      <c r="L300" s="64" t="s">
        <v>39</v>
      </c>
      <c r="M300" s="64">
        <v>9.9</v>
      </c>
      <c r="N300" s="64" t="s">
        <v>0</v>
      </c>
      <c r="O300" s="64" t="s">
        <v>0</v>
      </c>
      <c r="P300" s="64">
        <v>-22.6</v>
      </c>
      <c r="Q300" s="64" t="s">
        <v>0</v>
      </c>
      <c r="R300" s="64" t="s">
        <v>0</v>
      </c>
      <c r="S300" s="64">
        <v>8.3000000000000007</v>
      </c>
    </row>
    <row r="301" spans="1:19" s="69" customFormat="1" hidden="1" outlineLevel="1">
      <c r="A301" s="49" t="s">
        <v>23</v>
      </c>
      <c r="B301" s="64">
        <v>-33.299999999999997</v>
      </c>
      <c r="C301" s="64">
        <v>-97.8</v>
      </c>
      <c r="D301" s="64">
        <v>-44.8</v>
      </c>
      <c r="E301" s="64">
        <v>-4.2</v>
      </c>
      <c r="F301" s="64">
        <v>-48.1</v>
      </c>
      <c r="G301" s="64">
        <v>-23.3</v>
      </c>
      <c r="H301" s="64">
        <v>71.5</v>
      </c>
      <c r="I301" s="64">
        <v>-23.5</v>
      </c>
      <c r="J301" s="64">
        <v>19.899999999999999</v>
      </c>
      <c r="K301" s="64">
        <v>-33.299999999999997</v>
      </c>
      <c r="L301" s="64" t="s">
        <v>39</v>
      </c>
      <c r="M301" s="64">
        <v>8.9</v>
      </c>
      <c r="N301" s="64" t="s">
        <v>0</v>
      </c>
      <c r="O301" s="64" t="s">
        <v>0</v>
      </c>
      <c r="P301" s="64">
        <v>-23.2</v>
      </c>
      <c r="Q301" s="64" t="s">
        <v>0</v>
      </c>
      <c r="R301" s="64" t="s">
        <v>0</v>
      </c>
      <c r="S301" s="64">
        <v>8.3000000000000007</v>
      </c>
    </row>
    <row r="302" spans="1:19" s="69" customFormat="1" hidden="1" outlineLevel="1">
      <c r="A302" s="49" t="s">
        <v>24</v>
      </c>
      <c r="B302" s="64">
        <v>-29.4</v>
      </c>
      <c r="C302" s="64">
        <v>-97.7</v>
      </c>
      <c r="D302" s="64">
        <v>-45.4</v>
      </c>
      <c r="E302" s="64">
        <v>-5.5</v>
      </c>
      <c r="F302" s="64">
        <v>-48.6</v>
      </c>
      <c r="G302" s="64">
        <v>-21.2</v>
      </c>
      <c r="H302" s="64">
        <v>67</v>
      </c>
      <c r="I302" s="64">
        <v>-21.3</v>
      </c>
      <c r="J302" s="64">
        <v>57.3</v>
      </c>
      <c r="K302" s="64">
        <v>-29.4</v>
      </c>
      <c r="L302" s="64" t="s">
        <v>39</v>
      </c>
      <c r="M302" s="64">
        <v>-4.2</v>
      </c>
      <c r="N302" s="64" t="s">
        <v>0</v>
      </c>
      <c r="O302" s="64" t="s">
        <v>0</v>
      </c>
      <c r="P302" s="64">
        <v>0</v>
      </c>
      <c r="Q302" s="64" t="s">
        <v>0</v>
      </c>
      <c r="R302" s="64" t="s">
        <v>0</v>
      </c>
      <c r="S302" s="64">
        <v>45.3</v>
      </c>
    </row>
    <row r="303" spans="1:19" s="69" customFormat="1" collapsed="1">
      <c r="A303" s="22">
        <v>2010</v>
      </c>
      <c r="B303" s="64">
        <v>17.3</v>
      </c>
      <c r="C303" s="64">
        <v>-8.4</v>
      </c>
      <c r="D303" s="64">
        <v>41.9</v>
      </c>
      <c r="E303" s="64">
        <v>27.9</v>
      </c>
      <c r="F303" s="64">
        <v>43.9</v>
      </c>
      <c r="G303" s="64">
        <v>-4.8</v>
      </c>
      <c r="H303" s="64">
        <v>60.7</v>
      </c>
      <c r="I303" s="64">
        <v>-5</v>
      </c>
      <c r="J303" s="64">
        <v>23.8</v>
      </c>
      <c r="K303" s="64">
        <v>17.3</v>
      </c>
      <c r="L303" s="64" t="s">
        <v>39</v>
      </c>
      <c r="M303" s="64">
        <v>22.4</v>
      </c>
      <c r="N303" s="64" t="s">
        <v>0</v>
      </c>
      <c r="O303" s="64" t="s">
        <v>0</v>
      </c>
      <c r="P303" s="64">
        <v>-36</v>
      </c>
      <c r="Q303" s="64" t="s">
        <v>0</v>
      </c>
      <c r="R303" s="64" t="s">
        <v>0</v>
      </c>
      <c r="S303" s="64">
        <v>32</v>
      </c>
    </row>
    <row r="304" spans="1:19" s="69" customFormat="1" hidden="1" outlineLevel="1">
      <c r="A304" s="49" t="s">
        <v>13</v>
      </c>
      <c r="B304" s="64">
        <v>-29.1</v>
      </c>
      <c r="C304" s="64">
        <v>-97.7</v>
      </c>
      <c r="D304" s="64">
        <v>-43.7</v>
      </c>
      <c r="E304" s="64">
        <v>-5.5</v>
      </c>
      <c r="F304" s="64">
        <v>-46.8</v>
      </c>
      <c r="G304" s="64">
        <v>-21.3</v>
      </c>
      <c r="H304" s="64">
        <v>70.099999999999994</v>
      </c>
      <c r="I304" s="64">
        <v>-21.4</v>
      </c>
      <c r="J304" s="64">
        <v>52.5</v>
      </c>
      <c r="K304" s="64">
        <v>-29.1</v>
      </c>
      <c r="L304" s="64" t="s">
        <v>39</v>
      </c>
      <c r="M304" s="64">
        <v>-4.2</v>
      </c>
      <c r="N304" s="64" t="s">
        <v>0</v>
      </c>
      <c r="O304" s="64" t="s">
        <v>0</v>
      </c>
      <c r="P304" s="64">
        <v>-0.5</v>
      </c>
      <c r="Q304" s="64" t="s">
        <v>0</v>
      </c>
      <c r="R304" s="64" t="s">
        <v>0</v>
      </c>
      <c r="S304" s="64">
        <v>40</v>
      </c>
    </row>
    <row r="305" spans="1:19" s="69" customFormat="1" hidden="1" outlineLevel="1">
      <c r="A305" s="49" t="s">
        <v>14</v>
      </c>
      <c r="B305" s="64">
        <v>-8.6</v>
      </c>
      <c r="C305" s="64">
        <v>-97.7</v>
      </c>
      <c r="D305" s="64">
        <v>10.199999999999999</v>
      </c>
      <c r="E305" s="64">
        <v>20</v>
      </c>
      <c r="F305" s="64">
        <v>8.5</v>
      </c>
      <c r="G305" s="64">
        <v>-20</v>
      </c>
      <c r="H305" s="64">
        <v>150.1</v>
      </c>
      <c r="I305" s="64">
        <v>-20.3</v>
      </c>
      <c r="J305" s="64">
        <v>51.5</v>
      </c>
      <c r="K305" s="64">
        <v>-8.6</v>
      </c>
      <c r="L305" s="64" t="s">
        <v>39</v>
      </c>
      <c r="M305" s="64">
        <v>12.8</v>
      </c>
      <c r="N305" s="64" t="s">
        <v>0</v>
      </c>
      <c r="O305" s="64" t="s">
        <v>0</v>
      </c>
      <c r="P305" s="64">
        <v>-0.5</v>
      </c>
      <c r="Q305" s="64" t="s">
        <v>0</v>
      </c>
      <c r="R305" s="64" t="s">
        <v>0</v>
      </c>
      <c r="S305" s="64">
        <v>39.9</v>
      </c>
    </row>
    <row r="306" spans="1:19" s="69" customFormat="1" hidden="1" outlineLevel="1">
      <c r="A306" s="49" t="s">
        <v>15</v>
      </c>
      <c r="B306" s="64">
        <v>1.1000000000000001</v>
      </c>
      <c r="C306" s="64">
        <v>-97.7</v>
      </c>
      <c r="D306" s="64">
        <v>10.3</v>
      </c>
      <c r="E306" s="64">
        <v>25.6</v>
      </c>
      <c r="F306" s="64">
        <v>7.9</v>
      </c>
      <c r="G306" s="64">
        <v>-0.5</v>
      </c>
      <c r="H306" s="64">
        <v>248</v>
      </c>
      <c r="I306" s="64">
        <v>-0.9</v>
      </c>
      <c r="J306" s="64">
        <v>52</v>
      </c>
      <c r="K306" s="64">
        <v>1.1000000000000001</v>
      </c>
      <c r="L306" s="64" t="s">
        <v>39</v>
      </c>
      <c r="M306" s="64">
        <v>16.3</v>
      </c>
      <c r="N306" s="64" t="s">
        <v>0</v>
      </c>
      <c r="O306" s="64" t="s">
        <v>0</v>
      </c>
      <c r="P306" s="64">
        <v>-3.5</v>
      </c>
      <c r="Q306" s="64" t="s">
        <v>0</v>
      </c>
      <c r="R306" s="64" t="s">
        <v>0</v>
      </c>
      <c r="S306" s="64">
        <v>39.799999999999997</v>
      </c>
    </row>
    <row r="307" spans="1:19" s="78" customFormat="1" hidden="1" outlineLevel="1">
      <c r="A307" s="49" t="s">
        <v>16</v>
      </c>
      <c r="B307" s="64">
        <v>4</v>
      </c>
      <c r="C307" s="64">
        <v>-97.9</v>
      </c>
      <c r="D307" s="64">
        <v>16.7</v>
      </c>
      <c r="E307" s="64">
        <v>25.6</v>
      </c>
      <c r="F307" s="64">
        <v>15.2</v>
      </c>
      <c r="G307" s="64">
        <v>2</v>
      </c>
      <c r="H307" s="64">
        <v>178.6</v>
      </c>
      <c r="I307" s="64">
        <v>1.6</v>
      </c>
      <c r="J307" s="64">
        <v>51.7</v>
      </c>
      <c r="K307" s="64">
        <v>4</v>
      </c>
      <c r="L307" s="64" t="s">
        <v>39</v>
      </c>
      <c r="M307" s="64">
        <v>19.600000000000001</v>
      </c>
      <c r="N307" s="64" t="s">
        <v>0</v>
      </c>
      <c r="O307" s="64" t="s">
        <v>0</v>
      </c>
      <c r="P307" s="64">
        <v>-2.7</v>
      </c>
      <c r="Q307" s="64" t="s">
        <v>0</v>
      </c>
      <c r="R307" s="64" t="s">
        <v>0</v>
      </c>
      <c r="S307" s="64">
        <v>39.799999999999997</v>
      </c>
    </row>
    <row r="308" spans="1:19" s="78" customFormat="1" hidden="1" outlineLevel="1">
      <c r="A308" s="49" t="s">
        <v>17</v>
      </c>
      <c r="B308" s="64">
        <v>3.8</v>
      </c>
      <c r="C308" s="64">
        <v>-97.9</v>
      </c>
      <c r="D308" s="64">
        <v>20.5</v>
      </c>
      <c r="E308" s="64">
        <v>25.6</v>
      </c>
      <c r="F308" s="64">
        <v>19.7</v>
      </c>
      <c r="G308" s="64">
        <v>-0.8</v>
      </c>
      <c r="H308" s="64">
        <v>67</v>
      </c>
      <c r="I308" s="64">
        <v>-1</v>
      </c>
      <c r="J308" s="64">
        <v>50.1</v>
      </c>
      <c r="K308" s="64">
        <v>3.8</v>
      </c>
      <c r="L308" s="64" t="s">
        <v>39</v>
      </c>
      <c r="M308" s="64">
        <v>19.600000000000001</v>
      </c>
      <c r="N308" s="64" t="s">
        <v>0</v>
      </c>
      <c r="O308" s="64" t="s">
        <v>0</v>
      </c>
      <c r="P308" s="64">
        <v>-35.6</v>
      </c>
      <c r="Q308" s="64" t="s">
        <v>0</v>
      </c>
      <c r="R308" s="64" t="s">
        <v>0</v>
      </c>
      <c r="S308" s="64">
        <v>39.6</v>
      </c>
    </row>
    <row r="309" spans="1:19" s="78" customFormat="1" hidden="1" outlineLevel="1">
      <c r="A309" s="49" t="s">
        <v>18</v>
      </c>
      <c r="B309" s="64">
        <v>12.2</v>
      </c>
      <c r="C309" s="64">
        <v>-97.9</v>
      </c>
      <c r="D309" s="64">
        <v>29.9</v>
      </c>
      <c r="E309" s="64">
        <v>26.3</v>
      </c>
      <c r="F309" s="64">
        <v>30.5</v>
      </c>
      <c r="G309" s="64">
        <v>-2</v>
      </c>
      <c r="H309" s="64">
        <v>85.2</v>
      </c>
      <c r="I309" s="64">
        <v>-2.2999999999999998</v>
      </c>
      <c r="J309" s="64">
        <v>89.9</v>
      </c>
      <c r="K309" s="64">
        <v>12.2</v>
      </c>
      <c r="L309" s="64" t="s">
        <v>39</v>
      </c>
      <c r="M309" s="64">
        <v>19.600000000000001</v>
      </c>
      <c r="N309" s="64" t="s">
        <v>0</v>
      </c>
      <c r="O309" s="64" t="s">
        <v>0</v>
      </c>
      <c r="P309" s="64">
        <v>-34.4</v>
      </c>
      <c r="Q309" s="64" t="s">
        <v>0</v>
      </c>
      <c r="R309" s="64" t="s">
        <v>0</v>
      </c>
      <c r="S309" s="64">
        <v>91.5</v>
      </c>
    </row>
    <row r="310" spans="1:19" s="10" customFormat="1" hidden="1" outlineLevel="1">
      <c r="A310" s="49" t="s">
        <v>19</v>
      </c>
      <c r="B310" s="64">
        <v>10.8</v>
      </c>
      <c r="C310" s="64">
        <v>-97.9</v>
      </c>
      <c r="D310" s="64">
        <v>23.4</v>
      </c>
      <c r="E310" s="64">
        <v>26.2</v>
      </c>
      <c r="F310" s="64">
        <v>23</v>
      </c>
      <c r="G310" s="64">
        <v>-0.9</v>
      </c>
      <c r="H310" s="64">
        <v>86.8</v>
      </c>
      <c r="I310" s="64">
        <v>-1.1000000000000001</v>
      </c>
      <c r="J310" s="64">
        <v>90</v>
      </c>
      <c r="K310" s="64">
        <v>10.8</v>
      </c>
      <c r="L310" s="64" t="s">
        <v>39</v>
      </c>
      <c r="M310" s="64">
        <v>20.6</v>
      </c>
      <c r="N310" s="64" t="s">
        <v>0</v>
      </c>
      <c r="O310" s="64" t="s">
        <v>0</v>
      </c>
      <c r="P310" s="64">
        <v>-34.1</v>
      </c>
      <c r="Q310" s="64" t="s">
        <v>0</v>
      </c>
      <c r="R310" s="64" t="s">
        <v>0</v>
      </c>
      <c r="S310" s="64">
        <v>91.4</v>
      </c>
    </row>
    <row r="311" spans="1:19" s="10" customFormat="1" hidden="1" outlineLevel="1">
      <c r="A311" s="49" t="s">
        <v>20</v>
      </c>
      <c r="B311" s="64">
        <v>20.2</v>
      </c>
      <c r="C311" s="64">
        <v>-97.9</v>
      </c>
      <c r="D311" s="64">
        <v>46.9</v>
      </c>
      <c r="E311" s="64">
        <v>26.3</v>
      </c>
      <c r="F311" s="64">
        <v>50.2</v>
      </c>
      <c r="G311" s="64">
        <v>3</v>
      </c>
      <c r="H311" s="64">
        <v>63.4</v>
      </c>
      <c r="I311" s="64">
        <v>2.8</v>
      </c>
      <c r="J311" s="64">
        <v>89.7</v>
      </c>
      <c r="K311" s="64">
        <v>20.2</v>
      </c>
      <c r="L311" s="64" t="s">
        <v>39</v>
      </c>
      <c r="M311" s="64">
        <v>20.6</v>
      </c>
      <c r="N311" s="64" t="s">
        <v>0</v>
      </c>
      <c r="O311" s="64" t="s">
        <v>0</v>
      </c>
      <c r="P311" s="64">
        <v>-34.200000000000003</v>
      </c>
      <c r="Q311" s="64" t="s">
        <v>0</v>
      </c>
      <c r="R311" s="64" t="s">
        <v>0</v>
      </c>
      <c r="S311" s="64">
        <v>91.3</v>
      </c>
    </row>
    <row r="312" spans="1:19" s="10" customFormat="1" hidden="1" outlineLevel="1">
      <c r="A312" s="49" t="s">
        <v>21</v>
      </c>
      <c r="B312" s="64">
        <v>20.3</v>
      </c>
      <c r="C312" s="64">
        <v>-97.8</v>
      </c>
      <c r="D312" s="64">
        <v>48</v>
      </c>
      <c r="E312" s="64">
        <v>26.3</v>
      </c>
      <c r="F312" s="64">
        <v>51.5</v>
      </c>
      <c r="G312" s="64">
        <v>4.5</v>
      </c>
      <c r="H312" s="64">
        <v>45.3</v>
      </c>
      <c r="I312" s="64">
        <v>4.4000000000000004</v>
      </c>
      <c r="J312" s="64">
        <v>75.5</v>
      </c>
      <c r="K312" s="64">
        <v>20.3</v>
      </c>
      <c r="L312" s="64" t="s">
        <v>39</v>
      </c>
      <c r="M312" s="64">
        <v>20.6</v>
      </c>
      <c r="N312" s="64" t="s">
        <v>0</v>
      </c>
      <c r="O312" s="64" t="s">
        <v>0</v>
      </c>
      <c r="P312" s="64">
        <v>-34.200000000000003</v>
      </c>
      <c r="Q312" s="64" t="s">
        <v>0</v>
      </c>
      <c r="R312" s="64" t="s">
        <v>0</v>
      </c>
      <c r="S312" s="64">
        <v>77</v>
      </c>
    </row>
    <row r="313" spans="1:19" s="10" customFormat="1" hidden="1" outlineLevel="1">
      <c r="A313" s="49" t="s">
        <v>22</v>
      </c>
      <c r="B313" s="64">
        <v>22.8</v>
      </c>
      <c r="C313" s="64">
        <v>-8.4</v>
      </c>
      <c r="D313" s="64">
        <v>40.799999999999997</v>
      </c>
      <c r="E313" s="64">
        <v>27.2</v>
      </c>
      <c r="F313" s="64">
        <v>42.9</v>
      </c>
      <c r="G313" s="64">
        <v>-5.6</v>
      </c>
      <c r="H313" s="64">
        <v>31.1</v>
      </c>
      <c r="I313" s="64">
        <v>-5.7</v>
      </c>
      <c r="J313" s="64">
        <v>64.599999999999994</v>
      </c>
      <c r="K313" s="64">
        <v>22.8</v>
      </c>
      <c r="L313" s="64" t="s">
        <v>39</v>
      </c>
      <c r="M313" s="64">
        <v>21.1</v>
      </c>
      <c r="N313" s="64" t="s">
        <v>0</v>
      </c>
      <c r="O313" s="64" t="s">
        <v>0</v>
      </c>
      <c r="P313" s="64">
        <v>-34.700000000000003</v>
      </c>
      <c r="Q313" s="64" t="s">
        <v>0</v>
      </c>
      <c r="R313" s="64" t="s">
        <v>0</v>
      </c>
      <c r="S313" s="64">
        <v>77.099999999999994</v>
      </c>
    </row>
    <row r="314" spans="1:19" s="10" customFormat="1" hidden="1" outlineLevel="1">
      <c r="A314" s="49" t="s">
        <v>23</v>
      </c>
      <c r="B314" s="64">
        <v>21.7</v>
      </c>
      <c r="C314" s="64">
        <v>-4.7</v>
      </c>
      <c r="D314" s="64">
        <v>43.8</v>
      </c>
      <c r="E314" s="64">
        <v>27.2</v>
      </c>
      <c r="F314" s="64">
        <v>46.3</v>
      </c>
      <c r="G314" s="64">
        <v>-9.6999999999999993</v>
      </c>
      <c r="H314" s="64">
        <v>53.6</v>
      </c>
      <c r="I314" s="64">
        <v>-9.9</v>
      </c>
      <c r="J314" s="64">
        <v>63.5</v>
      </c>
      <c r="K314" s="64">
        <v>21.7</v>
      </c>
      <c r="L314" s="64" t="s">
        <v>39</v>
      </c>
      <c r="M314" s="64">
        <v>21.1</v>
      </c>
      <c r="N314" s="64" t="s">
        <v>0</v>
      </c>
      <c r="O314" s="64" t="s">
        <v>0</v>
      </c>
      <c r="P314" s="64">
        <v>-35.200000000000003</v>
      </c>
      <c r="Q314" s="64" t="s">
        <v>0</v>
      </c>
      <c r="R314" s="64" t="s">
        <v>0</v>
      </c>
      <c r="S314" s="64">
        <v>76.900000000000006</v>
      </c>
    </row>
    <row r="315" spans="1:19" s="10" customFormat="1" hidden="1" outlineLevel="1">
      <c r="A315" s="49" t="s">
        <v>24</v>
      </c>
      <c r="B315" s="64">
        <v>17.3</v>
      </c>
      <c r="C315" s="64">
        <v>-8.4</v>
      </c>
      <c r="D315" s="64">
        <v>41.9</v>
      </c>
      <c r="E315" s="64">
        <v>27.9</v>
      </c>
      <c r="F315" s="64">
        <v>43.9</v>
      </c>
      <c r="G315" s="64">
        <v>-4.8</v>
      </c>
      <c r="H315" s="64">
        <v>60.7</v>
      </c>
      <c r="I315" s="64">
        <v>-5</v>
      </c>
      <c r="J315" s="64">
        <v>23.8</v>
      </c>
      <c r="K315" s="64">
        <v>17.3</v>
      </c>
      <c r="L315" s="64" t="s">
        <v>39</v>
      </c>
      <c r="M315" s="64">
        <v>22.4</v>
      </c>
      <c r="N315" s="64" t="s">
        <v>0</v>
      </c>
      <c r="O315" s="64" t="s">
        <v>0</v>
      </c>
      <c r="P315" s="64">
        <v>-36</v>
      </c>
      <c r="Q315" s="64" t="s">
        <v>0</v>
      </c>
      <c r="R315" s="64" t="s">
        <v>0</v>
      </c>
      <c r="S315" s="64">
        <v>32</v>
      </c>
    </row>
    <row r="316" spans="1:19" s="10" customFormat="1" collapsed="1">
      <c r="A316" s="22">
        <v>2011</v>
      </c>
      <c r="B316" s="64">
        <v>10</v>
      </c>
      <c r="C316" s="64">
        <v>27.1</v>
      </c>
      <c r="D316" s="64">
        <v>17.5</v>
      </c>
      <c r="E316" s="64">
        <v>5.8</v>
      </c>
      <c r="F316" s="64">
        <v>19</v>
      </c>
      <c r="G316" s="64">
        <v>4.4000000000000004</v>
      </c>
      <c r="H316" s="64">
        <v>-47.4</v>
      </c>
      <c r="I316" s="64">
        <v>4.7</v>
      </c>
      <c r="J316" s="64">
        <v>5</v>
      </c>
      <c r="K316" s="64">
        <v>10</v>
      </c>
      <c r="L316" s="64" t="s">
        <v>39</v>
      </c>
      <c r="M316" s="64">
        <v>84.5</v>
      </c>
      <c r="N316" s="64" t="s">
        <v>0</v>
      </c>
      <c r="O316" s="64" t="s">
        <v>0</v>
      </c>
      <c r="P316" s="64">
        <v>33.5</v>
      </c>
      <c r="Q316" s="64" t="s">
        <v>0</v>
      </c>
      <c r="R316" s="64" t="s">
        <v>0</v>
      </c>
      <c r="S316" s="64">
        <v>-0.1</v>
      </c>
    </row>
    <row r="317" spans="1:19" s="10" customFormat="1" hidden="1" outlineLevel="1">
      <c r="A317" s="49" t="s">
        <v>13</v>
      </c>
      <c r="B317" s="64">
        <v>20.9</v>
      </c>
      <c r="C317" s="64">
        <v>700.5</v>
      </c>
      <c r="D317" s="64">
        <v>43.1</v>
      </c>
      <c r="E317" s="64">
        <v>27.9</v>
      </c>
      <c r="F317" s="64">
        <v>45.4</v>
      </c>
      <c r="G317" s="64">
        <v>-3.8</v>
      </c>
      <c r="H317" s="64">
        <v>63.6</v>
      </c>
      <c r="I317" s="64">
        <v>-4</v>
      </c>
      <c r="J317" s="64">
        <v>27.9</v>
      </c>
      <c r="K317" s="64">
        <v>20.9</v>
      </c>
      <c r="L317" s="64" t="s">
        <v>39</v>
      </c>
      <c r="M317" s="64">
        <v>22.4</v>
      </c>
      <c r="N317" s="64" t="s">
        <v>0</v>
      </c>
      <c r="O317" s="64" t="s">
        <v>0</v>
      </c>
      <c r="P317" s="64">
        <v>-36</v>
      </c>
      <c r="Q317" s="64" t="s">
        <v>0</v>
      </c>
      <c r="R317" s="64" t="s">
        <v>0</v>
      </c>
      <c r="S317" s="64">
        <v>37.1</v>
      </c>
    </row>
    <row r="318" spans="1:19" s="10" customFormat="1" hidden="1" outlineLevel="1">
      <c r="A318" s="49" t="s">
        <v>14</v>
      </c>
      <c r="B318" s="64">
        <v>22.4</v>
      </c>
      <c r="C318" s="64">
        <v>691.7</v>
      </c>
      <c r="D318" s="64">
        <v>38.799999999999997</v>
      </c>
      <c r="E318" s="64">
        <v>2</v>
      </c>
      <c r="F318" s="64">
        <v>45.5</v>
      </c>
      <c r="G318" s="64">
        <v>1.3</v>
      </c>
      <c r="H318" s="64">
        <v>38.9</v>
      </c>
      <c r="I318" s="64">
        <v>1.2</v>
      </c>
      <c r="J318" s="64">
        <v>29</v>
      </c>
      <c r="K318" s="64">
        <v>22.4</v>
      </c>
      <c r="L318" s="64" t="s">
        <v>39</v>
      </c>
      <c r="M318" s="64">
        <v>3.9</v>
      </c>
      <c r="N318" s="64" t="s">
        <v>0</v>
      </c>
      <c r="O318" s="64" t="s">
        <v>0</v>
      </c>
      <c r="P318" s="64">
        <v>-36</v>
      </c>
      <c r="Q318" s="64" t="s">
        <v>0</v>
      </c>
      <c r="R318" s="64" t="s">
        <v>0</v>
      </c>
      <c r="S318" s="64">
        <v>37.200000000000003</v>
      </c>
    </row>
    <row r="319" spans="1:19" s="10" customFormat="1" hidden="1" outlineLevel="1">
      <c r="A319" s="49" t="s">
        <v>15</v>
      </c>
      <c r="B319" s="64">
        <v>27.8</v>
      </c>
      <c r="C319" s="64">
        <v>710.7</v>
      </c>
      <c r="D319" s="64">
        <v>52.7</v>
      </c>
      <c r="E319" s="64">
        <v>6.4</v>
      </c>
      <c r="F319" s="64">
        <v>61</v>
      </c>
      <c r="G319" s="64">
        <v>2.8</v>
      </c>
      <c r="H319" s="64">
        <v>-19</v>
      </c>
      <c r="I319" s="64">
        <v>2.9</v>
      </c>
      <c r="J319" s="64">
        <v>28.5</v>
      </c>
      <c r="K319" s="64">
        <v>27.8</v>
      </c>
      <c r="L319" s="64" t="s">
        <v>39</v>
      </c>
      <c r="M319" s="64">
        <v>54.7</v>
      </c>
      <c r="N319" s="64" t="s">
        <v>0</v>
      </c>
      <c r="O319" s="64" t="s">
        <v>0</v>
      </c>
      <c r="P319" s="64">
        <v>-34</v>
      </c>
      <c r="Q319" s="64" t="s">
        <v>0</v>
      </c>
      <c r="R319" s="64" t="s">
        <v>0</v>
      </c>
      <c r="S319" s="64">
        <v>37.200000000000003</v>
      </c>
    </row>
    <row r="320" spans="1:19" s="10" customFormat="1" hidden="1" outlineLevel="1">
      <c r="A320" s="49" t="s">
        <v>16</v>
      </c>
      <c r="B320" s="64">
        <v>28.7</v>
      </c>
      <c r="C320" s="64">
        <v>777.4</v>
      </c>
      <c r="D320" s="64">
        <v>56.6</v>
      </c>
      <c r="E320" s="64">
        <v>6.4</v>
      </c>
      <c r="F320" s="64">
        <v>65.900000000000006</v>
      </c>
      <c r="G320" s="64">
        <v>1.6</v>
      </c>
      <c r="H320" s="64">
        <v>-15.5</v>
      </c>
      <c r="I320" s="64">
        <v>1.7</v>
      </c>
      <c r="J320" s="64">
        <v>29.3</v>
      </c>
      <c r="K320" s="64">
        <v>28.7</v>
      </c>
      <c r="L320" s="64" t="s">
        <v>39</v>
      </c>
      <c r="M320" s="64">
        <v>50.4</v>
      </c>
      <c r="N320" s="64" t="s">
        <v>0</v>
      </c>
      <c r="O320" s="64" t="s">
        <v>0</v>
      </c>
      <c r="P320" s="64">
        <v>-34.6</v>
      </c>
      <c r="Q320" s="64" t="s">
        <v>0</v>
      </c>
      <c r="R320" s="64" t="s">
        <v>0</v>
      </c>
      <c r="S320" s="64">
        <v>37.4</v>
      </c>
    </row>
    <row r="321" spans="1:19" s="10" customFormat="1" hidden="1" outlineLevel="1">
      <c r="A321" s="49" t="s">
        <v>17</v>
      </c>
      <c r="B321" s="64">
        <v>28.9</v>
      </c>
      <c r="C321" s="64">
        <v>780.6</v>
      </c>
      <c r="D321" s="64">
        <v>51.3</v>
      </c>
      <c r="E321" s="64">
        <v>6.1</v>
      </c>
      <c r="F321" s="64">
        <v>59.2</v>
      </c>
      <c r="G321" s="64">
        <v>4.2</v>
      </c>
      <c r="H321" s="64">
        <v>10.4</v>
      </c>
      <c r="I321" s="64">
        <v>4.2</v>
      </c>
      <c r="J321" s="64">
        <v>30.9</v>
      </c>
      <c r="K321" s="64">
        <v>28.9</v>
      </c>
      <c r="L321" s="64" t="s">
        <v>39</v>
      </c>
      <c r="M321" s="64">
        <v>52.1</v>
      </c>
      <c r="N321" s="64" t="s">
        <v>0</v>
      </c>
      <c r="O321" s="64" t="s">
        <v>0</v>
      </c>
      <c r="P321" s="64">
        <v>3.5</v>
      </c>
      <c r="Q321" s="64" t="s">
        <v>0</v>
      </c>
      <c r="R321" s="64" t="s">
        <v>0</v>
      </c>
      <c r="S321" s="64">
        <v>37.5</v>
      </c>
    </row>
    <row r="322" spans="1:19" s="10" customFormat="1" hidden="1" outlineLevel="1">
      <c r="A322" s="49" t="s">
        <v>18</v>
      </c>
      <c r="B322" s="64">
        <v>18</v>
      </c>
      <c r="C322" s="64">
        <v>780</v>
      </c>
      <c r="D322" s="64">
        <v>35.9</v>
      </c>
      <c r="E322" s="64">
        <v>4.0999999999999996</v>
      </c>
      <c r="F322" s="64">
        <v>40.9</v>
      </c>
      <c r="G322" s="64">
        <v>5.7</v>
      </c>
      <c r="H322" s="64">
        <v>-2</v>
      </c>
      <c r="I322" s="64">
        <v>5.8</v>
      </c>
      <c r="J322" s="64">
        <v>3.4</v>
      </c>
      <c r="K322" s="64">
        <v>18</v>
      </c>
      <c r="L322" s="64" t="s">
        <v>39</v>
      </c>
      <c r="M322" s="64">
        <v>52.1</v>
      </c>
      <c r="N322" s="64" t="s">
        <v>0</v>
      </c>
      <c r="O322" s="64" t="s">
        <v>0</v>
      </c>
      <c r="P322" s="64">
        <v>-5.7</v>
      </c>
      <c r="Q322" s="64" t="s">
        <v>0</v>
      </c>
      <c r="R322" s="64" t="s">
        <v>0</v>
      </c>
      <c r="S322" s="64">
        <v>0.2</v>
      </c>
    </row>
    <row r="323" spans="1:19" s="10" customFormat="1" hidden="1" outlineLevel="1">
      <c r="A323" s="49" t="s">
        <v>19</v>
      </c>
      <c r="B323" s="64">
        <v>20.3</v>
      </c>
      <c r="C323" s="64">
        <v>778.6</v>
      </c>
      <c r="D323" s="64">
        <v>40.5</v>
      </c>
      <c r="E323" s="64">
        <v>5.4</v>
      </c>
      <c r="F323" s="64">
        <v>46.2</v>
      </c>
      <c r="G323" s="64">
        <v>8.1</v>
      </c>
      <c r="H323" s="64">
        <v>-14.3</v>
      </c>
      <c r="I323" s="64">
        <v>8.1999999999999993</v>
      </c>
      <c r="J323" s="64">
        <v>3.2</v>
      </c>
      <c r="K323" s="64">
        <v>20.3</v>
      </c>
      <c r="L323" s="64" t="s">
        <v>39</v>
      </c>
      <c r="M323" s="64">
        <v>51.1</v>
      </c>
      <c r="N323" s="64" t="s">
        <v>0</v>
      </c>
      <c r="O323" s="64" t="s">
        <v>0</v>
      </c>
      <c r="P323" s="64">
        <v>26.9</v>
      </c>
      <c r="Q323" s="64" t="s">
        <v>0</v>
      </c>
      <c r="R323" s="64" t="s">
        <v>0</v>
      </c>
      <c r="S323" s="64">
        <v>0.1</v>
      </c>
    </row>
    <row r="324" spans="1:19" s="10" customFormat="1" hidden="1" outlineLevel="1">
      <c r="A324" s="49" t="s">
        <v>20</v>
      </c>
      <c r="B324" s="64">
        <v>10.3</v>
      </c>
      <c r="C324" s="64">
        <v>779</v>
      </c>
      <c r="D324" s="64">
        <v>12.9</v>
      </c>
      <c r="E324" s="64">
        <v>7.2</v>
      </c>
      <c r="F324" s="64">
        <v>13.7</v>
      </c>
      <c r="G324" s="64">
        <v>7.9</v>
      </c>
      <c r="H324" s="64">
        <v>-34.6</v>
      </c>
      <c r="I324" s="64">
        <v>8.1</v>
      </c>
      <c r="J324" s="64">
        <v>3.9</v>
      </c>
      <c r="K324" s="64">
        <v>10.3</v>
      </c>
      <c r="L324" s="64" t="s">
        <v>39</v>
      </c>
      <c r="M324" s="64">
        <v>52.4</v>
      </c>
      <c r="N324" s="64" t="s">
        <v>0</v>
      </c>
      <c r="O324" s="64" t="s">
        <v>0</v>
      </c>
      <c r="P324" s="64">
        <v>27.1</v>
      </c>
      <c r="Q324" s="64" t="s">
        <v>0</v>
      </c>
      <c r="R324" s="64" t="s">
        <v>0</v>
      </c>
      <c r="S324" s="64">
        <v>0.2</v>
      </c>
    </row>
    <row r="325" spans="1:19" hidden="1" outlineLevel="1">
      <c r="A325" s="49" t="s">
        <v>21</v>
      </c>
      <c r="B325" s="64">
        <v>8.1</v>
      </c>
      <c r="C325" s="64">
        <v>778.9</v>
      </c>
      <c r="D325" s="64">
        <v>12.7</v>
      </c>
      <c r="E325" s="64">
        <v>7.2</v>
      </c>
      <c r="F325" s="64">
        <v>13.5</v>
      </c>
      <c r="G325" s="64">
        <v>2.9</v>
      </c>
      <c r="H325" s="64">
        <v>-38.700000000000003</v>
      </c>
      <c r="I325" s="64">
        <v>3.1</v>
      </c>
      <c r="J325" s="64">
        <v>2.8</v>
      </c>
      <c r="K325" s="64">
        <v>8.1</v>
      </c>
      <c r="L325" s="64" t="s">
        <v>39</v>
      </c>
      <c r="M325" s="64">
        <v>52.4</v>
      </c>
      <c r="N325" s="64" t="s">
        <v>0</v>
      </c>
      <c r="O325" s="64" t="s">
        <v>0</v>
      </c>
      <c r="P325" s="64">
        <v>27</v>
      </c>
      <c r="Q325" s="64" t="s">
        <v>0</v>
      </c>
      <c r="R325" s="64" t="s">
        <v>0</v>
      </c>
      <c r="S325" s="64">
        <v>0</v>
      </c>
    </row>
    <row r="326" spans="1:19" hidden="1" outlineLevel="1">
      <c r="A326" s="49" t="s">
        <v>22</v>
      </c>
      <c r="B326" s="64">
        <v>12.1</v>
      </c>
      <c r="C326" s="64">
        <v>779.8</v>
      </c>
      <c r="D326" s="64">
        <v>20.9</v>
      </c>
      <c r="E326" s="64">
        <v>4.9000000000000004</v>
      </c>
      <c r="F326" s="64">
        <v>23.1</v>
      </c>
      <c r="G326" s="64">
        <v>4.2</v>
      </c>
      <c r="H326" s="64">
        <v>-40.9</v>
      </c>
      <c r="I326" s="64">
        <v>4.5</v>
      </c>
      <c r="J326" s="64">
        <v>3.2</v>
      </c>
      <c r="K326" s="64">
        <v>12.1</v>
      </c>
      <c r="L326" s="64" t="s">
        <v>39</v>
      </c>
      <c r="M326" s="64">
        <v>84.5</v>
      </c>
      <c r="N326" s="64" t="s">
        <v>0</v>
      </c>
      <c r="O326" s="64" t="s">
        <v>0</v>
      </c>
      <c r="P326" s="64">
        <v>26.8</v>
      </c>
      <c r="Q326" s="64" t="s">
        <v>0</v>
      </c>
      <c r="R326" s="64" t="s">
        <v>0</v>
      </c>
      <c r="S326" s="64">
        <v>0</v>
      </c>
    </row>
    <row r="327" spans="1:19" hidden="1" outlineLevel="1">
      <c r="A327" s="49" t="s">
        <v>23</v>
      </c>
      <c r="B327" s="64">
        <v>10.7</v>
      </c>
      <c r="C327" s="64">
        <v>779.2</v>
      </c>
      <c r="D327" s="64">
        <v>11.6</v>
      </c>
      <c r="E327" s="64">
        <v>5</v>
      </c>
      <c r="F327" s="64">
        <v>12.5</v>
      </c>
      <c r="G327" s="64">
        <v>10.7</v>
      </c>
      <c r="H327" s="64">
        <v>-42.5</v>
      </c>
      <c r="I327" s="64">
        <v>11</v>
      </c>
      <c r="J327" s="64">
        <v>3.5</v>
      </c>
      <c r="K327" s="64">
        <v>10.7</v>
      </c>
      <c r="L327" s="64" t="s">
        <v>39</v>
      </c>
      <c r="M327" s="64">
        <v>85.2</v>
      </c>
      <c r="N327" s="64" t="s">
        <v>0</v>
      </c>
      <c r="O327" s="64" t="s">
        <v>0</v>
      </c>
      <c r="P327" s="64">
        <v>25.3</v>
      </c>
      <c r="Q327" s="64" t="s">
        <v>0</v>
      </c>
      <c r="R327" s="64" t="s">
        <v>0</v>
      </c>
      <c r="S327" s="64">
        <v>0</v>
      </c>
    </row>
    <row r="328" spans="1:19" hidden="1" outlineLevel="1">
      <c r="A328" s="49" t="s">
        <v>24</v>
      </c>
      <c r="B328" s="64">
        <v>10</v>
      </c>
      <c r="C328" s="64">
        <v>-0.7</v>
      </c>
      <c r="D328" s="64">
        <v>17.600000000000001</v>
      </c>
      <c r="E328" s="64">
        <v>5.8</v>
      </c>
      <c r="F328" s="64">
        <v>19.2</v>
      </c>
      <c r="G328" s="64">
        <v>4.4000000000000004</v>
      </c>
      <c r="H328" s="64">
        <v>-47.4</v>
      </c>
      <c r="I328" s="64">
        <v>4.7</v>
      </c>
      <c r="J328" s="64">
        <v>5</v>
      </c>
      <c r="K328" s="64">
        <v>10</v>
      </c>
      <c r="L328" s="64" t="s">
        <v>39</v>
      </c>
      <c r="M328" s="64">
        <v>84.5</v>
      </c>
      <c r="N328" s="64" t="s">
        <v>0</v>
      </c>
      <c r="O328" s="64" t="s">
        <v>0</v>
      </c>
      <c r="P328" s="64">
        <v>33.5</v>
      </c>
      <c r="Q328" s="64" t="s">
        <v>0</v>
      </c>
      <c r="R328" s="64" t="s">
        <v>0</v>
      </c>
      <c r="S328" s="64">
        <v>-0.1</v>
      </c>
    </row>
    <row r="329" spans="1:19" collapsed="1">
      <c r="A329" s="22">
        <v>2012</v>
      </c>
      <c r="B329" s="64">
        <v>16.100000000000001</v>
      </c>
      <c r="C329" s="64">
        <v>0.1</v>
      </c>
      <c r="D329" s="64">
        <v>2.7</v>
      </c>
      <c r="E329" s="64">
        <v>-11.8</v>
      </c>
      <c r="F329" s="64">
        <v>4.4000000000000004</v>
      </c>
      <c r="G329" s="64">
        <v>18.5</v>
      </c>
      <c r="H329" s="64">
        <v>-37</v>
      </c>
      <c r="I329" s="64">
        <v>18.600000000000001</v>
      </c>
      <c r="J329" s="64">
        <v>40.200000000000003</v>
      </c>
      <c r="K329" s="64">
        <v>16.100000000000001</v>
      </c>
      <c r="L329" s="64" t="s">
        <v>39</v>
      </c>
      <c r="M329" s="64">
        <v>1.1000000000000001</v>
      </c>
      <c r="N329" s="64" t="s">
        <v>0</v>
      </c>
      <c r="O329" s="64" t="s">
        <v>0</v>
      </c>
      <c r="P329" s="64">
        <v>31.3</v>
      </c>
      <c r="Q329" s="64" t="s">
        <v>0</v>
      </c>
      <c r="R329" s="64" t="s">
        <v>0</v>
      </c>
      <c r="S329" s="64">
        <v>30.5</v>
      </c>
    </row>
    <row r="330" spans="1:19" hidden="1" outlineLevel="1">
      <c r="A330" s="49" t="s">
        <v>13</v>
      </c>
      <c r="B330" s="64">
        <v>9.5</v>
      </c>
      <c r="C330" s="64">
        <v>-88.7</v>
      </c>
      <c r="D330" s="64">
        <v>16</v>
      </c>
      <c r="E330" s="64">
        <v>5.8</v>
      </c>
      <c r="F330" s="64">
        <v>17.3</v>
      </c>
      <c r="G330" s="64">
        <v>9</v>
      </c>
      <c r="H330" s="64">
        <v>-45.5</v>
      </c>
      <c r="I330" s="64">
        <v>9.3000000000000007</v>
      </c>
      <c r="J330" s="64">
        <v>4.5</v>
      </c>
      <c r="K330" s="64">
        <v>9.5</v>
      </c>
      <c r="L330" s="64" t="s">
        <v>39</v>
      </c>
      <c r="M330" s="64">
        <v>91.6</v>
      </c>
      <c r="N330" s="64" t="s">
        <v>0</v>
      </c>
      <c r="O330" s="64" t="s">
        <v>0</v>
      </c>
      <c r="P330" s="64">
        <v>33.5</v>
      </c>
      <c r="Q330" s="64" t="s">
        <v>0</v>
      </c>
      <c r="R330" s="64" t="s">
        <v>0</v>
      </c>
      <c r="S330" s="64">
        <v>-0.1</v>
      </c>
    </row>
    <row r="331" spans="1:19" hidden="1" outlineLevel="1">
      <c r="A331" s="49" t="s">
        <v>14</v>
      </c>
      <c r="B331" s="64">
        <v>5.8</v>
      </c>
      <c r="C331" s="64">
        <v>-88.7</v>
      </c>
      <c r="D331" s="64">
        <v>13.9</v>
      </c>
      <c r="E331" s="64">
        <v>6.4</v>
      </c>
      <c r="F331" s="64">
        <v>14.8</v>
      </c>
      <c r="G331" s="64">
        <v>0.2</v>
      </c>
      <c r="H331" s="64">
        <v>-41.5</v>
      </c>
      <c r="I331" s="64">
        <v>0.4</v>
      </c>
      <c r="J331" s="64">
        <v>5.5</v>
      </c>
      <c r="K331" s="64">
        <v>5.8</v>
      </c>
      <c r="L331" s="64" t="s">
        <v>39</v>
      </c>
      <c r="M331" s="64">
        <v>113.2</v>
      </c>
      <c r="N331" s="64" t="s">
        <v>0</v>
      </c>
      <c r="O331" s="64" t="s">
        <v>0</v>
      </c>
      <c r="P331" s="64">
        <v>33.5</v>
      </c>
      <c r="Q331" s="64" t="s">
        <v>0</v>
      </c>
      <c r="R331" s="64" t="s">
        <v>0</v>
      </c>
      <c r="S331" s="64">
        <v>0</v>
      </c>
    </row>
    <row r="332" spans="1:19" hidden="1" outlineLevel="1">
      <c r="A332" s="49" t="s">
        <v>15</v>
      </c>
      <c r="B332" s="64">
        <v>-2.9</v>
      </c>
      <c r="C332" s="64">
        <v>-88.7</v>
      </c>
      <c r="D332" s="64">
        <v>-3</v>
      </c>
      <c r="E332" s="64">
        <v>-17.8</v>
      </c>
      <c r="F332" s="64">
        <v>-1.2</v>
      </c>
      <c r="G332" s="64">
        <v>-5.2</v>
      </c>
      <c r="H332" s="64">
        <v>-31.8</v>
      </c>
      <c r="I332" s="64">
        <v>-5.0999999999999996</v>
      </c>
      <c r="J332" s="64">
        <v>6.5</v>
      </c>
      <c r="K332" s="64">
        <v>-2.9</v>
      </c>
      <c r="L332" s="64" t="s">
        <v>39</v>
      </c>
      <c r="M332" s="64">
        <v>21.4</v>
      </c>
      <c r="N332" s="64" t="s">
        <v>0</v>
      </c>
      <c r="O332" s="64" t="s">
        <v>0</v>
      </c>
      <c r="P332" s="64">
        <v>16.3</v>
      </c>
      <c r="Q332" s="64" t="s">
        <v>0</v>
      </c>
      <c r="R332" s="64" t="s">
        <v>0</v>
      </c>
      <c r="S332" s="64">
        <v>-0.1</v>
      </c>
    </row>
    <row r="333" spans="1:19" hidden="1" outlineLevel="1">
      <c r="A333" s="49" t="s">
        <v>16</v>
      </c>
      <c r="B333" s="64">
        <v>-2.4</v>
      </c>
      <c r="C333" s="64">
        <v>-88.7</v>
      </c>
      <c r="D333" s="64">
        <v>-4</v>
      </c>
      <c r="E333" s="64">
        <v>-17.899999999999999</v>
      </c>
      <c r="F333" s="64">
        <v>-2.4</v>
      </c>
      <c r="G333" s="64">
        <v>-4.5</v>
      </c>
      <c r="H333" s="64">
        <v>-49.9</v>
      </c>
      <c r="I333" s="64">
        <v>-4.2</v>
      </c>
      <c r="J333" s="64">
        <v>9.9</v>
      </c>
      <c r="K333" s="64">
        <v>-2.4</v>
      </c>
      <c r="L333" s="64" t="s">
        <v>39</v>
      </c>
      <c r="M333" s="64">
        <v>21.4</v>
      </c>
      <c r="N333" s="64" t="s">
        <v>0</v>
      </c>
      <c r="O333" s="64" t="s">
        <v>0</v>
      </c>
      <c r="P333" s="64">
        <v>19.2</v>
      </c>
      <c r="Q333" s="64" t="s">
        <v>0</v>
      </c>
      <c r="R333" s="64" t="s">
        <v>0</v>
      </c>
      <c r="S333" s="64">
        <v>3.8</v>
      </c>
    </row>
    <row r="334" spans="1:19" hidden="1" outlineLevel="1">
      <c r="A334" s="49" t="s">
        <v>17</v>
      </c>
      <c r="B334" s="64">
        <v>-2.8</v>
      </c>
      <c r="C334" s="64">
        <v>-88.7</v>
      </c>
      <c r="D334" s="64">
        <v>-4.4000000000000004</v>
      </c>
      <c r="E334" s="64">
        <v>-17.600000000000001</v>
      </c>
      <c r="F334" s="64">
        <v>-2.8</v>
      </c>
      <c r="G334" s="64">
        <v>-4</v>
      </c>
      <c r="H334" s="64">
        <v>-60.1</v>
      </c>
      <c r="I334" s="64">
        <v>-3.7</v>
      </c>
      <c r="J334" s="64">
        <v>8.1</v>
      </c>
      <c r="K334" s="64">
        <v>-2.8</v>
      </c>
      <c r="L334" s="64" t="s">
        <v>39</v>
      </c>
      <c r="M334" s="64">
        <v>20.100000000000001</v>
      </c>
      <c r="N334" s="64" t="s">
        <v>0</v>
      </c>
      <c r="O334" s="64" t="s">
        <v>0</v>
      </c>
      <c r="P334" s="64">
        <v>14</v>
      </c>
      <c r="Q334" s="64" t="s">
        <v>0</v>
      </c>
      <c r="R334" s="64" t="s">
        <v>0</v>
      </c>
      <c r="S334" s="64">
        <v>3</v>
      </c>
    </row>
    <row r="335" spans="1:19" hidden="1" outlineLevel="1">
      <c r="A335" s="49" t="s">
        <v>18</v>
      </c>
      <c r="B335" s="64">
        <v>-4.7</v>
      </c>
      <c r="C335" s="64">
        <v>-88.7</v>
      </c>
      <c r="D335" s="64">
        <v>-1.5</v>
      </c>
      <c r="E335" s="64">
        <v>-16.7</v>
      </c>
      <c r="F335" s="64">
        <v>0.2</v>
      </c>
      <c r="G335" s="64">
        <v>-1.6</v>
      </c>
      <c r="H335" s="64">
        <v>-61.2</v>
      </c>
      <c r="I335" s="64">
        <v>-1.3</v>
      </c>
      <c r="J335" s="64">
        <v>-10.9</v>
      </c>
      <c r="K335" s="64">
        <v>-4.7</v>
      </c>
      <c r="L335" s="64" t="s">
        <v>39</v>
      </c>
      <c r="M335" s="64">
        <v>20.100000000000001</v>
      </c>
      <c r="N335" s="64" t="s">
        <v>0</v>
      </c>
      <c r="O335" s="64" t="s">
        <v>0</v>
      </c>
      <c r="P335" s="64">
        <v>25</v>
      </c>
      <c r="Q335" s="64" t="s">
        <v>0</v>
      </c>
      <c r="R335" s="64" t="s">
        <v>0</v>
      </c>
      <c r="S335" s="64">
        <v>3</v>
      </c>
    </row>
    <row r="336" spans="1:19" hidden="1" outlineLevel="1">
      <c r="A336" s="49" t="s">
        <v>19</v>
      </c>
      <c r="B336" s="64">
        <v>-4.3</v>
      </c>
      <c r="C336" s="64">
        <v>-88.7</v>
      </c>
      <c r="D336" s="64">
        <v>0.4</v>
      </c>
      <c r="E336" s="64">
        <v>-17.600000000000001</v>
      </c>
      <c r="F336" s="64">
        <v>2.4</v>
      </c>
      <c r="G336" s="64">
        <v>-2.8</v>
      </c>
      <c r="H336" s="64">
        <v>-49.9</v>
      </c>
      <c r="I336" s="64">
        <v>-2.7</v>
      </c>
      <c r="J336" s="64">
        <v>-10.9</v>
      </c>
      <c r="K336" s="64">
        <v>-4.3</v>
      </c>
      <c r="L336" s="64" t="s">
        <v>39</v>
      </c>
      <c r="M336" s="64">
        <v>19.899999999999999</v>
      </c>
      <c r="N336" s="64" t="s">
        <v>0</v>
      </c>
      <c r="O336" s="64" t="s">
        <v>0</v>
      </c>
      <c r="P336" s="64">
        <v>-7.2</v>
      </c>
      <c r="Q336" s="64" t="s">
        <v>0</v>
      </c>
      <c r="R336" s="64" t="s">
        <v>0</v>
      </c>
      <c r="S336" s="64">
        <v>3</v>
      </c>
    </row>
    <row r="337" spans="1:19" hidden="1" outlineLevel="1">
      <c r="A337" s="49" t="s">
        <v>20</v>
      </c>
      <c r="B337" s="64">
        <v>0.9</v>
      </c>
      <c r="C337" s="64">
        <v>-88.7</v>
      </c>
      <c r="D337" s="64">
        <v>9.5</v>
      </c>
      <c r="E337" s="64">
        <v>-19.100000000000001</v>
      </c>
      <c r="F337" s="64">
        <v>13.2</v>
      </c>
      <c r="G337" s="64">
        <v>1.6</v>
      </c>
      <c r="H337" s="64">
        <v>-43.1</v>
      </c>
      <c r="I337" s="64">
        <v>1.8</v>
      </c>
      <c r="J337" s="64">
        <v>-11.3</v>
      </c>
      <c r="K337" s="64">
        <v>0.9</v>
      </c>
      <c r="L337" s="64" t="s">
        <v>39</v>
      </c>
      <c r="M337" s="64">
        <v>18.8</v>
      </c>
      <c r="N337" s="64" t="s">
        <v>0</v>
      </c>
      <c r="O337" s="64" t="s">
        <v>0</v>
      </c>
      <c r="P337" s="64">
        <v>36.9</v>
      </c>
      <c r="Q337" s="64" t="s">
        <v>0</v>
      </c>
      <c r="R337" s="64" t="s">
        <v>0</v>
      </c>
      <c r="S337" s="64">
        <v>3</v>
      </c>
    </row>
    <row r="338" spans="1:19" hidden="1" outlineLevel="1">
      <c r="A338" s="49" t="s">
        <v>21</v>
      </c>
      <c r="B338" s="64">
        <v>6.3</v>
      </c>
      <c r="C338" s="64">
        <v>-88.7</v>
      </c>
      <c r="D338" s="64">
        <v>8.6</v>
      </c>
      <c r="E338" s="64">
        <v>-19</v>
      </c>
      <c r="F338" s="64">
        <v>12</v>
      </c>
      <c r="G338" s="64">
        <v>5.6</v>
      </c>
      <c r="H338" s="64">
        <v>-32.5</v>
      </c>
      <c r="I338" s="64">
        <v>5.7</v>
      </c>
      <c r="J338" s="64">
        <v>9.1</v>
      </c>
      <c r="K338" s="64">
        <v>6.3</v>
      </c>
      <c r="L338" s="64" t="s">
        <v>39</v>
      </c>
      <c r="M338" s="64">
        <v>18.8</v>
      </c>
      <c r="N338" s="64" t="s">
        <v>0</v>
      </c>
      <c r="O338" s="64" t="s">
        <v>0</v>
      </c>
      <c r="P338" s="64">
        <v>36.9</v>
      </c>
      <c r="Q338" s="64" t="s">
        <v>0</v>
      </c>
      <c r="R338" s="64" t="s">
        <v>0</v>
      </c>
      <c r="S338" s="64">
        <v>3.1</v>
      </c>
    </row>
    <row r="339" spans="1:19" hidden="1" outlineLevel="1">
      <c r="A339" s="49" t="s">
        <v>22</v>
      </c>
      <c r="B339" s="64">
        <v>4.5999999999999996</v>
      </c>
      <c r="C339" s="64">
        <v>-88.7</v>
      </c>
      <c r="D339" s="64">
        <v>4.8</v>
      </c>
      <c r="E339" s="64">
        <v>-17.7</v>
      </c>
      <c r="F339" s="64">
        <v>7.4</v>
      </c>
      <c r="G339" s="64">
        <v>5.6</v>
      </c>
      <c r="H339" s="64">
        <v>-38.9</v>
      </c>
      <c r="I339" s="64">
        <v>5.7</v>
      </c>
      <c r="J339" s="64">
        <v>8.4</v>
      </c>
      <c r="K339" s="64">
        <v>4.5999999999999996</v>
      </c>
      <c r="L339" s="64" t="s">
        <v>39</v>
      </c>
      <c r="M339" s="64">
        <v>1.5</v>
      </c>
      <c r="N339" s="64" t="s">
        <v>0</v>
      </c>
      <c r="O339" s="64" t="s">
        <v>0</v>
      </c>
      <c r="P339" s="64">
        <v>36.799999999999997</v>
      </c>
      <c r="Q339" s="64" t="s">
        <v>0</v>
      </c>
      <c r="R339" s="64" t="s">
        <v>0</v>
      </c>
      <c r="S339" s="64">
        <v>3.1</v>
      </c>
    </row>
    <row r="340" spans="1:19" hidden="1" outlineLevel="1">
      <c r="A340" s="49" t="s">
        <v>23</v>
      </c>
      <c r="B340" s="64">
        <v>10.1</v>
      </c>
      <c r="C340" s="64">
        <v>-88.7</v>
      </c>
      <c r="D340" s="64">
        <v>8.6999999999999993</v>
      </c>
      <c r="E340" s="64">
        <v>-17.7</v>
      </c>
      <c r="F340" s="64">
        <v>12</v>
      </c>
      <c r="G340" s="64">
        <v>5</v>
      </c>
      <c r="H340" s="64">
        <v>-43</v>
      </c>
      <c r="I340" s="64">
        <v>5.0999999999999996</v>
      </c>
      <c r="J340" s="64">
        <v>27.4</v>
      </c>
      <c r="K340" s="64">
        <v>10.1</v>
      </c>
      <c r="L340" s="64" t="s">
        <v>39</v>
      </c>
      <c r="M340" s="64">
        <v>1.1000000000000001</v>
      </c>
      <c r="N340" s="64" t="s">
        <v>0</v>
      </c>
      <c r="O340" s="64" t="s">
        <v>0</v>
      </c>
      <c r="P340" s="64">
        <v>38.5</v>
      </c>
      <c r="Q340" s="64" t="s">
        <v>0</v>
      </c>
      <c r="R340" s="64" t="s">
        <v>0</v>
      </c>
      <c r="S340" s="64">
        <v>23.5</v>
      </c>
    </row>
    <row r="341" spans="1:19" hidden="1" outlineLevel="1">
      <c r="A341" s="49" t="s">
        <v>24</v>
      </c>
      <c r="B341" s="64">
        <v>16.100000000000001</v>
      </c>
      <c r="C341" s="64">
        <v>0.1</v>
      </c>
      <c r="D341" s="64">
        <v>2.7</v>
      </c>
      <c r="E341" s="64">
        <v>-11.8</v>
      </c>
      <c r="F341" s="64">
        <v>4.4000000000000004</v>
      </c>
      <c r="G341" s="64">
        <v>18.5</v>
      </c>
      <c r="H341" s="64">
        <v>-37</v>
      </c>
      <c r="I341" s="64">
        <v>18.600000000000001</v>
      </c>
      <c r="J341" s="64">
        <v>40.200000000000003</v>
      </c>
      <c r="K341" s="64">
        <v>16.100000000000001</v>
      </c>
      <c r="L341" s="64" t="s">
        <v>39</v>
      </c>
      <c r="M341" s="64">
        <v>1.1000000000000001</v>
      </c>
      <c r="N341" s="64" t="s">
        <v>0</v>
      </c>
      <c r="O341" s="64" t="s">
        <v>0</v>
      </c>
      <c r="P341" s="64">
        <v>31.3</v>
      </c>
      <c r="Q341" s="64" t="s">
        <v>0</v>
      </c>
      <c r="R341" s="64" t="s">
        <v>0</v>
      </c>
      <c r="S341" s="64">
        <v>30.5</v>
      </c>
    </row>
    <row r="342" spans="1:19" collapsed="1">
      <c r="A342" s="22">
        <v>2013</v>
      </c>
      <c r="B342" s="64">
        <v>6.7</v>
      </c>
      <c r="C342" s="64" t="s">
        <v>39</v>
      </c>
      <c r="D342" s="64">
        <v>-18.5</v>
      </c>
      <c r="E342" s="64">
        <v>-10.199999999999999</v>
      </c>
      <c r="F342" s="64">
        <v>-19.399999999999999</v>
      </c>
      <c r="G342" s="64">
        <v>21</v>
      </c>
      <c r="H342" s="64">
        <v>-22.6</v>
      </c>
      <c r="I342" s="64">
        <v>21.1</v>
      </c>
      <c r="J342" s="64">
        <v>7.5</v>
      </c>
      <c r="K342" s="64">
        <v>19.2</v>
      </c>
      <c r="L342" s="64" t="s">
        <v>39</v>
      </c>
      <c r="M342" s="64">
        <v>-25.3</v>
      </c>
      <c r="N342" s="64" t="s">
        <v>0</v>
      </c>
      <c r="O342" s="64" t="s">
        <v>0</v>
      </c>
      <c r="P342" s="64">
        <v>119.1</v>
      </c>
      <c r="Q342" s="64" t="s">
        <v>0</v>
      </c>
      <c r="R342" s="64" t="s">
        <v>0</v>
      </c>
      <c r="S342" s="64">
        <v>5.0999999999999996</v>
      </c>
    </row>
    <row r="343" spans="1:19" hidden="1" outlineLevel="1">
      <c r="A343" s="49" t="s">
        <v>13</v>
      </c>
      <c r="B343" s="64">
        <v>13.2</v>
      </c>
      <c r="C343" s="64" t="s">
        <v>39</v>
      </c>
      <c r="D343" s="64">
        <v>-0.8</v>
      </c>
      <c r="E343" s="64">
        <v>-18.600000000000001</v>
      </c>
      <c r="F343" s="64">
        <v>1.3</v>
      </c>
      <c r="G343" s="64">
        <v>13.2</v>
      </c>
      <c r="H343" s="64">
        <v>-45.7</v>
      </c>
      <c r="I343" s="64">
        <v>13.4</v>
      </c>
      <c r="J343" s="64">
        <v>42.3</v>
      </c>
      <c r="K343" s="64">
        <v>13.2</v>
      </c>
      <c r="L343" s="64" t="s">
        <v>39</v>
      </c>
      <c r="M343" s="64">
        <v>-2.6</v>
      </c>
      <c r="N343" s="64" t="s">
        <v>0</v>
      </c>
      <c r="O343" s="64" t="s">
        <v>0</v>
      </c>
      <c r="P343" s="64">
        <v>31.3</v>
      </c>
      <c r="Q343" s="64" t="s">
        <v>0</v>
      </c>
      <c r="R343" s="64" t="s">
        <v>0</v>
      </c>
      <c r="S343" s="64">
        <v>30.5</v>
      </c>
    </row>
    <row r="344" spans="1:19" hidden="1" outlineLevel="1">
      <c r="A344" s="49" t="s">
        <v>14</v>
      </c>
      <c r="B344" s="64">
        <v>17.100000000000001</v>
      </c>
      <c r="C344" s="64" t="s">
        <v>39</v>
      </c>
      <c r="D344" s="64">
        <v>2.2999999999999998</v>
      </c>
      <c r="E344" s="64">
        <v>-19.8</v>
      </c>
      <c r="F344" s="64">
        <v>4.9000000000000004</v>
      </c>
      <c r="G344" s="64">
        <v>21.4</v>
      </c>
      <c r="H344" s="64">
        <v>-48.7</v>
      </c>
      <c r="I344" s="64">
        <v>21.6</v>
      </c>
      <c r="J344" s="64">
        <v>40.9</v>
      </c>
      <c r="K344" s="64">
        <v>17.100000000000001</v>
      </c>
      <c r="L344" s="64" t="s">
        <v>39</v>
      </c>
      <c r="M344" s="64">
        <v>-12.5</v>
      </c>
      <c r="N344" s="64" t="s">
        <v>0</v>
      </c>
      <c r="O344" s="64" t="s">
        <v>0</v>
      </c>
      <c r="P344" s="64">
        <v>31.3</v>
      </c>
      <c r="Q344" s="64" t="s">
        <v>0</v>
      </c>
      <c r="R344" s="64" t="s">
        <v>0</v>
      </c>
      <c r="S344" s="64">
        <v>30.4</v>
      </c>
    </row>
    <row r="345" spans="1:19" hidden="1" outlineLevel="1">
      <c r="A345" s="49" t="s">
        <v>15</v>
      </c>
      <c r="B345" s="64">
        <v>22.4</v>
      </c>
      <c r="C345" s="64" t="s">
        <v>39</v>
      </c>
      <c r="D345" s="64">
        <v>8.9</v>
      </c>
      <c r="E345" s="64">
        <v>-1.3</v>
      </c>
      <c r="F345" s="64">
        <v>10</v>
      </c>
      <c r="G345" s="64">
        <v>27.7</v>
      </c>
      <c r="H345" s="64">
        <v>-48.8</v>
      </c>
      <c r="I345" s="64">
        <v>27.9</v>
      </c>
      <c r="J345" s="64">
        <v>40.6</v>
      </c>
      <c r="K345" s="64">
        <v>22.4</v>
      </c>
      <c r="L345" s="64" t="s">
        <v>39</v>
      </c>
      <c r="M345" s="64">
        <v>7.8</v>
      </c>
      <c r="N345" s="64" t="s">
        <v>0</v>
      </c>
      <c r="O345" s="64" t="s">
        <v>0</v>
      </c>
      <c r="P345" s="64">
        <v>50.7</v>
      </c>
      <c r="Q345" s="64" t="s">
        <v>0</v>
      </c>
      <c r="R345" s="64" t="s">
        <v>0</v>
      </c>
      <c r="S345" s="64">
        <v>30.4</v>
      </c>
    </row>
    <row r="346" spans="1:19" hidden="1" outlineLevel="1">
      <c r="A346" s="49" t="s">
        <v>16</v>
      </c>
      <c r="B346" s="64">
        <v>23</v>
      </c>
      <c r="C346" s="64" t="s">
        <v>39</v>
      </c>
      <c r="D346" s="64">
        <v>11.1</v>
      </c>
      <c r="E346" s="64">
        <v>-1.2</v>
      </c>
      <c r="F346" s="64">
        <v>12.3</v>
      </c>
      <c r="G346" s="64">
        <v>29.9</v>
      </c>
      <c r="H346" s="64">
        <v>-47.3</v>
      </c>
      <c r="I346" s="64">
        <v>30.1</v>
      </c>
      <c r="J346" s="64">
        <v>35.5</v>
      </c>
      <c r="K346" s="64">
        <v>23</v>
      </c>
      <c r="L346" s="64" t="s">
        <v>39</v>
      </c>
      <c r="M346" s="64">
        <v>7.8</v>
      </c>
      <c r="N346" s="64" t="s">
        <v>0</v>
      </c>
      <c r="O346" s="64" t="s">
        <v>0</v>
      </c>
      <c r="P346" s="64">
        <v>47</v>
      </c>
      <c r="Q346" s="64" t="s">
        <v>0</v>
      </c>
      <c r="R346" s="64" t="s">
        <v>0</v>
      </c>
      <c r="S346" s="64">
        <v>25.4</v>
      </c>
    </row>
    <row r="347" spans="1:19" hidden="1" outlineLevel="1">
      <c r="A347" s="49" t="s">
        <v>17</v>
      </c>
      <c r="B347" s="64">
        <v>21.6</v>
      </c>
      <c r="C347" s="64" t="s">
        <v>39</v>
      </c>
      <c r="D347" s="64">
        <v>5.2</v>
      </c>
      <c r="E347" s="64">
        <v>-1.3</v>
      </c>
      <c r="F347" s="64">
        <v>5.8</v>
      </c>
      <c r="G347" s="64">
        <v>30.4</v>
      </c>
      <c r="H347" s="64">
        <v>-35.299999999999997</v>
      </c>
      <c r="I347" s="64">
        <v>30.5</v>
      </c>
      <c r="J347" s="64">
        <v>39.5</v>
      </c>
      <c r="K347" s="64">
        <v>21.6</v>
      </c>
      <c r="L347" s="64" t="s">
        <v>39</v>
      </c>
      <c r="M347" s="64">
        <v>7.8</v>
      </c>
      <c r="N347" s="64" t="s">
        <v>0</v>
      </c>
      <c r="O347" s="64" t="s">
        <v>0</v>
      </c>
      <c r="P347" s="64">
        <v>46.8</v>
      </c>
      <c r="Q347" s="64" t="s">
        <v>0</v>
      </c>
      <c r="R347" s="64" t="s">
        <v>0</v>
      </c>
      <c r="S347" s="64">
        <v>26.5</v>
      </c>
    </row>
    <row r="348" spans="1:19" hidden="1" outlineLevel="1">
      <c r="A348" s="49" t="s">
        <v>18</v>
      </c>
      <c r="B348" s="64">
        <v>24.1</v>
      </c>
      <c r="C348" s="64" t="s">
        <v>39</v>
      </c>
      <c r="D348" s="64">
        <v>0.8</v>
      </c>
      <c r="E348" s="64">
        <v>-1.1000000000000001</v>
      </c>
      <c r="F348" s="64">
        <v>1</v>
      </c>
      <c r="G348" s="64">
        <v>35.799999999999997</v>
      </c>
      <c r="H348" s="64">
        <v>-24.9</v>
      </c>
      <c r="I348" s="64">
        <v>35.9</v>
      </c>
      <c r="J348" s="64">
        <v>56.7</v>
      </c>
      <c r="K348" s="64">
        <v>24.1</v>
      </c>
      <c r="L348" s="64" t="s">
        <v>39</v>
      </c>
      <c r="M348" s="64">
        <v>7.8</v>
      </c>
      <c r="N348" s="64" t="s">
        <v>0</v>
      </c>
      <c r="O348" s="64" t="s">
        <v>0</v>
      </c>
      <c r="P348" s="64">
        <v>47</v>
      </c>
      <c r="Q348" s="64" t="s">
        <v>0</v>
      </c>
      <c r="R348" s="64" t="s">
        <v>0</v>
      </c>
      <c r="S348" s="64">
        <v>26.5</v>
      </c>
    </row>
    <row r="349" spans="1:19" hidden="1" outlineLevel="1">
      <c r="A349" s="49" t="s">
        <v>19</v>
      </c>
      <c r="B349" s="64">
        <v>21.6</v>
      </c>
      <c r="C349" s="64" t="s">
        <v>39</v>
      </c>
      <c r="D349" s="64">
        <v>-8.5</v>
      </c>
      <c r="E349" s="64">
        <v>-1.1000000000000001</v>
      </c>
      <c r="F349" s="64">
        <v>-9.1999999999999993</v>
      </c>
      <c r="G349" s="64">
        <v>41.8</v>
      </c>
      <c r="H349" s="64">
        <v>-29.8</v>
      </c>
      <c r="I349" s="64">
        <v>41.9</v>
      </c>
      <c r="J349" s="64">
        <v>55.6</v>
      </c>
      <c r="K349" s="64">
        <v>21.6</v>
      </c>
      <c r="L349" s="64" t="s">
        <v>39</v>
      </c>
      <c r="M349" s="64">
        <v>-20</v>
      </c>
      <c r="N349" s="64" t="s">
        <v>0</v>
      </c>
      <c r="O349" s="64" t="s">
        <v>0</v>
      </c>
      <c r="P349" s="64">
        <v>175.9</v>
      </c>
      <c r="Q349" s="64" t="s">
        <v>0</v>
      </c>
      <c r="R349" s="64" t="s">
        <v>0</v>
      </c>
      <c r="S349" s="64">
        <v>26.5</v>
      </c>
    </row>
    <row r="350" spans="1:19" hidden="1" outlineLevel="1">
      <c r="A350" s="49" t="s">
        <v>20</v>
      </c>
      <c r="B350" s="64">
        <v>19.100000000000001</v>
      </c>
      <c r="C350" s="64" t="s">
        <v>39</v>
      </c>
      <c r="D350" s="64">
        <v>-8.3000000000000007</v>
      </c>
      <c r="E350" s="64">
        <v>-0.8</v>
      </c>
      <c r="F350" s="64">
        <v>-9</v>
      </c>
      <c r="G350" s="64">
        <v>34.1</v>
      </c>
      <c r="H350" s="64">
        <v>-22.7</v>
      </c>
      <c r="I350" s="64">
        <v>34.200000000000003</v>
      </c>
      <c r="J350" s="64">
        <v>56.5</v>
      </c>
      <c r="K350" s="64">
        <v>19.100000000000001</v>
      </c>
      <c r="L350" s="64" t="s">
        <v>39</v>
      </c>
      <c r="M350" s="64">
        <v>-20.100000000000001</v>
      </c>
      <c r="N350" s="64" t="s">
        <v>0</v>
      </c>
      <c r="O350" s="64" t="s">
        <v>0</v>
      </c>
      <c r="P350" s="64">
        <v>83.3</v>
      </c>
      <c r="Q350" s="64" t="s">
        <v>0</v>
      </c>
      <c r="R350" s="64" t="s">
        <v>0</v>
      </c>
      <c r="S350" s="64">
        <v>26.5</v>
      </c>
    </row>
    <row r="351" spans="1:19" hidden="1" outlineLevel="1">
      <c r="A351" s="49" t="s">
        <v>21</v>
      </c>
      <c r="B351" s="64">
        <v>14.3</v>
      </c>
      <c r="C351" s="64" t="s">
        <v>39</v>
      </c>
      <c r="D351" s="64">
        <v>-11.2</v>
      </c>
      <c r="E351" s="64">
        <v>-1.2</v>
      </c>
      <c r="F351" s="64">
        <v>-12.1</v>
      </c>
      <c r="G351" s="64">
        <v>35.9</v>
      </c>
      <c r="H351" s="64">
        <v>-30.9</v>
      </c>
      <c r="I351" s="64">
        <v>36</v>
      </c>
      <c r="J351" s="64">
        <v>30</v>
      </c>
      <c r="K351" s="64">
        <v>19.7</v>
      </c>
      <c r="L351" s="64" t="s">
        <v>39</v>
      </c>
      <c r="M351" s="64">
        <v>-20.100000000000001</v>
      </c>
      <c r="N351" s="64" t="s">
        <v>0</v>
      </c>
      <c r="O351" s="64" t="s">
        <v>0</v>
      </c>
      <c r="P351" s="64">
        <v>109.5</v>
      </c>
      <c r="Q351" s="64" t="s">
        <v>0</v>
      </c>
      <c r="R351" s="64" t="s">
        <v>0</v>
      </c>
      <c r="S351" s="64">
        <v>26.4</v>
      </c>
    </row>
    <row r="352" spans="1:19" hidden="1" outlineLevel="1">
      <c r="A352" s="49" t="s">
        <v>22</v>
      </c>
      <c r="B352" s="64">
        <v>10.8</v>
      </c>
      <c r="C352" s="64" t="s">
        <v>39</v>
      </c>
      <c r="D352" s="64">
        <v>-19.100000000000001</v>
      </c>
      <c r="E352" s="64">
        <v>-1.4</v>
      </c>
      <c r="F352" s="64">
        <v>-20.7</v>
      </c>
      <c r="G352" s="64">
        <v>35.1</v>
      </c>
      <c r="H352" s="64">
        <v>-17.899999999999999</v>
      </c>
      <c r="I352" s="64">
        <v>35.200000000000003</v>
      </c>
      <c r="J352" s="64">
        <v>30.9</v>
      </c>
      <c r="K352" s="64">
        <v>18.2</v>
      </c>
      <c r="L352" s="64" t="s">
        <v>39</v>
      </c>
      <c r="M352" s="64">
        <v>-23.1</v>
      </c>
      <c r="N352" s="64" t="s">
        <v>0</v>
      </c>
      <c r="O352" s="64" t="s">
        <v>0</v>
      </c>
      <c r="P352" s="64">
        <v>109.5</v>
      </c>
      <c r="Q352" s="64" t="s">
        <v>0</v>
      </c>
      <c r="R352" s="64" t="s">
        <v>0</v>
      </c>
      <c r="S352" s="64">
        <v>26.4</v>
      </c>
    </row>
    <row r="353" spans="1:19" hidden="1" outlineLevel="1">
      <c r="A353" s="49" t="s">
        <v>23</v>
      </c>
      <c r="B353" s="64">
        <v>10.1</v>
      </c>
      <c r="C353" s="64" t="s">
        <v>39</v>
      </c>
      <c r="D353" s="64">
        <v>-10.8</v>
      </c>
      <c r="E353" s="64">
        <v>-1.4</v>
      </c>
      <c r="F353" s="64">
        <v>-11.7</v>
      </c>
      <c r="G353" s="64">
        <v>33</v>
      </c>
      <c r="H353" s="64">
        <v>127.1</v>
      </c>
      <c r="I353" s="64">
        <v>32.799999999999997</v>
      </c>
      <c r="J353" s="64">
        <v>12.8</v>
      </c>
      <c r="K353" s="64">
        <v>5.8</v>
      </c>
      <c r="L353" s="64" t="s">
        <v>39</v>
      </c>
      <c r="M353" s="64">
        <v>-25.7</v>
      </c>
      <c r="N353" s="64" t="s">
        <v>0</v>
      </c>
      <c r="O353" s="64" t="s">
        <v>0</v>
      </c>
      <c r="P353" s="64">
        <v>109.5</v>
      </c>
      <c r="Q353" s="64" t="s">
        <v>0</v>
      </c>
      <c r="R353" s="64" t="s">
        <v>0</v>
      </c>
      <c r="S353" s="64">
        <v>5.6</v>
      </c>
    </row>
    <row r="354" spans="1:19" hidden="1" outlineLevel="1">
      <c r="A354" s="49" t="s">
        <v>24</v>
      </c>
      <c r="B354" s="64">
        <v>6.7</v>
      </c>
      <c r="C354" s="64" t="s">
        <v>39</v>
      </c>
      <c r="D354" s="64">
        <v>-18.5</v>
      </c>
      <c r="E354" s="64">
        <v>-10.199999999999999</v>
      </c>
      <c r="F354" s="64">
        <v>-19.399999999999999</v>
      </c>
      <c r="G354" s="64">
        <v>21</v>
      </c>
      <c r="H354" s="64">
        <v>-22.6</v>
      </c>
      <c r="I354" s="64">
        <v>21.1</v>
      </c>
      <c r="J354" s="64">
        <v>7.5</v>
      </c>
      <c r="K354" s="64">
        <v>19.2</v>
      </c>
      <c r="L354" s="64" t="s">
        <v>39</v>
      </c>
      <c r="M354" s="64">
        <v>-25.3</v>
      </c>
      <c r="N354" s="64" t="s">
        <v>0</v>
      </c>
      <c r="O354" s="64" t="s">
        <v>0</v>
      </c>
      <c r="P354" s="64">
        <v>119.1</v>
      </c>
      <c r="Q354" s="64" t="s">
        <v>0</v>
      </c>
      <c r="R354" s="64" t="s">
        <v>0</v>
      </c>
      <c r="S354" s="64">
        <v>5.0999999999999996</v>
      </c>
    </row>
    <row r="355" spans="1:19" collapsed="1">
      <c r="A355" s="22">
        <v>2014</v>
      </c>
      <c r="B355" s="64">
        <v>-2.2999999999999998</v>
      </c>
      <c r="C355" s="64">
        <v>0.3</v>
      </c>
      <c r="D355" s="64">
        <v>-36.6</v>
      </c>
      <c r="E355" s="64">
        <v>-0.3</v>
      </c>
      <c r="F355" s="64">
        <v>-40.6</v>
      </c>
      <c r="G355" s="64">
        <v>-14.5</v>
      </c>
      <c r="H355" s="64">
        <v>-94.9</v>
      </c>
      <c r="I355" s="64">
        <v>-14.4</v>
      </c>
      <c r="J355" s="64">
        <v>54.8</v>
      </c>
      <c r="K355" s="64">
        <v>-2.2999999999999998</v>
      </c>
      <c r="L355" s="64" t="s">
        <v>39</v>
      </c>
      <c r="M355" s="64">
        <v>-3.7</v>
      </c>
      <c r="N355" s="64" t="s">
        <v>0</v>
      </c>
      <c r="O355" s="64" t="s">
        <v>0</v>
      </c>
      <c r="P355" s="64">
        <v>-4.7</v>
      </c>
      <c r="Q355" s="64" t="s">
        <v>0</v>
      </c>
      <c r="R355" s="64" t="s">
        <v>0</v>
      </c>
      <c r="S355" s="64">
        <v>33.299999999999997</v>
      </c>
    </row>
    <row r="356" spans="1:19" hidden="1" outlineLevel="1">
      <c r="A356" s="49" t="s">
        <v>13</v>
      </c>
      <c r="B356" s="64">
        <v>8</v>
      </c>
      <c r="C356" s="64" t="s">
        <v>39</v>
      </c>
      <c r="D356" s="64">
        <v>-16.399999999999999</v>
      </c>
      <c r="E356" s="64">
        <v>-2.8</v>
      </c>
      <c r="F356" s="64">
        <v>-17.7</v>
      </c>
      <c r="G356" s="64">
        <v>24.2</v>
      </c>
      <c r="H356" s="64">
        <v>-9.5</v>
      </c>
      <c r="I356" s="64">
        <v>24.3</v>
      </c>
      <c r="J356" s="64">
        <v>4.5999999999999996</v>
      </c>
      <c r="K356" s="64">
        <v>8</v>
      </c>
      <c r="L356" s="64" t="s">
        <v>39</v>
      </c>
      <c r="M356" s="64">
        <v>-25.3</v>
      </c>
      <c r="N356" s="64" t="s">
        <v>0</v>
      </c>
      <c r="O356" s="64" t="s">
        <v>0</v>
      </c>
      <c r="P356" s="64">
        <v>119.1</v>
      </c>
      <c r="Q356" s="64" t="s">
        <v>0</v>
      </c>
      <c r="R356" s="64" t="s">
        <v>0</v>
      </c>
      <c r="S356" s="64">
        <v>5.0999999999999996</v>
      </c>
    </row>
    <row r="357" spans="1:19" hidden="1" outlineLevel="1">
      <c r="A357" s="49" t="s">
        <v>14</v>
      </c>
      <c r="B357" s="64">
        <v>19.600000000000001</v>
      </c>
      <c r="C357" s="64" t="s">
        <v>39</v>
      </c>
      <c r="D357" s="64">
        <v>-3.4</v>
      </c>
      <c r="E357" s="64">
        <v>-2.7</v>
      </c>
      <c r="F357" s="64">
        <v>-3.5</v>
      </c>
      <c r="G357" s="64">
        <v>22.6</v>
      </c>
      <c r="H357" s="64">
        <v>-4.4000000000000004</v>
      </c>
      <c r="I357" s="64">
        <v>22.6</v>
      </c>
      <c r="J357" s="64">
        <v>32.4</v>
      </c>
      <c r="K357" s="64">
        <v>19.600000000000001</v>
      </c>
      <c r="L357" s="64" t="s">
        <v>39</v>
      </c>
      <c r="M357" s="64">
        <v>-25.3</v>
      </c>
      <c r="N357" s="64" t="s">
        <v>0</v>
      </c>
      <c r="O357" s="64" t="s">
        <v>0</v>
      </c>
      <c r="P357" s="64">
        <v>119.1</v>
      </c>
      <c r="Q357" s="64" t="s">
        <v>0</v>
      </c>
      <c r="R357" s="64" t="s">
        <v>0</v>
      </c>
      <c r="S357" s="64">
        <v>32.1</v>
      </c>
    </row>
    <row r="358" spans="1:19" hidden="1" outlineLevel="1">
      <c r="A358" s="49" t="s">
        <v>15</v>
      </c>
      <c r="B358" s="64">
        <v>17.100000000000001</v>
      </c>
      <c r="C358" s="64" t="s">
        <v>39</v>
      </c>
      <c r="D358" s="64">
        <v>-4.0999999999999996</v>
      </c>
      <c r="E358" s="64">
        <v>-1.4</v>
      </c>
      <c r="F358" s="64">
        <v>-4.3</v>
      </c>
      <c r="G358" s="64">
        <v>16.3</v>
      </c>
      <c r="H358" s="64">
        <v>-2.7</v>
      </c>
      <c r="I358" s="64">
        <v>16.3</v>
      </c>
      <c r="J358" s="64">
        <v>32.200000000000003</v>
      </c>
      <c r="K358" s="64">
        <v>17.100000000000001</v>
      </c>
      <c r="L358" s="64" t="s">
        <v>39</v>
      </c>
      <c r="M358" s="64">
        <v>-28.1</v>
      </c>
      <c r="N358" s="64" t="s">
        <v>0</v>
      </c>
      <c r="O358" s="64" t="s">
        <v>0</v>
      </c>
      <c r="P358" s="64">
        <v>119.1</v>
      </c>
      <c r="Q358" s="64" t="s">
        <v>0</v>
      </c>
      <c r="R358" s="64" t="s">
        <v>0</v>
      </c>
      <c r="S358" s="64">
        <v>32.1</v>
      </c>
    </row>
    <row r="359" spans="1:19" hidden="1" outlineLevel="1">
      <c r="A359" s="49" t="s">
        <v>16</v>
      </c>
      <c r="B359" s="64">
        <v>18.2</v>
      </c>
      <c r="C359" s="64" t="s">
        <v>39</v>
      </c>
      <c r="D359" s="64">
        <v>-5.5</v>
      </c>
      <c r="E359" s="64">
        <v>-1.8</v>
      </c>
      <c r="F359" s="64">
        <v>-5.9</v>
      </c>
      <c r="G359" s="64">
        <v>13.8</v>
      </c>
      <c r="H359" s="64">
        <v>3.6</v>
      </c>
      <c r="I359" s="64">
        <v>13.8</v>
      </c>
      <c r="J359" s="64">
        <v>42.5</v>
      </c>
      <c r="K359" s="64">
        <v>18.2</v>
      </c>
      <c r="L359" s="64" t="s">
        <v>39</v>
      </c>
      <c r="M359" s="64">
        <v>-28.1</v>
      </c>
      <c r="N359" s="64" t="s">
        <v>0</v>
      </c>
      <c r="O359" s="64" t="s">
        <v>0</v>
      </c>
      <c r="P359" s="64">
        <v>110.1</v>
      </c>
      <c r="Q359" s="64" t="s">
        <v>0</v>
      </c>
      <c r="R359" s="64" t="s">
        <v>0</v>
      </c>
      <c r="S359" s="64">
        <v>45.7</v>
      </c>
    </row>
    <row r="360" spans="1:19" hidden="1" outlineLevel="1">
      <c r="A360" s="49" t="s">
        <v>17</v>
      </c>
      <c r="B360" s="64">
        <v>20.8</v>
      </c>
      <c r="C360" s="64" t="s">
        <v>39</v>
      </c>
      <c r="D360" s="64">
        <v>0.6</v>
      </c>
      <c r="E360" s="64">
        <v>-1.4</v>
      </c>
      <c r="F360" s="64">
        <v>0.8</v>
      </c>
      <c r="G360" s="64">
        <v>12.4</v>
      </c>
      <c r="H360" s="64">
        <v>18.899999999999999</v>
      </c>
      <c r="I360" s="64">
        <v>12.4</v>
      </c>
      <c r="J360" s="64">
        <v>43.3</v>
      </c>
      <c r="K360" s="64">
        <v>20.8</v>
      </c>
      <c r="L360" s="64" t="s">
        <v>39</v>
      </c>
      <c r="M360" s="64">
        <v>-28.1</v>
      </c>
      <c r="N360" s="64" t="s">
        <v>0</v>
      </c>
      <c r="O360" s="64" t="s">
        <v>0</v>
      </c>
      <c r="P360" s="64">
        <v>110.1</v>
      </c>
      <c r="Q360" s="64" t="s">
        <v>0</v>
      </c>
      <c r="R360" s="64" t="s">
        <v>0</v>
      </c>
      <c r="S360" s="64">
        <v>45.7</v>
      </c>
    </row>
    <row r="361" spans="1:19" hidden="1" outlineLevel="1">
      <c r="A361" s="49" t="s">
        <v>18</v>
      </c>
      <c r="B361" s="64">
        <v>10.5</v>
      </c>
      <c r="C361" s="64" t="s">
        <v>39</v>
      </c>
      <c r="D361" s="64">
        <v>-13.2</v>
      </c>
      <c r="E361" s="64">
        <v>-1.8</v>
      </c>
      <c r="F361" s="64">
        <v>-14.3</v>
      </c>
      <c r="G361" s="64">
        <v>-5.0999999999999996</v>
      </c>
      <c r="H361" s="64">
        <v>-95</v>
      </c>
      <c r="I361" s="64">
        <v>-5</v>
      </c>
      <c r="J361" s="64">
        <v>51.8</v>
      </c>
      <c r="K361" s="64">
        <v>10.5</v>
      </c>
      <c r="L361" s="64" t="s">
        <v>39</v>
      </c>
      <c r="M361" s="64">
        <v>-31.7</v>
      </c>
      <c r="N361" s="64" t="s">
        <v>0</v>
      </c>
      <c r="O361" s="64" t="s">
        <v>0</v>
      </c>
      <c r="P361" s="64">
        <v>110.1</v>
      </c>
      <c r="Q361" s="64" t="s">
        <v>0</v>
      </c>
      <c r="R361" s="64" t="s">
        <v>0</v>
      </c>
      <c r="S361" s="64">
        <v>45.7</v>
      </c>
    </row>
    <row r="362" spans="1:19" hidden="1" outlineLevel="1">
      <c r="A362" s="49" t="s">
        <v>19</v>
      </c>
      <c r="B362" s="64">
        <v>4.8784320486926447</v>
      </c>
      <c r="C362" s="64" t="s">
        <v>39</v>
      </c>
      <c r="D362" s="64">
        <v>-21.394040529399589</v>
      </c>
      <c r="E362" s="64">
        <v>-1.7640908073040009</v>
      </c>
      <c r="F362" s="64">
        <v>-23.39964220252169</v>
      </c>
      <c r="G362" s="64">
        <v>-11.925533482819219</v>
      </c>
      <c r="H362" s="64">
        <v>-94.797307562562111</v>
      </c>
      <c r="I362" s="64">
        <v>-11.840593013725382</v>
      </c>
      <c r="J362" s="64">
        <v>50.515764746668509</v>
      </c>
      <c r="K362" s="64">
        <v>4.9000000000000004</v>
      </c>
      <c r="L362" s="64" t="s">
        <v>39</v>
      </c>
      <c r="M362" s="64">
        <v>-7.9</v>
      </c>
      <c r="N362" s="64" t="s">
        <v>0</v>
      </c>
      <c r="O362" s="64" t="s">
        <v>0</v>
      </c>
      <c r="P362" s="64">
        <v>12</v>
      </c>
      <c r="Q362" s="64" t="s">
        <v>0</v>
      </c>
      <c r="R362" s="64" t="s">
        <v>0</v>
      </c>
      <c r="S362" s="64">
        <v>41.3</v>
      </c>
    </row>
    <row r="363" spans="1:19" hidden="1" outlineLevel="1">
      <c r="A363" s="49" t="s">
        <v>20</v>
      </c>
      <c r="B363" s="64">
        <v>0.9</v>
      </c>
      <c r="C363" s="64" t="s">
        <v>39</v>
      </c>
      <c r="D363" s="64">
        <v>-42.1</v>
      </c>
      <c r="E363" s="64">
        <v>-2.4</v>
      </c>
      <c r="F363" s="64">
        <v>-46</v>
      </c>
      <c r="G363" s="64">
        <v>-6.2</v>
      </c>
      <c r="H363" s="64">
        <v>-95</v>
      </c>
      <c r="I363" s="64">
        <v>-6.1</v>
      </c>
      <c r="J363" s="64">
        <v>54.5</v>
      </c>
      <c r="K363" s="64">
        <v>0.9</v>
      </c>
      <c r="L363" s="64" t="s">
        <v>39</v>
      </c>
      <c r="M363" s="64">
        <v>-5.0999999999999996</v>
      </c>
      <c r="N363" s="64" t="s">
        <v>0</v>
      </c>
      <c r="O363" s="64" t="s">
        <v>0</v>
      </c>
      <c r="P363" s="64">
        <v>14.2</v>
      </c>
      <c r="Q363" s="64" t="s">
        <v>0</v>
      </c>
      <c r="R363" s="64" t="s">
        <v>0</v>
      </c>
      <c r="S363" s="64">
        <v>41.3</v>
      </c>
    </row>
    <row r="364" spans="1:19" hidden="1" outlineLevel="1">
      <c r="A364" s="49" t="s">
        <v>21</v>
      </c>
      <c r="B364" s="64">
        <v>-3</v>
      </c>
      <c r="C364" s="64" t="s">
        <v>39</v>
      </c>
      <c r="D364" s="64">
        <v>-39.6</v>
      </c>
      <c r="E364" s="64">
        <v>-1.9</v>
      </c>
      <c r="F364" s="64">
        <v>-43.5</v>
      </c>
      <c r="G364" s="64">
        <v>-15</v>
      </c>
      <c r="H364" s="64">
        <v>-95.2</v>
      </c>
      <c r="I364" s="64">
        <v>-14.9</v>
      </c>
      <c r="J364" s="64">
        <v>48.3</v>
      </c>
      <c r="K364" s="64">
        <v>-3</v>
      </c>
      <c r="L364" s="64" t="s">
        <v>39</v>
      </c>
      <c r="M364" s="64">
        <v>-5.0999999999999996</v>
      </c>
      <c r="N364" s="64" t="s">
        <v>0</v>
      </c>
      <c r="O364" s="64" t="s">
        <v>0</v>
      </c>
      <c r="P364" s="64">
        <v>-0.1</v>
      </c>
      <c r="Q364" s="64" t="s">
        <v>0</v>
      </c>
      <c r="R364" s="64" t="s">
        <v>0</v>
      </c>
      <c r="S364" s="64">
        <v>40.1</v>
      </c>
    </row>
    <row r="365" spans="1:19" hidden="1" outlineLevel="1">
      <c r="A365" s="49" t="s">
        <v>22</v>
      </c>
      <c r="B365" s="64">
        <v>-0.6</v>
      </c>
      <c r="C365" s="64" t="s">
        <v>39</v>
      </c>
      <c r="D365" s="64">
        <v>-37.700000000000003</v>
      </c>
      <c r="E365" s="64">
        <v>-1.9</v>
      </c>
      <c r="F365" s="64">
        <v>-41.7</v>
      </c>
      <c r="G365" s="64">
        <v>-14.8</v>
      </c>
      <c r="H365" s="64">
        <v>-95</v>
      </c>
      <c r="I365" s="64">
        <v>-14.8</v>
      </c>
      <c r="J365" s="64">
        <v>51.8</v>
      </c>
      <c r="K365" s="64">
        <v>-0.6</v>
      </c>
      <c r="L365" s="64" t="s">
        <v>39</v>
      </c>
      <c r="M365" s="64">
        <v>-5.0999999999999996</v>
      </c>
      <c r="N365" s="64" t="s">
        <v>0</v>
      </c>
      <c r="O365" s="64" t="s">
        <v>0</v>
      </c>
      <c r="P365" s="64">
        <v>-0.1</v>
      </c>
      <c r="Q365" s="64" t="s">
        <v>0</v>
      </c>
      <c r="R365" s="64" t="s">
        <v>0</v>
      </c>
      <c r="S365" s="64">
        <v>40.1</v>
      </c>
    </row>
    <row r="366" spans="1:19" hidden="1" outlineLevel="1">
      <c r="A366" s="49" t="s">
        <v>23</v>
      </c>
      <c r="B366" s="64">
        <v>-1.1000000000000001</v>
      </c>
      <c r="C366" s="64">
        <v>858.4</v>
      </c>
      <c r="D366" s="64">
        <v>-44.4</v>
      </c>
      <c r="E366" s="64">
        <v>-1.9</v>
      </c>
      <c r="F366" s="64">
        <v>-48.7</v>
      </c>
      <c r="G366" s="64">
        <v>-15.9</v>
      </c>
      <c r="H366" s="64">
        <v>-98.2</v>
      </c>
      <c r="I366" s="64">
        <v>-15.7</v>
      </c>
      <c r="J366" s="64">
        <v>63.4</v>
      </c>
      <c r="K366" s="64">
        <v>-1.1000000000000001</v>
      </c>
      <c r="L366" s="64" t="s">
        <v>39</v>
      </c>
      <c r="M366" s="64">
        <v>-2.6</v>
      </c>
      <c r="N366" s="64" t="s">
        <v>0</v>
      </c>
      <c r="O366" s="64" t="s">
        <v>0</v>
      </c>
      <c r="P366" s="64">
        <v>-0.1</v>
      </c>
      <c r="Q366" s="64" t="s">
        <v>0</v>
      </c>
      <c r="R366" s="64" t="s">
        <v>0</v>
      </c>
      <c r="S366" s="64">
        <v>40.1</v>
      </c>
    </row>
    <row r="367" spans="1:19" hidden="1" outlineLevel="1">
      <c r="A367" s="49" t="s">
        <v>24</v>
      </c>
      <c r="B367" s="64">
        <v>-2.2999999999999998</v>
      </c>
      <c r="C367" s="64">
        <v>0.3</v>
      </c>
      <c r="D367" s="64">
        <v>-36.6</v>
      </c>
      <c r="E367" s="64">
        <v>-0.3</v>
      </c>
      <c r="F367" s="64">
        <v>-40.6</v>
      </c>
      <c r="G367" s="64">
        <v>-14.5</v>
      </c>
      <c r="H367" s="64">
        <v>-94.9</v>
      </c>
      <c r="I367" s="64">
        <v>-14.4</v>
      </c>
      <c r="J367" s="64">
        <v>54.8</v>
      </c>
      <c r="K367" s="64">
        <v>16.399999999999999</v>
      </c>
      <c r="L367" s="64" t="s">
        <v>39</v>
      </c>
      <c r="M367" s="64">
        <v>-3.7</v>
      </c>
      <c r="N367" s="64" t="s">
        <v>0</v>
      </c>
      <c r="O367" s="64" t="s">
        <v>0</v>
      </c>
      <c r="P367" s="64">
        <v>-4.7</v>
      </c>
      <c r="Q367" s="64" t="s">
        <v>0</v>
      </c>
      <c r="R367" s="64" t="s">
        <v>0</v>
      </c>
      <c r="S367" s="64">
        <v>33.299999999999997</v>
      </c>
    </row>
    <row r="368" spans="1:19" collapsed="1">
      <c r="A368" s="22">
        <v>2015</v>
      </c>
      <c r="B368" s="64">
        <v>-46.8</v>
      </c>
      <c r="C368" s="64">
        <v>-89.5</v>
      </c>
      <c r="D368" s="64">
        <v>-53.6</v>
      </c>
      <c r="E368" s="64">
        <v>19.899999999999999</v>
      </c>
      <c r="F368" s="64">
        <v>-67.2</v>
      </c>
      <c r="G368" s="64">
        <v>-62.5</v>
      </c>
      <c r="H368" s="64">
        <v>-39.5</v>
      </c>
      <c r="I368" s="64">
        <v>-62.5</v>
      </c>
      <c r="J368" s="64">
        <v>-25.8</v>
      </c>
      <c r="K368" s="64">
        <v>-46.8</v>
      </c>
      <c r="L368" s="64" t="s">
        <v>39</v>
      </c>
      <c r="M368" s="64">
        <v>-40.9</v>
      </c>
      <c r="N368" s="64" t="s">
        <v>0</v>
      </c>
      <c r="O368" s="64" t="s">
        <v>0</v>
      </c>
      <c r="P368" s="64">
        <v>-25.4</v>
      </c>
      <c r="Q368" s="64" t="s">
        <v>0</v>
      </c>
      <c r="R368" s="64" t="s">
        <v>0</v>
      </c>
      <c r="S368" s="64">
        <v>-77.3</v>
      </c>
    </row>
    <row r="369" spans="1:19" hidden="1" outlineLevel="1">
      <c r="A369" s="49" t="s">
        <v>13</v>
      </c>
      <c r="B369" s="64">
        <v>-22</v>
      </c>
      <c r="C369" s="64">
        <v>0.3</v>
      </c>
      <c r="D369" s="64">
        <v>-38.1</v>
      </c>
      <c r="E369" s="64">
        <v>-0.3</v>
      </c>
      <c r="F369" s="64">
        <v>-42.2</v>
      </c>
      <c r="G369" s="64">
        <v>-14.9</v>
      </c>
      <c r="H369" s="64">
        <v>-95.4</v>
      </c>
      <c r="I369" s="64">
        <v>-14.9</v>
      </c>
      <c r="J369" s="64">
        <v>-18.100000000000001</v>
      </c>
      <c r="K369" s="64">
        <v>-22</v>
      </c>
      <c r="L369" s="64">
        <v>0</v>
      </c>
      <c r="M369" s="64">
        <v>-3.7</v>
      </c>
      <c r="N369" s="64" t="s">
        <v>0</v>
      </c>
      <c r="O369" s="64" t="s">
        <v>0</v>
      </c>
      <c r="P369" s="64">
        <v>-4.7</v>
      </c>
      <c r="Q369" s="64" t="s">
        <v>0</v>
      </c>
      <c r="R369" s="64" t="s">
        <v>0</v>
      </c>
      <c r="S369" s="64">
        <v>-60.7</v>
      </c>
    </row>
    <row r="370" spans="1:19" hidden="1" outlineLevel="1">
      <c r="A370" s="49" t="s">
        <v>14</v>
      </c>
      <c r="B370" s="64">
        <v>-21.3</v>
      </c>
      <c r="C370" s="64">
        <v>0.2</v>
      </c>
      <c r="D370" s="64">
        <v>-49.5</v>
      </c>
      <c r="E370" s="64">
        <v>20.2</v>
      </c>
      <c r="F370" s="64">
        <v>-55.9</v>
      </c>
      <c r="G370" s="64">
        <v>-16.600000000000001</v>
      </c>
      <c r="H370" s="64">
        <v>-95.2</v>
      </c>
      <c r="I370" s="64">
        <v>-16.5</v>
      </c>
      <c r="J370" s="64">
        <v>0.5</v>
      </c>
      <c r="K370" s="64">
        <v>-21.3</v>
      </c>
      <c r="L370" s="64">
        <v>0</v>
      </c>
      <c r="M370" s="64">
        <v>-3.7</v>
      </c>
      <c r="N370" s="64" t="s">
        <v>0</v>
      </c>
      <c r="O370" s="64" t="s">
        <v>0</v>
      </c>
      <c r="P370" s="64">
        <v>-7.6</v>
      </c>
      <c r="Q370" s="64" t="s">
        <v>0</v>
      </c>
      <c r="R370" s="64" t="s">
        <v>0</v>
      </c>
      <c r="S370" s="64">
        <v>-68.7</v>
      </c>
    </row>
    <row r="371" spans="1:19" hidden="1" outlineLevel="1">
      <c r="A371" s="49" t="s">
        <v>15</v>
      </c>
      <c r="B371" s="64">
        <v>2.8</v>
      </c>
      <c r="C371" s="64">
        <v>-89.4</v>
      </c>
      <c r="D371" s="64">
        <v>51.6</v>
      </c>
      <c r="E371" s="64">
        <v>1262.9000000000001</v>
      </c>
      <c r="F371" s="64">
        <v>-59.8</v>
      </c>
      <c r="G371" s="64">
        <v>-15.6</v>
      </c>
      <c r="H371" s="64">
        <v>-95.2</v>
      </c>
      <c r="I371" s="64">
        <v>-15.5</v>
      </c>
      <c r="J371" s="64">
        <v>-15.4</v>
      </c>
      <c r="K371" s="64">
        <v>2.8</v>
      </c>
      <c r="L371" s="64" t="s">
        <v>39</v>
      </c>
      <c r="M371" s="64">
        <v>-18.100000000000001</v>
      </c>
      <c r="N371" s="64" t="s">
        <v>0</v>
      </c>
      <c r="O371" s="64" t="s">
        <v>0</v>
      </c>
      <c r="P371" s="64">
        <v>-8</v>
      </c>
      <c r="Q371" s="64" t="s">
        <v>0</v>
      </c>
      <c r="R371" s="64" t="s">
        <v>0</v>
      </c>
      <c r="S371" s="64">
        <v>-69.599999999999994</v>
      </c>
    </row>
    <row r="372" spans="1:19" hidden="1" outlineLevel="1">
      <c r="A372" s="49" t="s">
        <v>16</v>
      </c>
      <c r="B372" s="64">
        <v>-3.1</v>
      </c>
      <c r="C372" s="64">
        <v>-89.5</v>
      </c>
      <c r="D372" s="64">
        <v>50.5</v>
      </c>
      <c r="E372" s="64">
        <v>1266</v>
      </c>
      <c r="F372" s="64">
        <v>-60.5</v>
      </c>
      <c r="G372" s="64">
        <v>-20.7</v>
      </c>
      <c r="H372" s="64">
        <v>-94.8</v>
      </c>
      <c r="I372" s="64">
        <v>-20.6</v>
      </c>
      <c r="J372" s="64">
        <v>-26.6</v>
      </c>
      <c r="K372" s="64">
        <v>-3.1</v>
      </c>
      <c r="L372" s="64" t="s">
        <v>39</v>
      </c>
      <c r="M372" s="64">
        <v>-18.100000000000001</v>
      </c>
      <c r="N372" s="64" t="s">
        <v>0</v>
      </c>
      <c r="O372" s="64" t="s">
        <v>0</v>
      </c>
      <c r="P372" s="64">
        <v>-4</v>
      </c>
      <c r="Q372" s="64" t="s">
        <v>0</v>
      </c>
      <c r="R372" s="64" t="s">
        <v>0</v>
      </c>
      <c r="S372" s="64">
        <v>-72.400000000000006</v>
      </c>
    </row>
    <row r="373" spans="1:19" hidden="1" outlineLevel="1">
      <c r="A373" s="49" t="s">
        <v>17</v>
      </c>
      <c r="B373" s="64">
        <v>-3.8</v>
      </c>
      <c r="C373" s="64">
        <v>-89.5</v>
      </c>
      <c r="D373" s="64">
        <v>47.6</v>
      </c>
      <c r="E373" s="64">
        <v>1262.5999999999999</v>
      </c>
      <c r="F373" s="64">
        <v>-62.1</v>
      </c>
      <c r="G373" s="64">
        <v>-20.8</v>
      </c>
      <c r="H373" s="64">
        <v>-95.5</v>
      </c>
      <c r="I373" s="64">
        <v>-20.7</v>
      </c>
      <c r="J373" s="64">
        <v>-26.1</v>
      </c>
      <c r="K373" s="64">
        <v>-3.8</v>
      </c>
      <c r="L373" s="64" t="s">
        <v>39</v>
      </c>
      <c r="M373" s="64">
        <v>-18.100000000000001</v>
      </c>
      <c r="N373" s="64" t="s">
        <v>0</v>
      </c>
      <c r="O373" s="64" t="s">
        <v>0</v>
      </c>
      <c r="P373" s="64">
        <v>-4</v>
      </c>
      <c r="Q373" s="64" t="s">
        <v>0</v>
      </c>
      <c r="R373" s="64" t="s">
        <v>0</v>
      </c>
      <c r="S373" s="64">
        <v>-72.400000000000006</v>
      </c>
    </row>
    <row r="374" spans="1:19" hidden="1" outlineLevel="1">
      <c r="A374" s="49" t="s">
        <v>18</v>
      </c>
      <c r="B374" s="64">
        <v>3.5</v>
      </c>
      <c r="C374" s="64">
        <v>-89.5</v>
      </c>
      <c r="D374" s="64">
        <v>73.099999999999994</v>
      </c>
      <c r="E374" s="64">
        <v>1265.3</v>
      </c>
      <c r="F374" s="64">
        <v>-55.3</v>
      </c>
      <c r="G374" s="64">
        <v>-14.3</v>
      </c>
      <c r="H374" s="64">
        <v>4.9000000000000004</v>
      </c>
      <c r="I374" s="64">
        <v>-14.3</v>
      </c>
      <c r="J374" s="64">
        <v>-26.4</v>
      </c>
      <c r="K374" s="64">
        <v>3.5</v>
      </c>
      <c r="L374" s="64" t="s">
        <v>39</v>
      </c>
      <c r="M374" s="64">
        <v>-13.9</v>
      </c>
      <c r="N374" s="64" t="s">
        <v>0</v>
      </c>
      <c r="O374" s="64" t="s">
        <v>0</v>
      </c>
      <c r="P374" s="64">
        <v>-4.3</v>
      </c>
      <c r="Q374" s="64" t="s">
        <v>0</v>
      </c>
      <c r="R374" s="64" t="s">
        <v>0</v>
      </c>
      <c r="S374" s="64">
        <v>-72.400000000000006</v>
      </c>
    </row>
    <row r="375" spans="1:19" hidden="1" outlineLevel="1">
      <c r="A375" s="49" t="s">
        <v>19</v>
      </c>
      <c r="B375" s="64">
        <v>8.1</v>
      </c>
      <c r="C375" s="64">
        <v>-89.5</v>
      </c>
      <c r="D375" s="64">
        <v>106.2</v>
      </c>
      <c r="E375" s="64">
        <v>1264.5</v>
      </c>
      <c r="F375" s="64">
        <v>-45.6</v>
      </c>
      <c r="G375" s="64">
        <v>-24.8</v>
      </c>
      <c r="H375" s="64">
        <v>-8.6999999999999993</v>
      </c>
      <c r="I375" s="64">
        <v>-24.8</v>
      </c>
      <c r="J375" s="64">
        <v>-18.5</v>
      </c>
      <c r="K375" s="64">
        <v>8.1</v>
      </c>
      <c r="L375" s="64" t="s">
        <v>39</v>
      </c>
      <c r="M375" s="64">
        <v>-13.9</v>
      </c>
      <c r="N375" s="64" t="s">
        <v>0</v>
      </c>
      <c r="O375" s="64" t="s">
        <v>0</v>
      </c>
      <c r="P375" s="64">
        <v>-4.3</v>
      </c>
      <c r="Q375" s="64" t="s">
        <v>0</v>
      </c>
      <c r="R375" s="64" t="s">
        <v>0</v>
      </c>
      <c r="S375" s="64">
        <v>-71.599999999999994</v>
      </c>
    </row>
    <row r="376" spans="1:19" hidden="1" outlineLevel="1">
      <c r="A376" s="49" t="s">
        <v>20</v>
      </c>
      <c r="B376" s="64">
        <v>9.5</v>
      </c>
      <c r="C376" s="64">
        <v>-89.5</v>
      </c>
      <c r="D376" s="64">
        <v>171.1</v>
      </c>
      <c r="E376" s="64">
        <v>1269.2</v>
      </c>
      <c r="F376" s="64">
        <v>-26.9</v>
      </c>
      <c r="G376" s="64">
        <v>-29.1</v>
      </c>
      <c r="H376" s="64" t="s">
        <v>39</v>
      </c>
      <c r="I376" s="64">
        <v>-29.3</v>
      </c>
      <c r="J376" s="64">
        <v>-25.4</v>
      </c>
      <c r="K376" s="64">
        <v>9.5</v>
      </c>
      <c r="L376" s="64" t="s">
        <v>39</v>
      </c>
      <c r="M376" s="64">
        <v>-16.3</v>
      </c>
      <c r="N376" s="64" t="s">
        <v>0</v>
      </c>
      <c r="O376" s="64" t="s">
        <v>0</v>
      </c>
      <c r="P376" s="64">
        <v>-4.3</v>
      </c>
      <c r="Q376" s="64" t="s">
        <v>0</v>
      </c>
      <c r="R376" s="64" t="s">
        <v>0</v>
      </c>
      <c r="S376" s="64">
        <v>-71.599999999999994</v>
      </c>
    </row>
    <row r="377" spans="1:19" hidden="1" outlineLevel="1">
      <c r="A377" s="49" t="s">
        <v>21</v>
      </c>
      <c r="B377" s="64">
        <v>-30.2</v>
      </c>
      <c r="C377" s="64">
        <v>-89.5</v>
      </c>
      <c r="D377" s="64">
        <v>-21.9</v>
      </c>
      <c r="E377" s="64">
        <v>19.7</v>
      </c>
      <c r="F377" s="64">
        <v>-29.3</v>
      </c>
      <c r="G377" s="64">
        <v>-32.799999999999997</v>
      </c>
      <c r="H377" s="64" t="s">
        <v>39</v>
      </c>
      <c r="I377" s="64">
        <v>-34.299999999999997</v>
      </c>
      <c r="J377" s="64">
        <v>-24.8</v>
      </c>
      <c r="K377" s="64">
        <v>-30.2</v>
      </c>
      <c r="L377" s="64" t="s">
        <v>39</v>
      </c>
      <c r="M377" s="64">
        <v>-16.3</v>
      </c>
      <c r="N377" s="64" t="s">
        <v>0</v>
      </c>
      <c r="O377" s="64" t="s">
        <v>0</v>
      </c>
      <c r="P377" s="64">
        <v>-4.3</v>
      </c>
      <c r="Q377" s="64" t="s">
        <v>0</v>
      </c>
      <c r="R377" s="64" t="s">
        <v>0</v>
      </c>
      <c r="S377" s="64">
        <v>-71.3</v>
      </c>
    </row>
    <row r="378" spans="1:19" hidden="1" outlineLevel="1">
      <c r="A378" s="49" t="s">
        <v>22</v>
      </c>
      <c r="B378" s="64">
        <v>-28.9</v>
      </c>
      <c r="C378" s="64">
        <v>-89.5</v>
      </c>
      <c r="D378" s="64">
        <v>-18.399999999999999</v>
      </c>
      <c r="E378" s="64">
        <v>19.7</v>
      </c>
      <c r="F378" s="64">
        <v>-25.5</v>
      </c>
      <c r="G378" s="64">
        <v>-39.799999999999997</v>
      </c>
      <c r="H378" s="64" t="s">
        <v>39</v>
      </c>
      <c r="I378" s="64">
        <v>-41.4</v>
      </c>
      <c r="J378" s="64">
        <v>-17</v>
      </c>
      <c r="K378" s="64">
        <v>-28.9</v>
      </c>
      <c r="L378" s="64" t="s">
        <v>39</v>
      </c>
      <c r="M378" s="64">
        <v>-16.3</v>
      </c>
      <c r="N378" s="64" t="s">
        <v>0</v>
      </c>
      <c r="O378" s="64" t="s">
        <v>0</v>
      </c>
      <c r="P378" s="64">
        <v>-14.5</v>
      </c>
      <c r="Q378" s="64" t="s">
        <v>0</v>
      </c>
      <c r="R378" s="64" t="s">
        <v>0</v>
      </c>
      <c r="S378" s="64">
        <v>-71.3</v>
      </c>
    </row>
    <row r="379" spans="1:19" hidden="1" outlineLevel="1">
      <c r="A379" s="49" t="s">
        <v>23</v>
      </c>
      <c r="B379" s="64">
        <v>-20.3</v>
      </c>
      <c r="C379" s="64">
        <v>-89.5</v>
      </c>
      <c r="D379" s="64">
        <v>-29</v>
      </c>
      <c r="E379" s="64">
        <v>19.899999999999999</v>
      </c>
      <c r="F379" s="64">
        <v>-38.5</v>
      </c>
      <c r="G379" s="64">
        <v>-5.2</v>
      </c>
      <c r="H379" s="64" t="s">
        <v>39</v>
      </c>
      <c r="I379" s="64">
        <v>-6.7</v>
      </c>
      <c r="J379" s="64">
        <v>-21.1</v>
      </c>
      <c r="K379" s="64">
        <v>-20.3</v>
      </c>
      <c r="L379" s="64" t="s">
        <v>39</v>
      </c>
      <c r="M379" s="64">
        <v>-18.5</v>
      </c>
      <c r="N379" s="64" t="s">
        <v>0</v>
      </c>
      <c r="O379" s="64" t="s">
        <v>0</v>
      </c>
      <c r="P379" s="64">
        <v>186.2</v>
      </c>
      <c r="Q379" s="64" t="s">
        <v>0</v>
      </c>
      <c r="R379" s="64" t="s">
        <v>0</v>
      </c>
      <c r="S379" s="64">
        <v>-71.3</v>
      </c>
    </row>
    <row r="380" spans="1:19" hidden="1" outlineLevel="1">
      <c r="A380" s="49" t="s">
        <v>24</v>
      </c>
      <c r="B380" s="64">
        <v>-46.8</v>
      </c>
      <c r="C380" s="64">
        <v>-89.5</v>
      </c>
      <c r="D380" s="64">
        <v>-53.6</v>
      </c>
      <c r="E380" s="64">
        <v>19.899999999999999</v>
      </c>
      <c r="F380" s="64">
        <v>-67.2</v>
      </c>
      <c r="G380" s="64">
        <v>-62.5</v>
      </c>
      <c r="H380" s="64">
        <v>-39.5</v>
      </c>
      <c r="I380" s="64">
        <v>-62.5</v>
      </c>
      <c r="J380" s="64">
        <v>-25.8</v>
      </c>
      <c r="K380" s="64">
        <v>-46.8</v>
      </c>
      <c r="L380" s="64" t="s">
        <v>39</v>
      </c>
      <c r="M380" s="64">
        <v>-40.9</v>
      </c>
      <c r="N380" s="64" t="s">
        <v>0</v>
      </c>
      <c r="O380" s="64" t="s">
        <v>0</v>
      </c>
      <c r="P380" s="64">
        <v>-25.4</v>
      </c>
      <c r="Q380" s="64" t="s">
        <v>0</v>
      </c>
      <c r="R380" s="64" t="s">
        <v>0</v>
      </c>
      <c r="S380" s="64">
        <v>-77.3</v>
      </c>
    </row>
    <row r="381" spans="1:19" collapsed="1">
      <c r="A381" s="22">
        <v>2016</v>
      </c>
      <c r="B381" s="64">
        <v>-50.068735095048872</v>
      </c>
      <c r="C381" s="64">
        <v>-0.95095353926191706</v>
      </c>
      <c r="D381" s="64">
        <v>-17.476374967173726</v>
      </c>
      <c r="E381" s="64">
        <v>-16.547669873377686</v>
      </c>
      <c r="F381" s="64">
        <v>-18.10306248491726</v>
      </c>
      <c r="G381" s="64">
        <v>-8.5421726956573991</v>
      </c>
      <c r="H381" s="64" t="s">
        <v>39</v>
      </c>
      <c r="I381" s="64">
        <v>-12.560994209506333</v>
      </c>
      <c r="J381" s="64">
        <v>-77.861231330541798</v>
      </c>
      <c r="K381" s="109">
        <v>-50.1</v>
      </c>
      <c r="L381" s="109" t="s">
        <v>39</v>
      </c>
      <c r="M381" s="64">
        <v>2.3686485139928948</v>
      </c>
      <c r="N381" s="64" t="s">
        <v>0</v>
      </c>
      <c r="O381" s="64" t="s">
        <v>0</v>
      </c>
      <c r="P381" s="64">
        <v>-58.83123614018016</v>
      </c>
      <c r="Q381" s="64" t="s">
        <v>0</v>
      </c>
      <c r="R381" s="64" t="s">
        <v>0</v>
      </c>
      <c r="S381" s="64">
        <v>0</v>
      </c>
    </row>
    <row r="382" spans="1:19" hidden="1" outlineLevel="1">
      <c r="A382" s="49" t="s">
        <v>13</v>
      </c>
      <c r="B382" s="64">
        <v>-36.200000000000003</v>
      </c>
      <c r="C382" s="64">
        <v>-89.5</v>
      </c>
      <c r="D382" s="64">
        <v>-53.4</v>
      </c>
      <c r="E382" s="64">
        <v>19.8</v>
      </c>
      <c r="F382" s="64">
        <v>-67.400000000000006</v>
      </c>
      <c r="G382" s="64">
        <v>-62.5</v>
      </c>
      <c r="H382" s="64">
        <v>-37.9</v>
      </c>
      <c r="I382" s="64">
        <v>-62.5</v>
      </c>
      <c r="J382" s="64">
        <v>32.4</v>
      </c>
      <c r="K382" s="64">
        <v>-36.200000000000003</v>
      </c>
      <c r="L382" s="64" t="s">
        <v>39</v>
      </c>
      <c r="M382" s="64">
        <v>-40.9</v>
      </c>
      <c r="N382" s="64" t="s">
        <v>0</v>
      </c>
      <c r="O382" s="64" t="s">
        <v>0</v>
      </c>
      <c r="P382" s="64">
        <v>-25.4</v>
      </c>
      <c r="Q382" s="64" t="s">
        <v>0</v>
      </c>
      <c r="R382" s="64" t="s">
        <v>0</v>
      </c>
      <c r="S382" s="64">
        <v>-23.1</v>
      </c>
    </row>
    <row r="383" spans="1:19" hidden="1" outlineLevel="1">
      <c r="A383" s="49" t="s">
        <v>14</v>
      </c>
      <c r="B383" s="64">
        <v>-39.299999999999997</v>
      </c>
      <c r="C383" s="64">
        <v>-89.5</v>
      </c>
      <c r="D383" s="64">
        <v>-51.9</v>
      </c>
      <c r="E383" s="64">
        <v>-0.6</v>
      </c>
      <c r="F383" s="64">
        <v>-64.7</v>
      </c>
      <c r="G383" s="64">
        <v>-59.1</v>
      </c>
      <c r="H383" s="64">
        <v>-43.1</v>
      </c>
      <c r="I383" s="64">
        <v>-59.1</v>
      </c>
      <c r="J383" s="64">
        <v>-5.8</v>
      </c>
      <c r="K383" s="64">
        <v>-39.299999999999997</v>
      </c>
      <c r="L383" s="64" t="s">
        <v>39</v>
      </c>
      <c r="M383" s="64">
        <v>-40.9</v>
      </c>
      <c r="N383" s="64" t="s">
        <v>0</v>
      </c>
      <c r="O383" s="64" t="s">
        <v>0</v>
      </c>
      <c r="P383" s="64">
        <v>-23.1</v>
      </c>
      <c r="Q383" s="64" t="s">
        <v>0</v>
      </c>
      <c r="R383" s="64" t="s">
        <v>0</v>
      </c>
      <c r="S383" s="64">
        <v>-23.1</v>
      </c>
    </row>
    <row r="384" spans="1:19" hidden="1" outlineLevel="1">
      <c r="A384" s="49" t="s">
        <v>15</v>
      </c>
      <c r="B384" s="64">
        <v>-52.7</v>
      </c>
      <c r="C384" s="64">
        <v>-0.8</v>
      </c>
      <c r="D384" s="64">
        <v>-84.2</v>
      </c>
      <c r="E384" s="64">
        <v>-91.3</v>
      </c>
      <c r="F384" s="64">
        <v>-62.2</v>
      </c>
      <c r="G384" s="64">
        <v>-58.2</v>
      </c>
      <c r="H384" s="64">
        <v>-33.799999999999997</v>
      </c>
      <c r="I384" s="64">
        <v>-58.2</v>
      </c>
      <c r="J384" s="64">
        <v>13</v>
      </c>
      <c r="K384" s="64">
        <v>-52.7</v>
      </c>
      <c r="L384" s="64" t="s">
        <v>39</v>
      </c>
      <c r="M384" s="64">
        <v>-28.5</v>
      </c>
      <c r="N384" s="64" t="s">
        <v>0</v>
      </c>
      <c r="O384" s="64" t="s">
        <v>0</v>
      </c>
      <c r="P384" s="64">
        <v>-23.2</v>
      </c>
      <c r="Q384" s="64" t="s">
        <v>0</v>
      </c>
      <c r="R384" s="64" t="s">
        <v>0</v>
      </c>
      <c r="S384" s="64">
        <v>-21</v>
      </c>
    </row>
    <row r="385" spans="1:19" hidden="1" outlineLevel="1">
      <c r="A385" s="49" t="s">
        <v>16</v>
      </c>
      <c r="B385" s="64">
        <v>-51.9</v>
      </c>
      <c r="C385" s="64">
        <v>-0.1</v>
      </c>
      <c r="D385" s="64">
        <v>-84.9</v>
      </c>
      <c r="E385" s="64">
        <v>-91.3</v>
      </c>
      <c r="F385" s="64">
        <v>-65</v>
      </c>
      <c r="G385" s="64">
        <v>-55.3</v>
      </c>
      <c r="H385" s="64">
        <v>-21.3</v>
      </c>
      <c r="I385" s="64">
        <v>-55.3</v>
      </c>
      <c r="J385" s="64">
        <v>18.5</v>
      </c>
      <c r="K385" s="64">
        <v>-51.9</v>
      </c>
      <c r="L385" s="64" t="s">
        <v>39</v>
      </c>
      <c r="M385" s="64">
        <v>-28.5</v>
      </c>
      <c r="N385" s="64" t="s">
        <v>0</v>
      </c>
      <c r="O385" s="64" t="s">
        <v>0</v>
      </c>
      <c r="P385" s="64">
        <v>-23.2</v>
      </c>
      <c r="Q385" s="64" t="s">
        <v>0</v>
      </c>
      <c r="R385" s="64" t="s">
        <v>0</v>
      </c>
      <c r="S385" s="64">
        <v>-21</v>
      </c>
    </row>
    <row r="386" spans="1:19" hidden="1" outlineLevel="1">
      <c r="A386" s="49" t="s">
        <v>17</v>
      </c>
      <c r="B386" s="64">
        <v>-51.7</v>
      </c>
      <c r="C386" s="64">
        <v>-0.1</v>
      </c>
      <c r="D386" s="64">
        <v>-84.5</v>
      </c>
      <c r="E386" s="64">
        <v>-91.2</v>
      </c>
      <c r="F386" s="64">
        <v>-62.9</v>
      </c>
      <c r="G386" s="64">
        <v>-55.8</v>
      </c>
      <c r="H386" s="64">
        <v>-15.7</v>
      </c>
      <c r="I386" s="64">
        <v>-55.8</v>
      </c>
      <c r="J386" s="64">
        <v>16.600000000000001</v>
      </c>
      <c r="K386" s="64">
        <v>-51.7</v>
      </c>
      <c r="L386" s="64" t="s">
        <v>39</v>
      </c>
      <c r="M386" s="64">
        <v>-26.035039870989834</v>
      </c>
      <c r="N386" s="64" t="s">
        <v>0</v>
      </c>
      <c r="O386" s="64" t="s">
        <v>0</v>
      </c>
      <c r="P386" s="64">
        <v>-25.645097373105969</v>
      </c>
      <c r="Q386" s="64" t="s">
        <v>0</v>
      </c>
      <c r="R386" s="64" t="s">
        <v>0</v>
      </c>
      <c r="S386" s="64">
        <v>-21</v>
      </c>
    </row>
    <row r="387" spans="1:19" hidden="1" outlineLevel="1">
      <c r="A387" s="49" t="s">
        <v>18</v>
      </c>
      <c r="B387" s="64">
        <v>-55.221254402838689</v>
      </c>
      <c r="C387" s="64">
        <v>-1.037209472228426</v>
      </c>
      <c r="D387" s="64">
        <v>-84.486997391729162</v>
      </c>
      <c r="E387" s="64">
        <v>-91.200571605599905</v>
      </c>
      <c r="F387" s="64">
        <v>-62.42962150554672</v>
      </c>
      <c r="G387" s="64">
        <v>-62.455645747444734</v>
      </c>
      <c r="H387" s="64" t="s">
        <v>39</v>
      </c>
      <c r="I387" s="64">
        <v>-63.25415103796324</v>
      </c>
      <c r="J387" s="64">
        <v>10.197002851686904</v>
      </c>
      <c r="K387" s="64">
        <v>-55.2</v>
      </c>
      <c r="L387" s="64" t="s">
        <v>39</v>
      </c>
      <c r="M387" s="64">
        <v>-26.035039870989834</v>
      </c>
      <c r="N387" s="64" t="s">
        <v>0</v>
      </c>
      <c r="O387" s="64" t="s">
        <v>0</v>
      </c>
      <c r="P387" s="64">
        <v>-62.001624186184564</v>
      </c>
      <c r="Q387" s="64" t="s">
        <v>0</v>
      </c>
      <c r="R387" s="64" t="s">
        <v>0</v>
      </c>
      <c r="S387" s="64">
        <v>-21</v>
      </c>
    </row>
    <row r="388" spans="1:19" hidden="1" outlineLevel="1">
      <c r="A388" s="49" t="s">
        <v>19</v>
      </c>
      <c r="B388" s="64">
        <v>-53.313042214877093</v>
      </c>
      <c r="C388" s="64">
        <v>-1.0344741032215552</v>
      </c>
      <c r="D388" s="64">
        <v>-85.004913746225142</v>
      </c>
      <c r="E388" s="64">
        <v>-91.199989450800757</v>
      </c>
      <c r="F388" s="64">
        <v>-64.652654398181141</v>
      </c>
      <c r="G388" s="64">
        <v>-56.194179430132522</v>
      </c>
      <c r="H388" s="64" t="s">
        <v>39</v>
      </c>
      <c r="I388" s="64">
        <v>-57.127637261157446</v>
      </c>
      <c r="J388" s="64">
        <v>6.1836105776887962</v>
      </c>
      <c r="K388" s="64">
        <v>-53.3</v>
      </c>
      <c r="L388" s="64" t="s">
        <v>39</v>
      </c>
      <c r="M388" s="64">
        <v>-28.14738034774139</v>
      </c>
      <c r="N388" s="64" t="s">
        <v>0</v>
      </c>
      <c r="O388" s="64" t="s">
        <v>0</v>
      </c>
      <c r="P388" s="64">
        <v>-62.011760900742594</v>
      </c>
      <c r="Q388" s="64" t="s">
        <v>0</v>
      </c>
      <c r="R388" s="64" t="s">
        <v>0</v>
      </c>
      <c r="S388" s="64">
        <v>-21</v>
      </c>
    </row>
    <row r="389" spans="1:19" hidden="1" outlineLevel="1">
      <c r="A389" s="49" t="s">
        <v>20</v>
      </c>
      <c r="B389" s="64">
        <v>-50.99666089797693</v>
      </c>
      <c r="C389" s="64">
        <v>-1.0407747046082534</v>
      </c>
      <c r="D389" s="64">
        <v>-84.914456276565417</v>
      </c>
      <c r="E389" s="64">
        <v>-91.201077771622238</v>
      </c>
      <c r="F389" s="64">
        <v>-63.697752857728524</v>
      </c>
      <c r="G389" s="64">
        <v>-55.960182507880788</v>
      </c>
      <c r="H389" s="64">
        <v>210.19715811330389</v>
      </c>
      <c r="I389" s="64">
        <v>-56.771595038102625</v>
      </c>
      <c r="J389" s="64">
        <v>17.833896587524762</v>
      </c>
      <c r="K389" s="64">
        <v>-37.299999999999997</v>
      </c>
      <c r="L389" s="64" t="s">
        <v>39</v>
      </c>
      <c r="M389" s="64">
        <v>-28.14738034774139</v>
      </c>
      <c r="N389" s="64" t="s">
        <v>0</v>
      </c>
      <c r="O389" s="64" t="s">
        <v>0</v>
      </c>
      <c r="P389" s="76">
        <v>-67.875692823429688</v>
      </c>
      <c r="Q389" s="64" t="s">
        <v>0</v>
      </c>
      <c r="R389" s="64" t="s">
        <v>0</v>
      </c>
      <c r="S389" s="64">
        <v>-21</v>
      </c>
    </row>
    <row r="390" spans="1:19" hidden="1" outlineLevel="1">
      <c r="A390" s="49" t="s">
        <v>21</v>
      </c>
      <c r="B390" s="64">
        <v>-19.696498421977921</v>
      </c>
      <c r="C390" s="64">
        <v>-1.0299556733593107</v>
      </c>
      <c r="D390" s="64">
        <v>-48.684282294012206</v>
      </c>
      <c r="E390" s="64">
        <v>0.55974559554441328</v>
      </c>
      <c r="F390" s="64">
        <v>-63.480512627537934</v>
      </c>
      <c r="G390" s="64">
        <v>-50.625066547500083</v>
      </c>
      <c r="H390" s="64">
        <v>-52.576641180426456</v>
      </c>
      <c r="I390" s="64">
        <v>-50.580619031741328</v>
      </c>
      <c r="J390" s="64">
        <v>22.754933803615998</v>
      </c>
      <c r="K390" s="64">
        <v>-37.5</v>
      </c>
      <c r="L390" s="64" t="s">
        <v>39</v>
      </c>
      <c r="M390" s="64">
        <v>-28.988410665017668</v>
      </c>
      <c r="N390" s="64" t="s">
        <v>0</v>
      </c>
      <c r="O390" s="64" t="s">
        <v>0</v>
      </c>
      <c r="P390" s="76">
        <v>-67.896671123425619</v>
      </c>
      <c r="Q390" s="64" t="s">
        <v>0</v>
      </c>
      <c r="R390" s="64" t="s">
        <v>0</v>
      </c>
      <c r="S390" s="64">
        <v>-21</v>
      </c>
    </row>
    <row r="391" spans="1:19" hidden="1" outlineLevel="1">
      <c r="A391" s="49" t="s">
        <v>22</v>
      </c>
      <c r="B391" s="64">
        <v>-20.371789864283542</v>
      </c>
      <c r="C391" s="64">
        <v>-1.0397107232916909</v>
      </c>
      <c r="D391" s="64">
        <v>-48.68369526951647</v>
      </c>
      <c r="E391" s="64">
        <v>0.55974559554441328</v>
      </c>
      <c r="F391" s="64">
        <v>-63.47996933781728</v>
      </c>
      <c r="G391" s="64">
        <v>-43.141257750965664</v>
      </c>
      <c r="H391" s="64">
        <v>-24.177199938229393</v>
      </c>
      <c r="I391" s="64">
        <v>-43.632927318182901</v>
      </c>
      <c r="J391" s="64">
        <v>8.4340930787195418</v>
      </c>
      <c r="K391" s="64">
        <v>-35.5</v>
      </c>
      <c r="L391" s="64" t="s">
        <v>39</v>
      </c>
      <c r="M391" s="64">
        <v>-28.988410665017668</v>
      </c>
      <c r="N391" s="64" t="s">
        <v>0</v>
      </c>
      <c r="O391" s="64" t="s">
        <v>0</v>
      </c>
      <c r="P391" s="76">
        <v>-64.088384378198811</v>
      </c>
      <c r="Q391" s="64" t="s">
        <v>0</v>
      </c>
      <c r="R391" s="64" t="s">
        <v>0</v>
      </c>
      <c r="S391" s="64">
        <v>-21</v>
      </c>
    </row>
    <row r="392" spans="1:19" hidden="1" outlineLevel="1">
      <c r="A392" s="49" t="s">
        <v>23</v>
      </c>
      <c r="B392" s="64">
        <v>-66.161933000032676</v>
      </c>
      <c r="C392" s="64">
        <v>-1.0383969903345331</v>
      </c>
      <c r="D392" s="64">
        <v>-43.595413885414821</v>
      </c>
      <c r="E392" s="64">
        <v>-16.529595662166372</v>
      </c>
      <c r="F392" s="64">
        <v>-53.878411169295987</v>
      </c>
      <c r="G392" s="64">
        <v>-63.151954155169769</v>
      </c>
      <c r="H392" s="64">
        <v>-14.335082967504334</v>
      </c>
      <c r="I392" s="64">
        <v>-63.961584160200076</v>
      </c>
      <c r="J392" s="64">
        <v>-79.177458289915194</v>
      </c>
      <c r="K392" s="64">
        <v>-66.2</v>
      </c>
      <c r="L392" s="64" t="s">
        <v>39</v>
      </c>
      <c r="M392" s="64">
        <v>-26.500995867544447</v>
      </c>
      <c r="N392" s="64" t="s">
        <v>0</v>
      </c>
      <c r="O392" s="64" t="s">
        <v>0</v>
      </c>
      <c r="P392" s="76">
        <v>-89.336708166064767</v>
      </c>
      <c r="Q392" s="64" t="s">
        <v>0</v>
      </c>
      <c r="R392" s="64" t="s">
        <v>0</v>
      </c>
      <c r="S392" s="64">
        <v>-21</v>
      </c>
    </row>
    <row r="393" spans="1:19" hidden="1" outlineLevel="1">
      <c r="A393" s="49" t="s">
        <v>24</v>
      </c>
      <c r="B393" s="64">
        <v>-50.068735095048872</v>
      </c>
      <c r="C393" s="64">
        <v>-0.95095353926191706</v>
      </c>
      <c r="D393" s="64">
        <v>-17.476374967173726</v>
      </c>
      <c r="E393" s="64">
        <v>-16.547669873377686</v>
      </c>
      <c r="F393" s="64">
        <v>-18.10306248491726</v>
      </c>
      <c r="G393" s="64">
        <v>-8.5421726956573991</v>
      </c>
      <c r="H393" s="64" t="s">
        <v>39</v>
      </c>
      <c r="I393" s="64">
        <v>-12.560994209506333</v>
      </c>
      <c r="J393" s="64">
        <v>-77.861231330541798</v>
      </c>
      <c r="K393" s="64">
        <v>-17.5</v>
      </c>
      <c r="L393" s="64" t="s">
        <v>39</v>
      </c>
      <c r="M393" s="64">
        <v>2.3686485139928948</v>
      </c>
      <c r="N393" s="64" t="s">
        <v>0</v>
      </c>
      <c r="O393" s="64" t="s">
        <v>0</v>
      </c>
      <c r="P393" s="76">
        <v>-58.83123614018016</v>
      </c>
      <c r="Q393" s="64" t="s">
        <v>0</v>
      </c>
      <c r="R393" s="64" t="s">
        <v>0</v>
      </c>
      <c r="S393" s="64">
        <v>0</v>
      </c>
    </row>
    <row r="394" spans="1:19" collapsed="1">
      <c r="A394" s="22">
        <v>2017</v>
      </c>
      <c r="B394" s="64">
        <v>-70</v>
      </c>
      <c r="C394" s="64">
        <v>-26.4</v>
      </c>
      <c r="D394" s="64">
        <v>-37.799999999999997</v>
      </c>
      <c r="E394" s="64">
        <v>-1</v>
      </c>
      <c r="F394" s="64">
        <v>-63.1</v>
      </c>
      <c r="G394" s="64">
        <v>-78.099999999999994</v>
      </c>
      <c r="H394" s="64">
        <v>99.6</v>
      </c>
      <c r="I394" s="64">
        <v>-86.3</v>
      </c>
      <c r="J394" s="64">
        <v>-94</v>
      </c>
      <c r="K394" s="109">
        <v>-70</v>
      </c>
      <c r="L394" s="109" t="s">
        <v>39</v>
      </c>
      <c r="M394" s="64">
        <v>-2.2999999999999998</v>
      </c>
      <c r="N394" s="64" t="s">
        <v>0</v>
      </c>
      <c r="O394" s="64" t="s">
        <v>0</v>
      </c>
      <c r="P394" s="64">
        <v>-36.5</v>
      </c>
      <c r="Q394" s="64" t="s">
        <v>0</v>
      </c>
      <c r="R394" s="64" t="s">
        <v>0</v>
      </c>
      <c r="S394" s="64">
        <v>-0.7</v>
      </c>
    </row>
    <row r="395" spans="1:19" hidden="1" outlineLevel="1">
      <c r="A395" s="49" t="s">
        <v>13</v>
      </c>
      <c r="B395" s="64">
        <v>-47.7</v>
      </c>
      <c r="C395" s="64">
        <v>-0.9</v>
      </c>
      <c r="D395" s="64">
        <v>-15.3</v>
      </c>
      <c r="E395" s="64">
        <v>-16.399999999999999</v>
      </c>
      <c r="F395" s="64">
        <v>-14.5</v>
      </c>
      <c r="G395" s="64">
        <v>-8.6</v>
      </c>
      <c r="H395" s="64" t="s">
        <v>39</v>
      </c>
      <c r="I395" s="64">
        <v>-12.6</v>
      </c>
      <c r="J395" s="64">
        <v>-76.099999999999994</v>
      </c>
      <c r="K395" s="64">
        <v>-17.5</v>
      </c>
      <c r="L395" s="64" t="s">
        <v>39</v>
      </c>
      <c r="M395" s="64">
        <v>2.4</v>
      </c>
      <c r="N395" s="64" t="s">
        <v>0</v>
      </c>
      <c r="O395" s="64" t="s">
        <v>0</v>
      </c>
      <c r="P395" s="64">
        <v>-58.8</v>
      </c>
      <c r="Q395" s="64" t="s">
        <v>0</v>
      </c>
      <c r="R395" s="64" t="s">
        <v>0</v>
      </c>
      <c r="S395" s="64">
        <v>0</v>
      </c>
    </row>
    <row r="396" spans="1:19" hidden="1" outlineLevel="1">
      <c r="A396" s="49" t="s">
        <v>14</v>
      </c>
      <c r="B396" s="64">
        <v>-53.1</v>
      </c>
      <c r="C396" s="64">
        <v>-0.9</v>
      </c>
      <c r="D396" s="64">
        <v>-15.5</v>
      </c>
      <c r="E396" s="64">
        <v>-16.399999999999999</v>
      </c>
      <c r="F396" s="64">
        <v>-14.8</v>
      </c>
      <c r="G396" s="64">
        <v>-20.8</v>
      </c>
      <c r="H396" s="64" t="s">
        <v>39</v>
      </c>
      <c r="I396" s="64">
        <v>-24.6</v>
      </c>
      <c r="J396" s="64">
        <v>-78.400000000000006</v>
      </c>
      <c r="K396" s="64">
        <v>-17.5</v>
      </c>
      <c r="L396" s="64" t="s">
        <v>39</v>
      </c>
      <c r="M396" s="64">
        <v>2.4</v>
      </c>
      <c r="N396" s="64" t="s">
        <v>0</v>
      </c>
      <c r="O396" s="64" t="s">
        <v>0</v>
      </c>
      <c r="P396" s="64">
        <v>-58.8</v>
      </c>
      <c r="Q396" s="64" t="s">
        <v>0</v>
      </c>
      <c r="R396" s="64" t="s">
        <v>0</v>
      </c>
      <c r="S396" s="64">
        <v>0</v>
      </c>
    </row>
    <row r="397" spans="1:19" hidden="1" outlineLevel="1">
      <c r="A397" s="49" t="s">
        <v>15</v>
      </c>
      <c r="B397" s="64">
        <v>-53.6</v>
      </c>
      <c r="C397" s="64">
        <v>-0.9</v>
      </c>
      <c r="D397" s="64">
        <v>-14.2</v>
      </c>
      <c r="E397" s="64">
        <v>-16.399999999999999</v>
      </c>
      <c r="F397" s="64">
        <v>-12.5</v>
      </c>
      <c r="G397" s="64">
        <v>-21.3</v>
      </c>
      <c r="H397" s="64" t="s">
        <v>39</v>
      </c>
      <c r="I397" s="64">
        <v>-25.6</v>
      </c>
      <c r="J397" s="64">
        <v>-78.8</v>
      </c>
      <c r="K397" s="64">
        <v>-18.100000000000001</v>
      </c>
      <c r="L397" s="64" t="s">
        <v>39</v>
      </c>
      <c r="M397" s="64">
        <v>-0.7</v>
      </c>
      <c r="N397" s="64" t="s">
        <v>0</v>
      </c>
      <c r="O397" s="64" t="s">
        <v>0</v>
      </c>
      <c r="P397" s="64">
        <v>-58.6</v>
      </c>
      <c r="Q397" s="64" t="s">
        <v>0</v>
      </c>
      <c r="R397" s="64" t="s">
        <v>0</v>
      </c>
      <c r="S397" s="64">
        <v>0</v>
      </c>
    </row>
    <row r="398" spans="1:19" hidden="1" outlineLevel="1">
      <c r="A398" s="49" t="s">
        <v>16</v>
      </c>
      <c r="B398" s="64">
        <v>-54.6</v>
      </c>
      <c r="C398" s="64">
        <v>-0.9</v>
      </c>
      <c r="D398" s="64">
        <v>-9.6</v>
      </c>
      <c r="E398" s="64">
        <v>-16.399999999999999</v>
      </c>
      <c r="F398" s="64">
        <v>-4.2</v>
      </c>
      <c r="G398" s="64">
        <v>-28.9</v>
      </c>
      <c r="H398" s="64" t="s">
        <v>39</v>
      </c>
      <c r="I398" s="64">
        <v>-33.200000000000003</v>
      </c>
      <c r="J398" s="64">
        <v>-78.400000000000006</v>
      </c>
      <c r="K398" s="64">
        <v>-25</v>
      </c>
      <c r="L398" s="64" t="s">
        <v>39</v>
      </c>
      <c r="M398" s="64">
        <v>-0.7</v>
      </c>
      <c r="N398" s="64" t="s">
        <v>0</v>
      </c>
      <c r="O398" s="64" t="s">
        <v>0</v>
      </c>
      <c r="P398" s="64">
        <v>-81.3</v>
      </c>
      <c r="Q398" s="64" t="s">
        <v>0</v>
      </c>
      <c r="R398" s="64" t="s">
        <v>0</v>
      </c>
      <c r="S398" s="64">
        <v>0</v>
      </c>
    </row>
    <row r="399" spans="1:19" hidden="1" outlineLevel="1">
      <c r="A399" s="49" t="s">
        <v>17</v>
      </c>
      <c r="B399" s="64">
        <v>-55</v>
      </c>
      <c r="C399" s="64">
        <v>-0.9</v>
      </c>
      <c r="D399" s="64">
        <v>-11.3</v>
      </c>
      <c r="E399" s="64">
        <v>-16.899999999999999</v>
      </c>
      <c r="F399" s="64">
        <v>-6.9</v>
      </c>
      <c r="G399" s="64">
        <v>-28.4</v>
      </c>
      <c r="H399" s="64" t="s">
        <v>39</v>
      </c>
      <c r="I399" s="64">
        <v>-32.6</v>
      </c>
      <c r="J399" s="64">
        <v>-78.599999999999994</v>
      </c>
      <c r="K399" s="64">
        <v>-25.6</v>
      </c>
      <c r="L399" s="64" t="s">
        <v>39</v>
      </c>
      <c r="M399" s="64">
        <v>-6.2</v>
      </c>
      <c r="N399" s="64" t="s">
        <v>0</v>
      </c>
      <c r="O399" s="64" t="s">
        <v>0</v>
      </c>
      <c r="P399" s="64">
        <v>-80.7</v>
      </c>
      <c r="Q399" s="64" t="s">
        <v>0</v>
      </c>
      <c r="R399" s="64" t="s">
        <v>0</v>
      </c>
      <c r="S399" s="64">
        <v>0</v>
      </c>
    </row>
    <row r="400" spans="1:19" hidden="1" outlineLevel="1">
      <c r="A400" s="49" t="s">
        <v>18</v>
      </c>
      <c r="B400" s="64">
        <v>-53.4</v>
      </c>
      <c r="C400" s="64">
        <v>0</v>
      </c>
      <c r="D400" s="64">
        <v>-11.8</v>
      </c>
      <c r="E400" s="64">
        <v>-17.7</v>
      </c>
      <c r="F400" s="64">
        <v>-7.3</v>
      </c>
      <c r="G400" s="64">
        <v>-21.6</v>
      </c>
      <c r="H400" s="64" t="s">
        <v>39</v>
      </c>
      <c r="I400" s="64">
        <v>-24.9</v>
      </c>
      <c r="J400" s="64">
        <v>-78.2</v>
      </c>
      <c r="K400" s="64">
        <v>-13</v>
      </c>
      <c r="L400" s="64" t="s">
        <v>39</v>
      </c>
      <c r="M400" s="64">
        <v>-6.2</v>
      </c>
      <c r="N400" s="64" t="s">
        <v>0</v>
      </c>
      <c r="O400" s="64" t="s">
        <v>0</v>
      </c>
      <c r="P400" s="64">
        <v>-62.1</v>
      </c>
      <c r="Q400" s="64" t="s">
        <v>0</v>
      </c>
      <c r="R400" s="64" t="s">
        <v>0</v>
      </c>
      <c r="S400" s="64">
        <v>0</v>
      </c>
    </row>
    <row r="401" spans="1:19" hidden="1" outlineLevel="1">
      <c r="A401" s="49" t="s">
        <v>19</v>
      </c>
      <c r="B401" s="64">
        <v>-53.8</v>
      </c>
      <c r="C401" s="64">
        <v>0</v>
      </c>
      <c r="D401" s="64">
        <v>-8.8000000000000007</v>
      </c>
      <c r="E401" s="64">
        <v>-17.7</v>
      </c>
      <c r="F401" s="64">
        <v>-1.5</v>
      </c>
      <c r="G401" s="64">
        <v>-18.2</v>
      </c>
      <c r="H401" s="64" t="s">
        <v>39</v>
      </c>
      <c r="I401" s="64">
        <v>-24.7</v>
      </c>
      <c r="J401" s="64">
        <v>-79.400000000000006</v>
      </c>
      <c r="K401" s="64">
        <v>-12.5</v>
      </c>
      <c r="L401" s="64" t="s">
        <v>39</v>
      </c>
      <c r="M401" s="64">
        <v>-3.5</v>
      </c>
      <c r="N401" s="64" t="s">
        <v>0</v>
      </c>
      <c r="O401" s="64" t="s">
        <v>0</v>
      </c>
      <c r="P401" s="64">
        <v>-62</v>
      </c>
      <c r="Q401" s="64" t="s">
        <v>0</v>
      </c>
      <c r="R401" s="64" t="s">
        <v>0</v>
      </c>
      <c r="S401" s="64">
        <v>-0.7</v>
      </c>
    </row>
    <row r="402" spans="1:19" hidden="1" outlineLevel="1">
      <c r="A402" s="49" t="s">
        <v>20</v>
      </c>
      <c r="B402" s="64">
        <v>-57</v>
      </c>
      <c r="C402" s="64">
        <v>0</v>
      </c>
      <c r="D402" s="64">
        <v>-9.9</v>
      </c>
      <c r="E402" s="64">
        <v>-17.7</v>
      </c>
      <c r="F402" s="64">
        <v>-3.6</v>
      </c>
      <c r="G402" s="64">
        <v>-25.6</v>
      </c>
      <c r="H402" s="64" t="s">
        <v>39</v>
      </c>
      <c r="I402" s="64">
        <v>-29.1</v>
      </c>
      <c r="J402" s="64">
        <v>-80.3</v>
      </c>
      <c r="K402" s="64">
        <v>-10.1</v>
      </c>
      <c r="L402" s="64" t="s">
        <v>39</v>
      </c>
      <c r="M402" s="64">
        <v>-3.5</v>
      </c>
      <c r="N402" s="64" t="s">
        <v>0</v>
      </c>
      <c r="O402" s="64" t="s">
        <v>0</v>
      </c>
      <c r="P402" s="64">
        <v>-55.1</v>
      </c>
      <c r="Q402" s="64" t="s">
        <v>0</v>
      </c>
      <c r="R402" s="64" t="s">
        <v>0</v>
      </c>
      <c r="S402" s="64">
        <v>-0.7</v>
      </c>
    </row>
    <row r="403" spans="1:19" hidden="1" outlineLevel="1">
      <c r="A403" s="49" t="s">
        <v>21</v>
      </c>
      <c r="B403" s="64">
        <v>-57.6</v>
      </c>
      <c r="C403" s="64">
        <v>0</v>
      </c>
      <c r="D403" s="64">
        <v>-9.4</v>
      </c>
      <c r="E403" s="64">
        <v>-98.7</v>
      </c>
      <c r="F403" s="64">
        <v>64.5</v>
      </c>
      <c r="G403" s="64">
        <v>-25.7</v>
      </c>
      <c r="H403" s="64" t="s">
        <v>39</v>
      </c>
      <c r="I403" s="64">
        <v>-29.2</v>
      </c>
      <c r="J403" s="64">
        <v>-80.8</v>
      </c>
      <c r="K403" s="64">
        <v>-9.6999999999999993</v>
      </c>
      <c r="L403" s="64" t="s">
        <v>39</v>
      </c>
      <c r="M403" s="64">
        <v>-2.2999999999999998</v>
      </c>
      <c r="N403" s="64" t="s">
        <v>0</v>
      </c>
      <c r="O403" s="64" t="s">
        <v>0</v>
      </c>
      <c r="P403" s="64">
        <v>-55.1</v>
      </c>
      <c r="Q403" s="64" t="s">
        <v>0</v>
      </c>
      <c r="R403" s="64" t="s">
        <v>0</v>
      </c>
      <c r="S403" s="64">
        <v>-0.7</v>
      </c>
    </row>
    <row r="404" spans="1:19" hidden="1" outlineLevel="1">
      <c r="A404" s="49" t="s">
        <v>22</v>
      </c>
      <c r="B404" s="64">
        <v>-57.7</v>
      </c>
      <c r="C404" s="64">
        <v>0</v>
      </c>
      <c r="D404" s="64">
        <v>-9.4</v>
      </c>
      <c r="E404" s="64">
        <v>-17.7</v>
      </c>
      <c r="F404" s="64">
        <v>-2.5</v>
      </c>
      <c r="G404" s="64">
        <v>-25.9</v>
      </c>
      <c r="H404" s="64">
        <v>70.7</v>
      </c>
      <c r="I404" s="64">
        <v>-29.3</v>
      </c>
      <c r="J404" s="64">
        <v>-80.8</v>
      </c>
      <c r="K404" s="64">
        <v>-9.6999999999999993</v>
      </c>
      <c r="L404" s="64" t="s">
        <v>39</v>
      </c>
      <c r="M404" s="64">
        <v>-2.2999999999999998</v>
      </c>
      <c r="N404" s="64" t="s">
        <v>0</v>
      </c>
      <c r="O404" s="64" t="s">
        <v>0</v>
      </c>
      <c r="P404" s="64">
        <v>-55.1</v>
      </c>
      <c r="Q404" s="64" t="s">
        <v>0</v>
      </c>
      <c r="R404" s="64" t="s">
        <v>0</v>
      </c>
      <c r="S404" s="64">
        <v>-0.7</v>
      </c>
    </row>
    <row r="405" spans="1:19" hidden="1" outlineLevel="1">
      <c r="A405" s="49" t="s">
        <v>23</v>
      </c>
      <c r="B405" s="64">
        <v>-13.2</v>
      </c>
      <c r="C405" s="64">
        <v>0</v>
      </c>
      <c r="D405" s="64">
        <v>-1.9</v>
      </c>
      <c r="E405" s="64">
        <v>-0.9</v>
      </c>
      <c r="F405" s="64">
        <v>-2.5</v>
      </c>
      <c r="G405" s="64">
        <v>-26.3</v>
      </c>
      <c r="H405" s="64">
        <v>53.1</v>
      </c>
      <c r="I405" s="64">
        <v>-29.4</v>
      </c>
      <c r="J405" s="64">
        <v>-3.7</v>
      </c>
      <c r="K405" s="64">
        <v>-9.6</v>
      </c>
      <c r="L405" s="64" t="s">
        <v>39</v>
      </c>
      <c r="M405" s="64">
        <v>-2.2999999999999998</v>
      </c>
      <c r="N405" s="64" t="s">
        <v>0</v>
      </c>
      <c r="O405" s="64" t="s">
        <v>0</v>
      </c>
      <c r="P405" s="64">
        <v>-54.8</v>
      </c>
      <c r="Q405" s="64" t="s">
        <v>0</v>
      </c>
      <c r="R405" s="64" t="s">
        <v>0</v>
      </c>
      <c r="S405" s="64">
        <v>-0.7</v>
      </c>
    </row>
    <row r="406" spans="1:19" hidden="1" outlineLevel="1">
      <c r="A406" s="49" t="s">
        <v>24</v>
      </c>
      <c r="B406" s="64">
        <v>-46.9</v>
      </c>
      <c r="C406" s="64">
        <v>-26.4</v>
      </c>
      <c r="D406" s="64">
        <v>-37.799999999999997</v>
      </c>
      <c r="E406" s="64">
        <v>-1</v>
      </c>
      <c r="F406" s="64">
        <v>-63.1</v>
      </c>
      <c r="G406" s="64">
        <v>-78.099999999999994</v>
      </c>
      <c r="H406" s="64">
        <v>99.6</v>
      </c>
      <c r="I406" s="64">
        <v>-86.3</v>
      </c>
      <c r="J406" s="64">
        <v>-3.8</v>
      </c>
      <c r="K406" s="64">
        <v>-6.8</v>
      </c>
      <c r="L406" s="64" t="s">
        <v>39</v>
      </c>
      <c r="M406" s="64">
        <v>-2.2999999999999998</v>
      </c>
      <c r="N406" s="64" t="s">
        <v>0</v>
      </c>
      <c r="O406" s="64" t="s">
        <v>0</v>
      </c>
      <c r="P406" s="64">
        <v>-36.5</v>
      </c>
      <c r="Q406" s="64" t="s">
        <v>0</v>
      </c>
      <c r="R406" s="64" t="s">
        <v>0</v>
      </c>
      <c r="S406" s="64">
        <v>-0.7</v>
      </c>
    </row>
    <row r="407" spans="1:19" collapsed="1">
      <c r="A407" s="22">
        <v>2018</v>
      </c>
      <c r="B407" s="64">
        <v>-40.700000000000003</v>
      </c>
      <c r="C407" s="64">
        <v>-2.9</v>
      </c>
      <c r="D407" s="64">
        <v>-24</v>
      </c>
      <c r="E407" s="64">
        <v>-39.1</v>
      </c>
      <c r="F407" s="64">
        <v>3.9</v>
      </c>
      <c r="G407" s="64">
        <v>-28.9</v>
      </c>
      <c r="H407" s="64">
        <v>-55.6</v>
      </c>
      <c r="I407" s="64">
        <v>-10.9</v>
      </c>
      <c r="J407" s="64">
        <v>-59.1</v>
      </c>
      <c r="K407" s="64">
        <v>-44.7</v>
      </c>
      <c r="L407" s="64" t="s">
        <v>39</v>
      </c>
      <c r="M407" s="64">
        <v>-28.5</v>
      </c>
      <c r="N407" s="64" t="s">
        <v>0</v>
      </c>
      <c r="O407" s="64" t="s">
        <v>0</v>
      </c>
      <c r="P407" s="64">
        <v>-0.1</v>
      </c>
      <c r="Q407" s="64" t="s">
        <v>0</v>
      </c>
      <c r="R407" s="64" t="s">
        <v>0</v>
      </c>
      <c r="S407" s="64">
        <v>-64.2</v>
      </c>
    </row>
    <row r="408" spans="1:19" hidden="1" outlineLevel="1">
      <c r="A408" s="49" t="s">
        <v>13</v>
      </c>
      <c r="B408" s="64">
        <v>-48.3</v>
      </c>
      <c r="C408" s="64">
        <v>-31.5</v>
      </c>
      <c r="D408" s="64">
        <v>-37.200000000000003</v>
      </c>
      <c r="E408" s="64">
        <v>-1</v>
      </c>
      <c r="F408" s="64">
        <v>-62</v>
      </c>
      <c r="G408" s="64">
        <v>-81.8</v>
      </c>
      <c r="H408" s="64">
        <v>17.399999999999999</v>
      </c>
      <c r="I408" s="64">
        <v>-86.4</v>
      </c>
      <c r="J408" s="64">
        <v>-3.3</v>
      </c>
      <c r="K408" s="64">
        <v>-6.8</v>
      </c>
      <c r="L408" s="64" t="s">
        <v>39</v>
      </c>
      <c r="M408" s="64">
        <v>-2.2999999999999998</v>
      </c>
      <c r="N408" s="64" t="s">
        <v>0</v>
      </c>
      <c r="O408" s="64" t="s">
        <v>0</v>
      </c>
      <c r="P408" s="64">
        <v>-36.5</v>
      </c>
      <c r="Q408" s="64" t="s">
        <v>0</v>
      </c>
      <c r="R408" s="64" t="s">
        <v>0</v>
      </c>
      <c r="S408" s="64">
        <v>-0.7</v>
      </c>
    </row>
    <row r="409" spans="1:19" hidden="1" outlineLevel="1">
      <c r="A409" s="49" t="s">
        <v>14</v>
      </c>
      <c r="B409" s="76">
        <v>-46.4</v>
      </c>
      <c r="C409" s="76">
        <v>-31.5</v>
      </c>
      <c r="D409" s="76">
        <v>-37.1</v>
      </c>
      <c r="E409" s="76">
        <v>-1.1000000000000001</v>
      </c>
      <c r="F409" s="76">
        <v>-61.9</v>
      </c>
      <c r="G409" s="76">
        <v>-80.3</v>
      </c>
      <c r="H409" s="64">
        <v>15.3</v>
      </c>
      <c r="I409" s="76">
        <v>-85.1</v>
      </c>
      <c r="J409" s="76">
        <v>-3.4</v>
      </c>
      <c r="K409" s="64">
        <v>-6.8</v>
      </c>
      <c r="L409" s="64" t="s">
        <v>39</v>
      </c>
      <c r="M409" s="64">
        <v>-2.2999999999999998</v>
      </c>
      <c r="N409" s="64" t="s">
        <v>0</v>
      </c>
      <c r="O409" s="64" t="s">
        <v>0</v>
      </c>
      <c r="P409" s="64">
        <v>-36.5</v>
      </c>
      <c r="Q409" s="64" t="s">
        <v>0</v>
      </c>
      <c r="R409" s="64" t="s">
        <v>0</v>
      </c>
      <c r="S409" s="64">
        <v>-0.7</v>
      </c>
    </row>
    <row r="410" spans="1:19" hidden="1" outlineLevel="1">
      <c r="A410" s="49" t="s">
        <v>15</v>
      </c>
      <c r="B410" s="76">
        <v>-62.4</v>
      </c>
      <c r="C410" s="76">
        <v>-31.5</v>
      </c>
      <c r="D410" s="76">
        <v>-37.1</v>
      </c>
      <c r="E410" s="76">
        <v>-1.2</v>
      </c>
      <c r="F410" s="76">
        <v>-61.9</v>
      </c>
      <c r="G410" s="76">
        <v>-81.5</v>
      </c>
      <c r="H410" s="64">
        <v>-19.399999999999999</v>
      </c>
      <c r="I410" s="76">
        <v>-85.1</v>
      </c>
      <c r="J410" s="76">
        <v>-61.5</v>
      </c>
      <c r="K410" s="64">
        <v>-39</v>
      </c>
      <c r="L410" s="64" t="s">
        <v>39</v>
      </c>
      <c r="M410" s="64">
        <v>-2.2999999999999998</v>
      </c>
      <c r="N410" s="64" t="s">
        <v>0</v>
      </c>
      <c r="O410" s="64" t="s">
        <v>0</v>
      </c>
      <c r="P410" s="64">
        <v>-36.5</v>
      </c>
      <c r="Q410" s="64" t="s">
        <v>0</v>
      </c>
      <c r="R410" s="64" t="s">
        <v>0</v>
      </c>
      <c r="S410" s="64">
        <v>-64.5</v>
      </c>
    </row>
    <row r="411" spans="1:19" hidden="1" outlineLevel="1">
      <c r="A411" s="49" t="s">
        <v>16</v>
      </c>
      <c r="B411" s="95">
        <v>-60.8</v>
      </c>
      <c r="C411" s="95">
        <v>-31.3</v>
      </c>
      <c r="D411" s="95">
        <v>-37.1</v>
      </c>
      <c r="E411" s="95">
        <v>-1.2</v>
      </c>
      <c r="F411" s="95">
        <v>-61.8</v>
      </c>
      <c r="G411" s="95">
        <v>-79.5</v>
      </c>
      <c r="H411" s="95">
        <v>-19.399999999999999</v>
      </c>
      <c r="I411" s="95">
        <v>-83.5</v>
      </c>
      <c r="J411" s="95">
        <v>-61.4</v>
      </c>
      <c r="K411" s="64">
        <v>-33.299999999999997</v>
      </c>
      <c r="L411" s="64" t="s">
        <v>39</v>
      </c>
      <c r="M411" s="64">
        <v>-2.2999999999999998</v>
      </c>
      <c r="N411" s="64" t="s">
        <v>0</v>
      </c>
      <c r="O411" s="64" t="s">
        <v>0</v>
      </c>
      <c r="P411" s="64">
        <v>40.5</v>
      </c>
      <c r="Q411" s="64" t="s">
        <v>0</v>
      </c>
      <c r="R411" s="64" t="s">
        <v>0</v>
      </c>
      <c r="S411" s="64">
        <v>-64.5</v>
      </c>
    </row>
    <row r="412" spans="1:19" hidden="1" outlineLevel="1">
      <c r="A412" s="49" t="s">
        <v>17</v>
      </c>
      <c r="B412" s="64">
        <f t="shared" ref="B412:J412" si="1">ROUND((B175-B162)/B162*100,1)</f>
        <v>-62.4</v>
      </c>
      <c r="C412" s="64">
        <f t="shared" si="1"/>
        <v>-31.5</v>
      </c>
      <c r="D412" s="64">
        <f t="shared" si="1"/>
        <v>-37.1</v>
      </c>
      <c r="E412" s="64">
        <f t="shared" si="1"/>
        <v>-1.2</v>
      </c>
      <c r="F412" s="64">
        <f t="shared" si="1"/>
        <v>-61.9</v>
      </c>
      <c r="G412" s="64">
        <f t="shared" si="1"/>
        <v>-81.5</v>
      </c>
      <c r="H412" s="64">
        <f t="shared" si="1"/>
        <v>-19.399999999999999</v>
      </c>
      <c r="I412" s="64">
        <f t="shared" si="1"/>
        <v>-85.1</v>
      </c>
      <c r="J412" s="64">
        <f t="shared" si="1"/>
        <v>-61.5</v>
      </c>
      <c r="K412" s="64">
        <v>-32.700000000000003</v>
      </c>
      <c r="L412" s="64" t="s">
        <v>39</v>
      </c>
      <c r="M412" s="64">
        <v>0</v>
      </c>
      <c r="N412" s="64" t="s">
        <v>0</v>
      </c>
      <c r="O412" s="64" t="s">
        <v>0</v>
      </c>
      <c r="P412" s="64">
        <v>40.5</v>
      </c>
      <c r="Q412" s="64" t="s">
        <v>0</v>
      </c>
      <c r="R412" s="64" t="s">
        <v>0</v>
      </c>
      <c r="S412" s="64">
        <v>-64.5</v>
      </c>
    </row>
    <row r="413" spans="1:19" hidden="1" outlineLevel="1">
      <c r="A413" s="49" t="s">
        <v>18</v>
      </c>
      <c r="B413" s="64">
        <v>-58.7</v>
      </c>
      <c r="C413" s="64">
        <v>-27.9</v>
      </c>
      <c r="D413" s="64">
        <v>-36.9</v>
      </c>
      <c r="E413" s="64">
        <v>-0.3</v>
      </c>
      <c r="F413" s="64">
        <v>-61.9</v>
      </c>
      <c r="G413" s="64">
        <v>-77.8</v>
      </c>
      <c r="H413" s="64">
        <v>-16.600000000000001</v>
      </c>
      <c r="I413" s="64">
        <v>-82</v>
      </c>
      <c r="J413" s="64">
        <v>-58.9</v>
      </c>
      <c r="K413" s="64">
        <v>-32.700000000000003</v>
      </c>
      <c r="L413" s="64" t="s">
        <v>39</v>
      </c>
      <c r="M413" s="64">
        <v>0</v>
      </c>
      <c r="N413" s="64" t="s">
        <v>0</v>
      </c>
      <c r="O413" s="64" t="s">
        <v>0</v>
      </c>
      <c r="P413" s="64">
        <v>40.6</v>
      </c>
      <c r="Q413" s="64" t="s">
        <v>0</v>
      </c>
      <c r="R413" s="64" t="s">
        <v>0</v>
      </c>
      <c r="S413" s="64">
        <v>-64.5</v>
      </c>
    </row>
    <row r="414" spans="1:19" hidden="1" outlineLevel="1">
      <c r="A414" s="49" t="s">
        <v>19</v>
      </c>
      <c r="B414" s="64">
        <v>-59.2</v>
      </c>
      <c r="C414" s="64">
        <v>-27.9</v>
      </c>
      <c r="D414" s="64">
        <v>-36.799999999999997</v>
      </c>
      <c r="E414" s="64">
        <v>-0.3</v>
      </c>
      <c r="F414" s="64">
        <v>-61.8</v>
      </c>
      <c r="G414" s="64">
        <v>-78.8</v>
      </c>
      <c r="H414" s="64">
        <v>-50.2</v>
      </c>
      <c r="I414" s="64">
        <v>-81.900000000000006</v>
      </c>
      <c r="J414" s="64">
        <v>-58.6</v>
      </c>
      <c r="K414" s="64">
        <v>-32.5</v>
      </c>
      <c r="L414" s="64" t="s">
        <v>39</v>
      </c>
      <c r="M414" s="64">
        <v>0</v>
      </c>
      <c r="N414" s="64" t="s">
        <v>0</v>
      </c>
      <c r="O414" s="64" t="s">
        <v>0</v>
      </c>
      <c r="P414" s="64">
        <v>40.6</v>
      </c>
      <c r="Q414" s="64" t="s">
        <v>0</v>
      </c>
      <c r="R414" s="64" t="s">
        <v>0</v>
      </c>
      <c r="S414" s="64">
        <v>-64.2</v>
      </c>
    </row>
    <row r="415" spans="1:19" hidden="1" outlineLevel="1">
      <c r="A415" s="49" t="s">
        <v>20</v>
      </c>
      <c r="B415" s="64">
        <v>-57.3</v>
      </c>
      <c r="C415" s="64">
        <v>-28.2</v>
      </c>
      <c r="D415" s="64">
        <v>-36</v>
      </c>
      <c r="E415" s="64">
        <v>-0.3</v>
      </c>
      <c r="F415" s="64">
        <v>-61</v>
      </c>
      <c r="G415" s="64">
        <v>-76.599999999999994</v>
      </c>
      <c r="H415" s="64">
        <v>-17.8</v>
      </c>
      <c r="I415" s="64">
        <v>-80.8</v>
      </c>
      <c r="J415" s="64">
        <v>-57.7</v>
      </c>
      <c r="K415" s="64">
        <v>-32.5</v>
      </c>
      <c r="L415" s="64" t="s">
        <v>39</v>
      </c>
      <c r="M415" s="64">
        <v>0</v>
      </c>
      <c r="N415" s="64" t="s">
        <v>0</v>
      </c>
      <c r="O415" s="64" t="s">
        <v>0</v>
      </c>
      <c r="P415" s="64">
        <v>40.6</v>
      </c>
      <c r="Q415" s="64" t="s">
        <v>0</v>
      </c>
      <c r="R415" s="64" t="s">
        <v>0</v>
      </c>
      <c r="S415" s="64">
        <v>-64.2</v>
      </c>
    </row>
    <row r="416" spans="1:19" hidden="1" outlineLevel="1">
      <c r="A416" s="49" t="s">
        <v>21</v>
      </c>
      <c r="B416" s="64">
        <v>-57.7</v>
      </c>
      <c r="C416" s="64">
        <v>-28.9</v>
      </c>
      <c r="D416" s="64">
        <v>-36.1</v>
      </c>
      <c r="E416" s="64">
        <v>-0.3</v>
      </c>
      <c r="F416" s="64">
        <v>-61.1</v>
      </c>
      <c r="G416" s="64">
        <v>-77.7</v>
      </c>
      <c r="H416" s="64">
        <v>-17.7</v>
      </c>
      <c r="I416" s="64">
        <v>-82</v>
      </c>
      <c r="J416" s="64">
        <v>-57.6</v>
      </c>
      <c r="K416" s="64">
        <v>-32.5</v>
      </c>
      <c r="L416" s="64" t="s">
        <v>39</v>
      </c>
      <c r="M416" s="64">
        <v>0</v>
      </c>
      <c r="N416" s="64" t="s">
        <v>0</v>
      </c>
      <c r="O416" s="64" t="s">
        <v>0</v>
      </c>
      <c r="P416" s="64">
        <v>40.6</v>
      </c>
      <c r="Q416" s="64" t="s">
        <v>0</v>
      </c>
      <c r="R416" s="64" t="s">
        <v>0</v>
      </c>
      <c r="S416" s="64">
        <v>-64.2</v>
      </c>
    </row>
    <row r="417" spans="1:19" hidden="1" outlineLevel="1">
      <c r="A417" s="49" t="s">
        <v>22</v>
      </c>
      <c r="B417" s="64">
        <v>-58.2</v>
      </c>
      <c r="C417" s="64">
        <v>-28.3</v>
      </c>
      <c r="D417" s="64">
        <v>-36</v>
      </c>
      <c r="E417" s="64">
        <v>-0.2</v>
      </c>
      <c r="F417" s="64">
        <v>-61.1</v>
      </c>
      <c r="G417" s="64">
        <v>-78</v>
      </c>
      <c r="H417" s="64">
        <v>-30.9</v>
      </c>
      <c r="I417" s="64">
        <v>-81.900000000000006</v>
      </c>
      <c r="J417" s="64">
        <v>-58.6</v>
      </c>
      <c r="K417" s="64">
        <v>-32.5</v>
      </c>
      <c r="L417" s="64" t="s">
        <v>39</v>
      </c>
      <c r="M417" s="64">
        <v>0</v>
      </c>
      <c r="N417" s="64" t="s">
        <v>0</v>
      </c>
      <c r="O417" s="64" t="s">
        <v>0</v>
      </c>
      <c r="P417" s="64">
        <v>40.6</v>
      </c>
      <c r="Q417" s="64" t="s">
        <v>0</v>
      </c>
      <c r="R417" s="64" t="s">
        <v>0</v>
      </c>
      <c r="S417" s="64">
        <v>-64.2</v>
      </c>
    </row>
    <row r="418" spans="1:19" hidden="1" outlineLevel="1">
      <c r="A418" s="49" t="s">
        <v>23</v>
      </c>
      <c r="B418" s="64">
        <v>-58.3</v>
      </c>
      <c r="C418" s="64">
        <v>-28.3</v>
      </c>
      <c r="D418" s="64">
        <v>-36.1</v>
      </c>
      <c r="E418" s="64">
        <v>-0.3</v>
      </c>
      <c r="F418" s="64">
        <v>-61.1</v>
      </c>
      <c r="G418" s="64">
        <v>-78.400000000000006</v>
      </c>
      <c r="H418" s="64">
        <v>-31.9</v>
      </c>
      <c r="I418" s="64">
        <v>-82.4</v>
      </c>
      <c r="J418" s="64">
        <v>-58.5</v>
      </c>
      <c r="K418" s="64">
        <v>-32.5</v>
      </c>
      <c r="L418" s="64" t="s">
        <v>39</v>
      </c>
      <c r="M418" s="64">
        <v>0</v>
      </c>
      <c r="N418" s="64" t="s">
        <v>0</v>
      </c>
      <c r="O418" s="64" t="s">
        <v>0</v>
      </c>
      <c r="P418" s="64">
        <v>40.5</v>
      </c>
      <c r="Q418" s="64" t="s">
        <v>0</v>
      </c>
      <c r="R418" s="64" t="s">
        <v>0</v>
      </c>
      <c r="S418" s="64">
        <v>-64.2</v>
      </c>
    </row>
    <row r="419" spans="1:19" hidden="1" outlineLevel="1">
      <c r="A419" s="49" t="s">
        <v>24</v>
      </c>
      <c r="B419" s="64">
        <v>-40.700000000000003</v>
      </c>
      <c r="C419" s="64">
        <v>-2.9</v>
      </c>
      <c r="D419" s="64">
        <v>-24</v>
      </c>
      <c r="E419" s="64">
        <v>-39.1</v>
      </c>
      <c r="F419" s="64">
        <v>3.9</v>
      </c>
      <c r="G419" s="64">
        <v>-28.9</v>
      </c>
      <c r="H419" s="64">
        <v>-55.6</v>
      </c>
      <c r="I419" s="64">
        <v>-10.9</v>
      </c>
      <c r="J419" s="64">
        <v>-59.1</v>
      </c>
      <c r="K419" s="64">
        <v>-44.7</v>
      </c>
      <c r="L419" s="64" t="s">
        <v>39</v>
      </c>
      <c r="M419" s="64">
        <v>-28.5</v>
      </c>
      <c r="N419" s="64" t="s">
        <v>0</v>
      </c>
      <c r="O419" s="64" t="s">
        <v>0</v>
      </c>
      <c r="P419" s="64">
        <v>-0.1</v>
      </c>
      <c r="Q419" s="64" t="s">
        <v>0</v>
      </c>
      <c r="R419" s="64" t="s">
        <v>0</v>
      </c>
      <c r="S419" s="64">
        <v>-64.2</v>
      </c>
    </row>
    <row r="420" spans="1:19" collapsed="1">
      <c r="A420" s="22">
        <v>2019</v>
      </c>
      <c r="B420" s="64">
        <v>-8.8000000000000007</v>
      </c>
      <c r="C420" s="64">
        <v>3.7</v>
      </c>
      <c r="D420" s="64">
        <v>-68.900000000000006</v>
      </c>
      <c r="E420" s="64">
        <v>-99.1</v>
      </c>
      <c r="F420" s="64">
        <v>-36.4</v>
      </c>
      <c r="G420" s="64">
        <v>77</v>
      </c>
      <c r="H420" s="64">
        <v>-99.9</v>
      </c>
      <c r="I420" s="64">
        <v>136.30000000000001</v>
      </c>
      <c r="J420" s="64">
        <v>9.1999999999999993</v>
      </c>
      <c r="K420" s="64">
        <v>-7.1</v>
      </c>
      <c r="L420" s="64" t="s">
        <v>39</v>
      </c>
      <c r="M420" s="64">
        <v>-84.9</v>
      </c>
      <c r="N420" s="64">
        <v>-100</v>
      </c>
      <c r="O420" s="64">
        <v>-61</v>
      </c>
      <c r="P420" s="64">
        <v>160.19999999999999</v>
      </c>
      <c r="Q420" s="64" t="s">
        <v>39</v>
      </c>
      <c r="R420" s="64">
        <v>160.19999999999999</v>
      </c>
      <c r="S420" s="64">
        <v>4.7</v>
      </c>
    </row>
    <row r="421" spans="1:19" hidden="1" outlineLevel="1">
      <c r="A421" s="49" t="s">
        <v>13</v>
      </c>
      <c r="B421" s="64">
        <v>-25.5</v>
      </c>
      <c r="C421" s="64">
        <v>4.0999999999999996</v>
      </c>
      <c r="D421" s="64">
        <v>-25.2</v>
      </c>
      <c r="E421" s="64">
        <v>-39.1</v>
      </c>
      <c r="F421" s="64">
        <v>-0.4</v>
      </c>
      <c r="G421" s="64">
        <v>70.599999999999994</v>
      </c>
      <c r="H421" s="64">
        <v>-39.200000000000003</v>
      </c>
      <c r="I421" s="64">
        <v>114.2</v>
      </c>
      <c r="J421" s="64">
        <v>-58.6</v>
      </c>
      <c r="K421" s="64">
        <v>-27.9</v>
      </c>
      <c r="L421" s="64" t="s">
        <v>39</v>
      </c>
      <c r="M421" s="64">
        <v>-28.5</v>
      </c>
      <c r="N421" s="64">
        <v>-39.5</v>
      </c>
      <c r="O421" s="64">
        <v>0</v>
      </c>
      <c r="P421" s="64">
        <v>160</v>
      </c>
      <c r="Q421" s="64" t="s">
        <v>39</v>
      </c>
      <c r="R421" s="64">
        <v>160</v>
      </c>
      <c r="S421" s="64">
        <v>-64.2</v>
      </c>
    </row>
    <row r="422" spans="1:19" hidden="1" outlineLevel="1">
      <c r="A422" s="49" t="s">
        <v>14</v>
      </c>
      <c r="B422" s="64">
        <v>-38.1</v>
      </c>
      <c r="C422" s="64">
        <v>4.3</v>
      </c>
      <c r="D422" s="64">
        <v>-63.5</v>
      </c>
      <c r="E422" s="64">
        <v>-98.8</v>
      </c>
      <c r="F422" s="64">
        <v>-0.4</v>
      </c>
      <c r="G422" s="64">
        <v>72.7</v>
      </c>
      <c r="H422" s="64">
        <v>-33.700000000000003</v>
      </c>
      <c r="I422" s="64">
        <v>114.2</v>
      </c>
      <c r="J422" s="64">
        <v>-58.3</v>
      </c>
      <c r="K422" s="64">
        <v>-43.5</v>
      </c>
      <c r="L422" s="64" t="s">
        <v>39</v>
      </c>
      <c r="M422" s="64">
        <v>-72.3</v>
      </c>
      <c r="N422" s="64" t="s">
        <v>39</v>
      </c>
      <c r="O422" s="64">
        <v>0</v>
      </c>
      <c r="P422" s="64">
        <v>160</v>
      </c>
      <c r="Q422" s="64" t="s">
        <v>39</v>
      </c>
      <c r="R422" s="64">
        <v>160</v>
      </c>
      <c r="S422" s="64">
        <v>-64.2</v>
      </c>
    </row>
    <row r="423" spans="1:19" hidden="1" outlineLevel="1">
      <c r="A423" s="49" t="s">
        <v>15</v>
      </c>
      <c r="B423" s="64">
        <v>5.2</v>
      </c>
      <c r="C423" s="64">
        <v>4.0999999999999996</v>
      </c>
      <c r="D423" s="64">
        <v>-63.5</v>
      </c>
      <c r="E423" s="64">
        <v>-98.8</v>
      </c>
      <c r="F423" s="64">
        <v>-0.5</v>
      </c>
      <c r="G423" s="64">
        <v>163</v>
      </c>
      <c r="H423" s="64">
        <v>-100</v>
      </c>
      <c r="I423" s="64">
        <v>246.9</v>
      </c>
      <c r="J423" s="64">
        <v>5.5</v>
      </c>
      <c r="K423" s="64">
        <v>13.3</v>
      </c>
      <c r="L423" s="64" t="s">
        <v>39</v>
      </c>
      <c r="M423" s="64">
        <v>-72.3</v>
      </c>
      <c r="N423" s="64" t="s">
        <v>39</v>
      </c>
      <c r="O423" s="64">
        <v>0</v>
      </c>
      <c r="P423" s="64">
        <v>328.7</v>
      </c>
      <c r="Q423" s="64" t="s">
        <v>39</v>
      </c>
      <c r="R423" s="64">
        <v>328.7</v>
      </c>
      <c r="S423" s="64">
        <v>0</v>
      </c>
    </row>
    <row r="424" spans="1:19" hidden="1" outlineLevel="1">
      <c r="A424" s="49" t="s">
        <v>16</v>
      </c>
      <c r="B424" s="64">
        <v>5.4</v>
      </c>
      <c r="C424" s="64">
        <v>4.0999999999999996</v>
      </c>
      <c r="D424" s="64">
        <v>-63.5</v>
      </c>
      <c r="E424" s="64">
        <v>-98.8</v>
      </c>
      <c r="F424" s="64">
        <v>-0.5</v>
      </c>
      <c r="G424" s="64">
        <v>163.5</v>
      </c>
      <c r="H424" s="64">
        <v>-100</v>
      </c>
      <c r="I424" s="64">
        <v>247.6</v>
      </c>
      <c r="J424" s="64">
        <v>6</v>
      </c>
      <c r="K424" s="64">
        <v>13.3</v>
      </c>
      <c r="L424" s="64" t="s">
        <v>39</v>
      </c>
      <c r="M424" s="64">
        <v>-72.3</v>
      </c>
      <c r="N424" s="64" t="s">
        <v>39</v>
      </c>
      <c r="O424" s="64">
        <v>0</v>
      </c>
      <c r="P424" s="64">
        <v>328.7</v>
      </c>
      <c r="Q424" s="64" t="s">
        <v>39</v>
      </c>
      <c r="R424" s="64">
        <v>328.7</v>
      </c>
      <c r="S424" s="64">
        <v>0</v>
      </c>
    </row>
    <row r="425" spans="1:19" hidden="1" outlineLevel="1">
      <c r="A425" s="49" t="s">
        <v>17</v>
      </c>
      <c r="B425" s="101">
        <f t="shared" ref="B425:J425" si="2">ROUND((B187-B174)/B174*100,1)</f>
        <v>-38.1</v>
      </c>
      <c r="C425" s="101">
        <f t="shared" si="2"/>
        <v>4.3</v>
      </c>
      <c r="D425" s="101">
        <f t="shared" si="2"/>
        <v>-63.5</v>
      </c>
      <c r="E425" s="101">
        <f t="shared" si="2"/>
        <v>-98.8</v>
      </c>
      <c r="F425" s="101">
        <f t="shared" si="2"/>
        <v>-0.4</v>
      </c>
      <c r="G425" s="101">
        <f t="shared" si="2"/>
        <v>72.7</v>
      </c>
      <c r="H425" s="101">
        <f t="shared" si="2"/>
        <v>-33.700000000000003</v>
      </c>
      <c r="I425" s="101">
        <f t="shared" si="2"/>
        <v>114.2</v>
      </c>
      <c r="J425" s="101">
        <f t="shared" si="2"/>
        <v>-58.3</v>
      </c>
      <c r="K425" s="64">
        <v>13.3</v>
      </c>
      <c r="L425" s="64" t="s">
        <v>39</v>
      </c>
      <c r="M425" s="64">
        <v>-72.3</v>
      </c>
      <c r="N425" s="64" t="s">
        <v>39</v>
      </c>
      <c r="O425" s="64">
        <v>0</v>
      </c>
      <c r="P425" s="64">
        <v>328.7</v>
      </c>
      <c r="Q425" s="64" t="s">
        <v>39</v>
      </c>
      <c r="R425" s="64">
        <v>328.7</v>
      </c>
      <c r="S425" s="64">
        <v>0</v>
      </c>
    </row>
    <row r="426" spans="1:19" hidden="1" outlineLevel="1">
      <c r="A426" s="49" t="s">
        <v>18</v>
      </c>
      <c r="B426" s="101">
        <f t="shared" ref="B426:J426" si="3">ROUND((B188-B175)/B175*100,1)</f>
        <v>5.2</v>
      </c>
      <c r="C426" s="101">
        <f t="shared" si="3"/>
        <v>4.0999999999999996</v>
      </c>
      <c r="D426" s="101">
        <f t="shared" si="3"/>
        <v>-63.5</v>
      </c>
      <c r="E426" s="101">
        <f t="shared" si="3"/>
        <v>-98.8</v>
      </c>
      <c r="F426" s="101">
        <f t="shared" si="3"/>
        <v>-0.5</v>
      </c>
      <c r="G426" s="101">
        <f t="shared" si="3"/>
        <v>163</v>
      </c>
      <c r="H426" s="101">
        <f t="shared" si="3"/>
        <v>-100</v>
      </c>
      <c r="I426" s="101">
        <f t="shared" si="3"/>
        <v>246.9</v>
      </c>
      <c r="J426" s="101">
        <f t="shared" si="3"/>
        <v>5.5</v>
      </c>
      <c r="K426" s="64">
        <v>13.3</v>
      </c>
      <c r="L426" s="64" t="s">
        <v>39</v>
      </c>
      <c r="M426" s="64">
        <v>-72.3</v>
      </c>
      <c r="N426" s="64" t="s">
        <v>39</v>
      </c>
      <c r="O426" s="64">
        <v>0</v>
      </c>
      <c r="P426" s="64">
        <v>328.7</v>
      </c>
      <c r="Q426" s="64" t="s">
        <v>39</v>
      </c>
      <c r="R426" s="64">
        <v>328.7</v>
      </c>
      <c r="S426" s="64">
        <v>0</v>
      </c>
    </row>
    <row r="427" spans="1:19" hidden="1" outlineLevel="1">
      <c r="A427" s="49" t="s">
        <v>19</v>
      </c>
      <c r="B427" s="101">
        <v>4.9000000000000004</v>
      </c>
      <c r="C427" s="101">
        <v>2.4</v>
      </c>
      <c r="D427" s="101">
        <v>-61.5</v>
      </c>
      <c r="E427" s="101">
        <v>-98.8</v>
      </c>
      <c r="F427" s="101">
        <v>5.2</v>
      </c>
      <c r="G427" s="101">
        <v>160.69999999999999</v>
      </c>
      <c r="H427" s="101">
        <v>-99.9</v>
      </c>
      <c r="I427" s="101">
        <v>239.9</v>
      </c>
      <c r="J427" s="101">
        <v>4.0999999999999996</v>
      </c>
      <c r="K427" s="64">
        <v>13.3</v>
      </c>
      <c r="L427" s="64" t="s">
        <v>39</v>
      </c>
      <c r="M427" s="64">
        <v>-72.3</v>
      </c>
      <c r="N427" s="64" t="s">
        <v>39</v>
      </c>
      <c r="O427" s="64">
        <v>0</v>
      </c>
      <c r="P427" s="64">
        <v>328.7</v>
      </c>
      <c r="Q427" s="64" t="s">
        <v>39</v>
      </c>
      <c r="R427" s="64">
        <v>328.7</v>
      </c>
      <c r="S427" s="64">
        <v>0</v>
      </c>
    </row>
    <row r="428" spans="1:19" hidden="1" outlineLevel="1">
      <c r="A428" s="49" t="s">
        <v>20</v>
      </c>
      <c r="B428" s="101">
        <v>4.5999999999999996</v>
      </c>
      <c r="C428" s="101">
        <v>2.9</v>
      </c>
      <c r="D428" s="101">
        <v>-61.9</v>
      </c>
      <c r="E428" s="101">
        <v>-99.5</v>
      </c>
      <c r="F428" s="101">
        <v>5.3</v>
      </c>
      <c r="G428" s="101">
        <v>161.4</v>
      </c>
      <c r="H428" s="101">
        <v>-99.9</v>
      </c>
      <c r="I428" s="101">
        <v>241.7</v>
      </c>
      <c r="J428" s="101">
        <v>2.8</v>
      </c>
      <c r="K428" s="64">
        <v>13.3</v>
      </c>
      <c r="L428" s="64" t="s">
        <v>39</v>
      </c>
      <c r="M428" s="64">
        <v>-72.3</v>
      </c>
      <c r="N428" s="64" t="s">
        <v>39</v>
      </c>
      <c r="O428" s="64">
        <v>0</v>
      </c>
      <c r="P428" s="64">
        <v>328.7</v>
      </c>
      <c r="Q428" s="64" t="s">
        <v>39</v>
      </c>
      <c r="R428" s="64">
        <v>328.7</v>
      </c>
      <c r="S428" s="64">
        <v>0</v>
      </c>
    </row>
    <row r="429" spans="1:19" hidden="1" outlineLevel="1">
      <c r="A429" s="49" t="s">
        <v>21</v>
      </c>
      <c r="B429" s="101">
        <v>5.2</v>
      </c>
      <c r="C429" s="101">
        <v>4.0999999999999996</v>
      </c>
      <c r="D429" s="101">
        <v>-61.8</v>
      </c>
      <c r="E429" s="101">
        <v>-99.5</v>
      </c>
      <c r="F429" s="101">
        <v>5.6</v>
      </c>
      <c r="G429" s="101">
        <v>174.4</v>
      </c>
      <c r="H429" s="101">
        <v>-99.9</v>
      </c>
      <c r="I429" s="101">
        <v>263.89999999999998</v>
      </c>
      <c r="J429" s="101">
        <v>0.6</v>
      </c>
      <c r="K429" s="64">
        <v>13.3</v>
      </c>
      <c r="L429" s="64" t="s">
        <v>39</v>
      </c>
      <c r="M429" s="64">
        <v>-72.3</v>
      </c>
      <c r="N429" s="64" t="s">
        <v>39</v>
      </c>
      <c r="O429" s="64">
        <v>0</v>
      </c>
      <c r="P429" s="64">
        <v>328.7</v>
      </c>
      <c r="Q429" s="64" t="s">
        <v>39</v>
      </c>
      <c r="R429" s="64">
        <v>328.7</v>
      </c>
      <c r="S429" s="64">
        <v>0</v>
      </c>
    </row>
    <row r="430" spans="1:19" hidden="1" outlineLevel="1">
      <c r="A430" s="49" t="s">
        <v>22</v>
      </c>
      <c r="B430" s="101">
        <v>6.2</v>
      </c>
      <c r="C430" s="101">
        <v>3.2</v>
      </c>
      <c r="D430" s="101">
        <v>-61.8</v>
      </c>
      <c r="E430" s="101">
        <v>-99.5</v>
      </c>
      <c r="F430" s="101">
        <v>5.6</v>
      </c>
      <c r="G430" s="101">
        <v>174.8</v>
      </c>
      <c r="H430" s="101">
        <v>-99.9</v>
      </c>
      <c r="I430" s="101">
        <v>263.3</v>
      </c>
      <c r="J430" s="101">
        <v>4.0999999999999996</v>
      </c>
      <c r="K430" s="64">
        <v>13.3</v>
      </c>
      <c r="L430" s="64" t="s">
        <v>39</v>
      </c>
      <c r="M430" s="64">
        <v>-72.3</v>
      </c>
      <c r="N430" s="64" t="s">
        <v>39</v>
      </c>
      <c r="O430" s="64">
        <v>0</v>
      </c>
      <c r="P430" s="64">
        <v>328.7</v>
      </c>
      <c r="Q430" s="64" t="s">
        <v>39</v>
      </c>
      <c r="R430" s="64">
        <v>328.7</v>
      </c>
      <c r="S430" s="64">
        <v>0</v>
      </c>
    </row>
    <row r="431" spans="1:19" hidden="1" outlineLevel="1">
      <c r="A431" s="49" t="s">
        <v>23</v>
      </c>
      <c r="B431" s="101">
        <v>6.7</v>
      </c>
      <c r="C431" s="101">
        <v>3.7</v>
      </c>
      <c r="D431" s="101">
        <v>-61.7</v>
      </c>
      <c r="E431" s="101">
        <v>-99.5</v>
      </c>
      <c r="F431" s="101">
        <v>5.8</v>
      </c>
      <c r="G431" s="101">
        <v>180.7</v>
      </c>
      <c r="H431" s="101">
        <v>-99.9</v>
      </c>
      <c r="I431" s="101">
        <v>273.3</v>
      </c>
      <c r="J431" s="101">
        <v>4</v>
      </c>
      <c r="K431" s="64">
        <v>13.3</v>
      </c>
      <c r="L431" s="64" t="s">
        <v>39</v>
      </c>
      <c r="M431" s="64">
        <v>-72.3</v>
      </c>
      <c r="N431" s="64">
        <v>-100</v>
      </c>
      <c r="O431" s="64">
        <v>0</v>
      </c>
      <c r="P431" s="64">
        <v>329</v>
      </c>
      <c r="Q431" s="64" t="s">
        <v>39</v>
      </c>
      <c r="R431" s="64">
        <v>329</v>
      </c>
      <c r="S431" s="64">
        <v>0</v>
      </c>
    </row>
    <row r="432" spans="1:19" hidden="1" outlineLevel="1">
      <c r="A432" s="49" t="s">
        <v>24</v>
      </c>
      <c r="B432" s="101">
        <v>-8.8000000000000007</v>
      </c>
      <c r="C432" s="101">
        <v>3.7</v>
      </c>
      <c r="D432" s="101">
        <v>-68.900000000000006</v>
      </c>
      <c r="E432" s="101">
        <v>-99.1</v>
      </c>
      <c r="F432" s="101">
        <v>-36.4</v>
      </c>
      <c r="G432" s="101">
        <v>77</v>
      </c>
      <c r="H432" s="101">
        <v>-99.9</v>
      </c>
      <c r="I432" s="101">
        <v>136.30000000000001</v>
      </c>
      <c r="J432" s="101">
        <v>9.1999999999999993</v>
      </c>
      <c r="K432" s="64">
        <v>-7.1</v>
      </c>
      <c r="L432" s="64" t="s">
        <v>39</v>
      </c>
      <c r="M432" s="64">
        <v>-84.9</v>
      </c>
      <c r="N432" s="64">
        <v>-100</v>
      </c>
      <c r="O432" s="64">
        <v>-61</v>
      </c>
      <c r="P432" s="64">
        <v>160.19999999999999</v>
      </c>
      <c r="Q432" s="64" t="s">
        <v>39</v>
      </c>
      <c r="R432" s="64">
        <v>160.19999999999999</v>
      </c>
      <c r="S432" s="64">
        <v>4.7</v>
      </c>
    </row>
    <row r="433" spans="1:19" collapsed="1">
      <c r="A433" s="22">
        <v>2020</v>
      </c>
      <c r="B433" s="101">
        <v>81.2</v>
      </c>
      <c r="C433" s="101">
        <v>6.1</v>
      </c>
      <c r="D433" s="101">
        <v>0.1</v>
      </c>
      <c r="E433" s="101">
        <v>221.2</v>
      </c>
      <c r="F433" s="101">
        <v>-3.3</v>
      </c>
      <c r="G433" s="101">
        <v>1.3</v>
      </c>
      <c r="H433" s="101">
        <v>-100</v>
      </c>
      <c r="I433" s="101">
        <v>1.3</v>
      </c>
      <c r="J433" s="101">
        <v>209.5</v>
      </c>
      <c r="K433" s="101">
        <v>-29.4</v>
      </c>
      <c r="L433" s="64" t="s">
        <v>39</v>
      </c>
      <c r="M433" s="101">
        <v>0</v>
      </c>
      <c r="N433" s="64" t="s">
        <v>39</v>
      </c>
      <c r="O433" s="101">
        <v>0</v>
      </c>
      <c r="P433" s="101">
        <v>-0.2</v>
      </c>
      <c r="Q433" s="64" t="s">
        <v>39</v>
      </c>
      <c r="R433" s="101">
        <v>-0.2</v>
      </c>
      <c r="S433" s="101">
        <v>-74.599999999999994</v>
      </c>
    </row>
    <row r="434" spans="1:19" hidden="1" outlineLevel="1">
      <c r="A434" s="49" t="s">
        <v>13</v>
      </c>
      <c r="B434" s="101">
        <v>-24.8</v>
      </c>
      <c r="C434" s="101">
        <v>3.4</v>
      </c>
      <c r="D434" s="101">
        <v>-68.8</v>
      </c>
      <c r="E434" s="101">
        <v>-99</v>
      </c>
      <c r="F434" s="101">
        <v>-35.700000000000003</v>
      </c>
      <c r="G434" s="101">
        <v>-11.3</v>
      </c>
      <c r="H434" s="101">
        <v>-99.9</v>
      </c>
      <c r="I434" s="101">
        <v>-1.3</v>
      </c>
      <c r="J434" s="101">
        <v>9.8000000000000007</v>
      </c>
      <c r="K434" s="101">
        <v>-28.8</v>
      </c>
      <c r="L434" s="64" t="s">
        <v>39</v>
      </c>
      <c r="M434" s="101">
        <v>-84.9</v>
      </c>
      <c r="N434" s="101">
        <v>-100</v>
      </c>
      <c r="O434" s="101">
        <v>-61</v>
      </c>
      <c r="P434" s="101">
        <v>0</v>
      </c>
      <c r="Q434" s="64" t="s">
        <v>39</v>
      </c>
      <c r="R434" s="101">
        <v>0</v>
      </c>
      <c r="S434" s="101">
        <v>4.7</v>
      </c>
    </row>
    <row r="435" spans="1:19" hidden="1" outlineLevel="1">
      <c r="A435" s="49" t="s">
        <v>14</v>
      </c>
      <c r="B435" s="101">
        <v>-10.3</v>
      </c>
      <c r="C435" s="101">
        <v>3.9</v>
      </c>
      <c r="D435" s="101">
        <v>-36</v>
      </c>
      <c r="E435" s="101">
        <v>-59.7</v>
      </c>
      <c r="F435" s="101">
        <v>-35.5</v>
      </c>
      <c r="G435" s="101">
        <v>-11.6</v>
      </c>
      <c r="H435" s="101">
        <v>-99.9</v>
      </c>
      <c r="I435" s="101">
        <v>-0.9</v>
      </c>
      <c r="J435" s="101">
        <v>5.7</v>
      </c>
      <c r="K435" s="101">
        <v>-9.1</v>
      </c>
      <c r="L435" s="64" t="s">
        <v>39</v>
      </c>
      <c r="M435" s="101">
        <v>-61</v>
      </c>
      <c r="N435" s="64" t="s">
        <v>39</v>
      </c>
      <c r="O435" s="101">
        <v>-61</v>
      </c>
      <c r="P435" s="101">
        <v>0</v>
      </c>
      <c r="Q435" s="64" t="s">
        <v>39</v>
      </c>
      <c r="R435" s="101">
        <v>0</v>
      </c>
      <c r="S435" s="101">
        <v>4.7</v>
      </c>
    </row>
    <row r="436" spans="1:19" hidden="1" outlineLevel="1">
      <c r="A436" s="49" t="s">
        <v>15</v>
      </c>
      <c r="B436" s="101">
        <v>25.8</v>
      </c>
      <c r="C436" s="101">
        <v>-0.2</v>
      </c>
      <c r="D436" s="101">
        <v>-42.4</v>
      </c>
      <c r="E436" s="101">
        <v>-65.5</v>
      </c>
      <c r="F436" s="101">
        <v>-41.9</v>
      </c>
      <c r="G436" s="101">
        <v>-38.9</v>
      </c>
      <c r="H436" s="64" t="s">
        <v>39</v>
      </c>
      <c r="I436" s="101">
        <v>-38.9</v>
      </c>
      <c r="J436" s="101">
        <v>195.2</v>
      </c>
      <c r="K436" s="101">
        <v>-31.1</v>
      </c>
      <c r="L436" s="64" t="s">
        <v>39</v>
      </c>
      <c r="M436" s="101">
        <v>-61</v>
      </c>
      <c r="N436" s="64" t="s">
        <v>39</v>
      </c>
      <c r="O436" s="101">
        <v>-61</v>
      </c>
      <c r="P436" s="101">
        <v>-39.799999999999997</v>
      </c>
      <c r="Q436" s="64" t="s">
        <v>39</v>
      </c>
      <c r="R436" s="101">
        <v>-39.799999999999997</v>
      </c>
      <c r="S436" s="101">
        <v>4.7</v>
      </c>
    </row>
    <row r="437" spans="1:19" hidden="1" outlineLevel="1">
      <c r="A437" s="49" t="s">
        <v>16</v>
      </c>
      <c r="B437" s="101">
        <v>30.4</v>
      </c>
      <c r="C437" s="101">
        <v>3.2</v>
      </c>
      <c r="D437" s="101">
        <v>-39.5</v>
      </c>
      <c r="E437" s="101">
        <v>20.100000000000001</v>
      </c>
      <c r="F437" s="101">
        <v>-40.799999999999997</v>
      </c>
      <c r="G437" s="101">
        <v>-38.9</v>
      </c>
      <c r="H437" s="64" t="s">
        <v>39</v>
      </c>
      <c r="I437" s="101">
        <v>-38.9</v>
      </c>
      <c r="J437" s="101">
        <v>208.5</v>
      </c>
      <c r="K437" s="101">
        <v>-31.1</v>
      </c>
      <c r="L437" s="64" t="s">
        <v>39</v>
      </c>
      <c r="M437" s="101">
        <v>-61</v>
      </c>
      <c r="N437" s="64" t="s">
        <v>39</v>
      </c>
      <c r="O437" s="101">
        <v>-61</v>
      </c>
      <c r="P437" s="101">
        <v>-39.799999999999997</v>
      </c>
      <c r="Q437" s="64" t="s">
        <v>39</v>
      </c>
      <c r="R437" s="101">
        <v>-39.799999999999997</v>
      </c>
      <c r="S437" s="101">
        <v>4.7</v>
      </c>
    </row>
    <row r="438" spans="1:19" hidden="1" outlineLevel="1">
      <c r="A438" s="49" t="s">
        <v>17</v>
      </c>
      <c r="B438" s="101">
        <v>36.5</v>
      </c>
      <c r="C438" s="101">
        <v>-3</v>
      </c>
      <c r="D438" s="101">
        <v>-38.299999999999997</v>
      </c>
      <c r="E438" s="101">
        <v>41.9</v>
      </c>
      <c r="F438" s="101">
        <v>-40.1</v>
      </c>
      <c r="G438" s="101">
        <v>-38.700000000000003</v>
      </c>
      <c r="H438" s="64">
        <v>4.2</v>
      </c>
      <c r="I438" s="101">
        <v>-38.700000000000003</v>
      </c>
      <c r="J438" s="101">
        <v>230.2</v>
      </c>
      <c r="K438" s="101">
        <v>-30.5</v>
      </c>
      <c r="L438" s="64" t="s">
        <v>39</v>
      </c>
      <c r="M438" s="101">
        <v>-58</v>
      </c>
      <c r="N438" s="64" t="s">
        <v>39</v>
      </c>
      <c r="O438" s="101">
        <v>-58</v>
      </c>
      <c r="P438" s="101">
        <v>-39.4</v>
      </c>
      <c r="Q438" s="64" t="s">
        <v>39</v>
      </c>
      <c r="R438" s="101">
        <v>-39.4</v>
      </c>
      <c r="S438" s="101">
        <v>4.7</v>
      </c>
    </row>
    <row r="439" spans="1:19" hidden="1" outlineLevel="1">
      <c r="A439" s="49" t="s">
        <v>18</v>
      </c>
      <c r="B439" s="101">
        <v>34.9</v>
      </c>
      <c r="C439" s="101">
        <v>-0.3</v>
      </c>
      <c r="D439" s="101">
        <v>-43.7</v>
      </c>
      <c r="E439" s="101">
        <v>42.5</v>
      </c>
      <c r="F439" s="101">
        <v>-45.5</v>
      </c>
      <c r="G439" s="101">
        <v>-36.700000000000003</v>
      </c>
      <c r="H439" s="101">
        <v>-100</v>
      </c>
      <c r="I439" s="101">
        <v>-36.700000000000003</v>
      </c>
      <c r="J439" s="101">
        <v>223.1</v>
      </c>
      <c r="K439" s="101">
        <v>-30.9</v>
      </c>
      <c r="L439" s="64" t="s">
        <v>39</v>
      </c>
      <c r="M439" s="101">
        <v>-61</v>
      </c>
      <c r="N439" s="64" t="s">
        <v>39</v>
      </c>
      <c r="O439" s="101">
        <v>-61</v>
      </c>
      <c r="P439" s="101">
        <v>-39.4</v>
      </c>
      <c r="Q439" s="64" t="s">
        <v>39</v>
      </c>
      <c r="R439" s="101">
        <v>-39.4</v>
      </c>
      <c r="S439" s="101">
        <v>4.7</v>
      </c>
    </row>
    <row r="440" spans="1:19" hidden="1" outlineLevel="1">
      <c r="A440" s="49" t="s">
        <v>19</v>
      </c>
      <c r="B440" s="101">
        <v>39.4</v>
      </c>
      <c r="C440" s="101">
        <v>0.7</v>
      </c>
      <c r="D440" s="101">
        <v>-42.9</v>
      </c>
      <c r="E440" s="101">
        <v>44.4</v>
      </c>
      <c r="F440" s="101">
        <v>-44.7</v>
      </c>
      <c r="G440" s="101">
        <v>-36.9</v>
      </c>
      <c r="H440" s="101">
        <v>-100</v>
      </c>
      <c r="I440" s="101">
        <v>-36.9</v>
      </c>
      <c r="J440" s="101">
        <v>240.2</v>
      </c>
      <c r="K440" s="101">
        <v>-30.9</v>
      </c>
      <c r="L440" s="64" t="s">
        <v>39</v>
      </c>
      <c r="M440" s="101">
        <v>-61</v>
      </c>
      <c r="N440" s="64" t="s">
        <v>39</v>
      </c>
      <c r="O440" s="101">
        <v>-61</v>
      </c>
      <c r="P440" s="101">
        <v>-39.4</v>
      </c>
      <c r="Q440" s="64" t="s">
        <v>39</v>
      </c>
      <c r="R440" s="101">
        <v>-39.4</v>
      </c>
      <c r="S440" s="101">
        <v>4.7</v>
      </c>
    </row>
    <row r="441" spans="1:19" hidden="1" outlineLevel="1">
      <c r="A441" s="49" t="s">
        <v>20</v>
      </c>
      <c r="B441" s="101">
        <v>48.7</v>
      </c>
      <c r="C441" s="101">
        <v>1.5</v>
      </c>
      <c r="D441" s="101">
        <v>-41.8</v>
      </c>
      <c r="E441" s="101">
        <v>267.3</v>
      </c>
      <c r="F441" s="101">
        <v>-44.3</v>
      </c>
      <c r="G441" s="101">
        <v>-37.200000000000003</v>
      </c>
      <c r="H441" s="101">
        <v>-100</v>
      </c>
      <c r="I441" s="101">
        <v>-37.200000000000003</v>
      </c>
      <c r="J441" s="101">
        <v>271.39999999999998</v>
      </c>
      <c r="K441" s="101">
        <v>-30.9</v>
      </c>
      <c r="L441" s="64" t="s">
        <v>39</v>
      </c>
      <c r="M441" s="101">
        <v>-61</v>
      </c>
      <c r="N441" s="64" t="s">
        <v>39</v>
      </c>
      <c r="O441" s="101">
        <v>-61</v>
      </c>
      <c r="P441" s="101">
        <v>-39.4</v>
      </c>
      <c r="Q441" s="64" t="s">
        <v>39</v>
      </c>
      <c r="R441" s="101">
        <v>-39.4</v>
      </c>
      <c r="S441" s="101">
        <v>4.7</v>
      </c>
    </row>
    <row r="442" spans="1:19" hidden="1" outlineLevel="1">
      <c r="A442" s="49" t="s">
        <v>21</v>
      </c>
      <c r="B442" s="101">
        <v>47</v>
      </c>
      <c r="C442" s="101">
        <v>2.9</v>
      </c>
      <c r="D442" s="101">
        <v>-41</v>
      </c>
      <c r="E442" s="101">
        <v>261.60000000000002</v>
      </c>
      <c r="F442" s="101">
        <v>-43.6</v>
      </c>
      <c r="G442" s="101">
        <v>-37.299999999999997</v>
      </c>
      <c r="H442" s="101">
        <v>-100</v>
      </c>
      <c r="I442" s="101">
        <v>-37.299999999999997</v>
      </c>
      <c r="J442" s="101">
        <v>268.7</v>
      </c>
      <c r="K442" s="101">
        <v>-30.9</v>
      </c>
      <c r="L442" s="64" t="s">
        <v>39</v>
      </c>
      <c r="M442" s="101">
        <v>-61</v>
      </c>
      <c r="N442" s="64" t="s">
        <v>39</v>
      </c>
      <c r="O442" s="101">
        <v>-61</v>
      </c>
      <c r="P442" s="101">
        <v>-39.4</v>
      </c>
      <c r="Q442" s="64" t="s">
        <v>39</v>
      </c>
      <c r="R442" s="101">
        <v>-39.4</v>
      </c>
      <c r="S442" s="101">
        <v>4.7</v>
      </c>
    </row>
    <row r="443" spans="1:19" hidden="1" outlineLevel="1">
      <c r="A443" s="49" t="s">
        <v>22</v>
      </c>
      <c r="B443" s="101">
        <v>37.1</v>
      </c>
      <c r="C443" s="101">
        <v>4.0999999999999996</v>
      </c>
      <c r="D443" s="101">
        <v>-40.1</v>
      </c>
      <c r="E443" s="101">
        <v>233.6</v>
      </c>
      <c r="F443" s="101">
        <v>-42.6</v>
      </c>
      <c r="G443" s="101">
        <v>-37.299999999999997</v>
      </c>
      <c r="H443" s="101">
        <v>-100</v>
      </c>
      <c r="I443" s="101">
        <v>-37.299999999999997</v>
      </c>
      <c r="J443" s="101">
        <v>229.6</v>
      </c>
      <c r="K443" s="101">
        <v>-30.9</v>
      </c>
      <c r="L443" s="64" t="s">
        <v>39</v>
      </c>
      <c r="M443" s="101">
        <v>-61</v>
      </c>
      <c r="N443" s="64" t="s">
        <v>39</v>
      </c>
      <c r="O443" s="101">
        <v>-61</v>
      </c>
      <c r="P443" s="101">
        <v>-39.4</v>
      </c>
      <c r="Q443" s="64" t="s">
        <v>39</v>
      </c>
      <c r="R443" s="101">
        <v>-39.4</v>
      </c>
      <c r="S443" s="101">
        <v>4.7</v>
      </c>
    </row>
    <row r="444" spans="1:19" hidden="1" outlineLevel="1">
      <c r="A444" s="49" t="s">
        <v>23</v>
      </c>
      <c r="B444" s="101">
        <v>48.2</v>
      </c>
      <c r="C444" s="101">
        <v>5.3</v>
      </c>
      <c r="D444" s="101">
        <v>-39</v>
      </c>
      <c r="E444" s="101">
        <v>222.2</v>
      </c>
      <c r="F444" s="101">
        <v>-41.4</v>
      </c>
      <c r="G444" s="101">
        <v>-37.4</v>
      </c>
      <c r="H444" s="101">
        <v>-100</v>
      </c>
      <c r="I444" s="101">
        <v>-37.4</v>
      </c>
      <c r="J444" s="101">
        <v>268.89999999999998</v>
      </c>
      <c r="K444" s="101">
        <v>-30.9</v>
      </c>
      <c r="L444" s="64" t="s">
        <v>39</v>
      </c>
      <c r="M444" s="101">
        <v>-61</v>
      </c>
      <c r="N444" s="64" t="s">
        <v>39</v>
      </c>
      <c r="O444" s="101">
        <v>-61</v>
      </c>
      <c r="P444" s="101">
        <v>-39.4</v>
      </c>
      <c r="Q444" s="64" t="s">
        <v>39</v>
      </c>
      <c r="R444" s="101">
        <v>-39.4</v>
      </c>
      <c r="S444" s="101">
        <v>4.7</v>
      </c>
    </row>
    <row r="445" spans="1:19" hidden="1" outlineLevel="1">
      <c r="A445" s="49" t="s">
        <v>24</v>
      </c>
      <c r="B445" s="101">
        <v>81.2</v>
      </c>
      <c r="C445" s="101">
        <v>6.1</v>
      </c>
      <c r="D445" s="101">
        <v>0.1</v>
      </c>
      <c r="E445" s="101">
        <v>221.2</v>
      </c>
      <c r="F445" s="101">
        <v>-3.3</v>
      </c>
      <c r="G445" s="101">
        <v>1.3</v>
      </c>
      <c r="H445" s="101">
        <v>-100</v>
      </c>
      <c r="I445" s="101">
        <v>1.3</v>
      </c>
      <c r="J445" s="101">
        <v>209.5</v>
      </c>
      <c r="K445" s="101">
        <v>-29.4</v>
      </c>
      <c r="L445" s="64" t="s">
        <v>39</v>
      </c>
      <c r="M445" s="101">
        <v>0</v>
      </c>
      <c r="N445" s="64" t="s">
        <v>39</v>
      </c>
      <c r="O445" s="101">
        <v>0</v>
      </c>
      <c r="P445" s="101">
        <v>-0.2</v>
      </c>
      <c r="Q445" s="64" t="s">
        <v>39</v>
      </c>
      <c r="R445" s="101">
        <v>-0.2</v>
      </c>
      <c r="S445" s="101">
        <v>-74.599999999999994</v>
      </c>
    </row>
    <row r="446" spans="1:19" collapsed="1">
      <c r="A446" s="22">
        <v>2021</v>
      </c>
      <c r="B446" s="101">
        <v>39.799999999999997</v>
      </c>
      <c r="C446" s="101">
        <v>-100</v>
      </c>
      <c r="D446" s="101">
        <v>45.2</v>
      </c>
      <c r="E446" s="101">
        <v>-100</v>
      </c>
      <c r="F446" s="101">
        <v>52.6</v>
      </c>
      <c r="G446" s="101">
        <v>8</v>
      </c>
      <c r="H446" s="101" t="s">
        <v>39</v>
      </c>
      <c r="I446" s="101">
        <v>6.8</v>
      </c>
      <c r="J446" s="101">
        <v>56.6</v>
      </c>
      <c r="K446" s="101">
        <v>3.3</v>
      </c>
      <c r="L446" s="64" t="s">
        <v>39</v>
      </c>
      <c r="M446" s="101">
        <v>31.3</v>
      </c>
      <c r="N446" s="64" t="s">
        <v>39</v>
      </c>
      <c r="O446" s="101">
        <v>31.3</v>
      </c>
      <c r="P446" s="101">
        <v>0</v>
      </c>
      <c r="Q446" s="64" t="s">
        <v>39</v>
      </c>
      <c r="R446" s="101">
        <v>0</v>
      </c>
      <c r="S446" s="101">
        <v>0</v>
      </c>
    </row>
    <row r="447" spans="1:19" hidden="1" outlineLevel="1">
      <c r="A447" s="49" t="s">
        <v>13</v>
      </c>
      <c r="B447" s="101">
        <v>67.099999999999994</v>
      </c>
      <c r="C447" s="101">
        <v>6.6</v>
      </c>
      <c r="D447" s="101">
        <v>0.2</v>
      </c>
      <c r="E447" s="101">
        <v>200.1</v>
      </c>
      <c r="F447" s="101">
        <v>-3</v>
      </c>
      <c r="G447" s="101">
        <v>1.4</v>
      </c>
      <c r="H447" s="101">
        <v>-100</v>
      </c>
      <c r="I447" s="101">
        <v>1.5</v>
      </c>
      <c r="J447" s="101">
        <v>170</v>
      </c>
      <c r="K447" s="101">
        <v>-29.4</v>
      </c>
      <c r="L447" s="64" t="s">
        <v>39</v>
      </c>
      <c r="M447" s="101">
        <v>0</v>
      </c>
      <c r="N447" s="64" t="s">
        <v>39</v>
      </c>
      <c r="O447" s="101">
        <v>0</v>
      </c>
      <c r="P447" s="101">
        <v>-0.2</v>
      </c>
      <c r="Q447" s="64" t="s">
        <v>39</v>
      </c>
      <c r="R447" s="101">
        <v>-0.2</v>
      </c>
      <c r="S447" s="101">
        <v>-74.599999999999994</v>
      </c>
    </row>
    <row r="448" spans="1:19" hidden="1" outlineLevel="1">
      <c r="A448" s="49" t="s">
        <v>14</v>
      </c>
      <c r="B448" s="101">
        <v>78.599999999999994</v>
      </c>
      <c r="C448" s="101">
        <v>6.4</v>
      </c>
      <c r="D448" s="101">
        <v>0.6</v>
      </c>
      <c r="E448" s="101">
        <v>257.5</v>
      </c>
      <c r="F448" s="101">
        <v>-2.9</v>
      </c>
      <c r="G448" s="101">
        <v>1</v>
      </c>
      <c r="H448" s="101">
        <v>-100</v>
      </c>
      <c r="I448" s="101">
        <v>1</v>
      </c>
      <c r="J448" s="101">
        <v>204.1</v>
      </c>
      <c r="K448" s="101">
        <v>-29.4</v>
      </c>
      <c r="L448" s="64" t="s">
        <v>39</v>
      </c>
      <c r="M448" s="101">
        <v>0</v>
      </c>
      <c r="N448" s="64" t="s">
        <v>39</v>
      </c>
      <c r="O448" s="101">
        <v>0</v>
      </c>
      <c r="P448" s="101">
        <v>-0.2</v>
      </c>
      <c r="Q448" s="64" t="s">
        <v>39</v>
      </c>
      <c r="R448" s="101">
        <v>-0.2</v>
      </c>
      <c r="S448" s="101">
        <v>-74.599999999999994</v>
      </c>
    </row>
    <row r="449" spans="1:20" hidden="1" outlineLevel="1">
      <c r="A449" s="49" t="s">
        <v>15</v>
      </c>
      <c r="B449" s="101">
        <v>6.6</v>
      </c>
      <c r="C449" s="101">
        <v>10.4</v>
      </c>
      <c r="D449" s="101">
        <v>11.2</v>
      </c>
      <c r="E449" s="101">
        <v>315.8</v>
      </c>
      <c r="F449" s="101">
        <v>7.1</v>
      </c>
      <c r="G449" s="101">
        <v>0.4</v>
      </c>
      <c r="H449" s="101">
        <v>-100</v>
      </c>
      <c r="I449" s="101">
        <v>0.4</v>
      </c>
      <c r="J449" s="101">
        <v>8.3000000000000007</v>
      </c>
      <c r="K449" s="101">
        <v>-29.1</v>
      </c>
      <c r="L449" s="64" t="s">
        <v>39</v>
      </c>
      <c r="M449" s="101">
        <v>0</v>
      </c>
      <c r="N449" s="64" t="s">
        <v>39</v>
      </c>
      <c r="O449" s="101">
        <v>0</v>
      </c>
      <c r="P449" s="101">
        <v>0.6</v>
      </c>
      <c r="Q449" s="64" t="s">
        <v>39</v>
      </c>
      <c r="R449" s="101">
        <v>0.6</v>
      </c>
      <c r="S449" s="101">
        <v>-74.599999999999994</v>
      </c>
    </row>
    <row r="450" spans="1:20" hidden="1" outlineLevel="1">
      <c r="A450" s="49" t="s">
        <v>16</v>
      </c>
      <c r="B450" s="101">
        <v>7.3</v>
      </c>
      <c r="C450" s="101">
        <v>7.2</v>
      </c>
      <c r="D450" s="101">
        <v>7.5</v>
      </c>
      <c r="E450" s="101">
        <v>18.899999999999999</v>
      </c>
      <c r="F450" s="101">
        <v>7</v>
      </c>
      <c r="G450" s="101">
        <v>0.2</v>
      </c>
      <c r="H450" s="101">
        <v>-100</v>
      </c>
      <c r="I450" s="101">
        <v>0.2</v>
      </c>
      <c r="J450" s="101">
        <v>9.9</v>
      </c>
      <c r="K450" s="101">
        <v>-29.1</v>
      </c>
      <c r="L450" s="64" t="s">
        <v>39</v>
      </c>
      <c r="M450" s="101">
        <v>0</v>
      </c>
      <c r="N450" s="64" t="s">
        <v>39</v>
      </c>
      <c r="O450" s="101">
        <v>0</v>
      </c>
      <c r="P450" s="101">
        <v>0.6</v>
      </c>
      <c r="Q450" s="64" t="s">
        <v>39</v>
      </c>
      <c r="R450" s="101">
        <v>0.6</v>
      </c>
      <c r="S450" s="101">
        <v>-74.599999999999994</v>
      </c>
    </row>
    <row r="451" spans="1:20" hidden="1" outlineLevel="1">
      <c r="A451" s="49" t="s">
        <v>17</v>
      </c>
      <c r="B451" s="101">
        <v>-0.7</v>
      </c>
      <c r="C451" s="101">
        <v>9.5</v>
      </c>
      <c r="D451" s="101">
        <v>5.3</v>
      </c>
      <c r="E451" s="101">
        <v>0.8</v>
      </c>
      <c r="F451" s="101">
        <v>5.5</v>
      </c>
      <c r="G451" s="101">
        <v>1.7</v>
      </c>
      <c r="H451" s="101">
        <v>8725.9</v>
      </c>
      <c r="I451" s="101">
        <v>0.2</v>
      </c>
      <c r="J451" s="101">
        <v>-2.7</v>
      </c>
      <c r="K451" s="101">
        <v>-29.7</v>
      </c>
      <c r="L451" s="64" t="s">
        <v>39</v>
      </c>
      <c r="M451" s="101">
        <v>-7.1</v>
      </c>
      <c r="N451" s="64" t="s">
        <v>39</v>
      </c>
      <c r="O451" s="101">
        <v>-7.1</v>
      </c>
      <c r="P451" s="101">
        <v>0</v>
      </c>
      <c r="Q451" s="64" t="s">
        <v>39</v>
      </c>
      <c r="R451" s="101">
        <v>0</v>
      </c>
      <c r="S451" s="101">
        <v>-74.599999999999994</v>
      </c>
    </row>
    <row r="452" spans="1:20" hidden="1" outlineLevel="1">
      <c r="A452" s="49" t="s">
        <v>18</v>
      </c>
      <c r="B452" s="101">
        <v>0.8</v>
      </c>
      <c r="C452" s="101">
        <v>6.5</v>
      </c>
      <c r="D452" s="101">
        <v>9.1</v>
      </c>
      <c r="E452" s="101">
        <v>0.9</v>
      </c>
      <c r="F452" s="101">
        <v>9.5</v>
      </c>
      <c r="G452" s="101">
        <v>0.9</v>
      </c>
      <c r="H452" s="101" t="s">
        <v>39</v>
      </c>
      <c r="I452" s="101">
        <v>-0.7</v>
      </c>
      <c r="J452" s="101">
        <v>-0.3</v>
      </c>
      <c r="K452" s="101">
        <v>-29.3</v>
      </c>
      <c r="L452" s="64" t="s">
        <v>39</v>
      </c>
      <c r="M452" s="101">
        <v>0</v>
      </c>
      <c r="N452" s="64" t="s">
        <v>39</v>
      </c>
      <c r="O452" s="101">
        <v>0</v>
      </c>
      <c r="P452" s="101">
        <v>0</v>
      </c>
      <c r="Q452" s="64" t="s">
        <v>39</v>
      </c>
      <c r="R452" s="101">
        <v>0</v>
      </c>
      <c r="S452" s="101">
        <v>-74.599999999999994</v>
      </c>
    </row>
    <row r="453" spans="1:20" hidden="1" outlineLevel="1">
      <c r="A453" s="49" t="s">
        <v>19</v>
      </c>
      <c r="B453" s="101">
        <v>2</v>
      </c>
      <c r="C453" s="101">
        <v>-77.5</v>
      </c>
      <c r="D453" s="101">
        <v>35.799999999999997</v>
      </c>
      <c r="E453" s="101">
        <v>-1.2</v>
      </c>
      <c r="F453" s="101">
        <v>37.799999999999997</v>
      </c>
      <c r="G453" s="101">
        <v>8.4</v>
      </c>
      <c r="H453" s="101" t="s">
        <v>39</v>
      </c>
      <c r="I453" s="101">
        <v>6.7</v>
      </c>
      <c r="J453" s="101">
        <v>-0.9</v>
      </c>
      <c r="K453" s="101">
        <v>-29.3</v>
      </c>
      <c r="L453" s="64" t="s">
        <v>39</v>
      </c>
      <c r="M453" s="101">
        <v>0</v>
      </c>
      <c r="N453" s="64" t="s">
        <v>39</v>
      </c>
      <c r="O453" s="101">
        <v>0</v>
      </c>
      <c r="P453" s="101">
        <v>0</v>
      </c>
      <c r="Q453" s="64" t="s">
        <v>39</v>
      </c>
      <c r="R453" s="101">
        <v>0</v>
      </c>
      <c r="S453" s="101">
        <v>-74.599999999999994</v>
      </c>
    </row>
    <row r="454" spans="1:20" hidden="1" outlineLevel="1">
      <c r="A454" s="49" t="s">
        <v>20</v>
      </c>
      <c r="B454" s="101">
        <v>-9.9</v>
      </c>
      <c r="C454" s="101">
        <v>-100</v>
      </c>
      <c r="D454" s="101">
        <v>42.9</v>
      </c>
      <c r="E454" s="101">
        <v>-0.8</v>
      </c>
      <c r="F454" s="101">
        <v>45.3</v>
      </c>
      <c r="G454" s="101">
        <v>8.9</v>
      </c>
      <c r="H454" s="101" t="s">
        <v>39</v>
      </c>
      <c r="I454" s="101">
        <v>7.3</v>
      </c>
      <c r="J454" s="101">
        <v>-18</v>
      </c>
      <c r="K454" s="101">
        <v>-29.3</v>
      </c>
      <c r="L454" s="64" t="s">
        <v>39</v>
      </c>
      <c r="M454" s="101">
        <v>0</v>
      </c>
      <c r="N454" s="64" t="s">
        <v>39</v>
      </c>
      <c r="O454" s="101">
        <v>0</v>
      </c>
      <c r="P454" s="101">
        <v>0</v>
      </c>
      <c r="Q454" s="64" t="s">
        <v>39</v>
      </c>
      <c r="R454" s="101">
        <v>0</v>
      </c>
      <c r="S454" s="101">
        <v>-74.599999999999994</v>
      </c>
      <c r="T454" s="101"/>
    </row>
    <row r="455" spans="1:20" hidden="1" outlineLevel="1">
      <c r="A455" s="49" t="s">
        <v>21</v>
      </c>
      <c r="B455" s="101">
        <v>-8.6</v>
      </c>
      <c r="C455" s="101">
        <v>-100</v>
      </c>
      <c r="D455" s="101">
        <v>54.3</v>
      </c>
      <c r="E455" s="101">
        <v>-4.5</v>
      </c>
      <c r="F455" s="101">
        <v>57.5</v>
      </c>
      <c r="G455" s="101">
        <v>8.6</v>
      </c>
      <c r="H455" s="101" t="s">
        <v>39</v>
      </c>
      <c r="I455" s="101">
        <v>7</v>
      </c>
      <c r="J455" s="101">
        <v>-17.3</v>
      </c>
      <c r="K455" s="101">
        <v>-26.9</v>
      </c>
      <c r="L455" s="64" t="s">
        <v>39</v>
      </c>
      <c r="M455" s="101">
        <v>31.3</v>
      </c>
      <c r="N455" s="64" t="s">
        <v>39</v>
      </c>
      <c r="O455" s="101">
        <v>31.3</v>
      </c>
      <c r="P455" s="101">
        <v>0</v>
      </c>
      <c r="Q455" s="64" t="s">
        <v>39</v>
      </c>
      <c r="R455" s="101">
        <v>0</v>
      </c>
      <c r="S455" s="101">
        <v>-74.599999999999994</v>
      </c>
      <c r="T455" s="101"/>
    </row>
    <row r="456" spans="1:20" hidden="1" outlineLevel="1">
      <c r="A456" s="49" t="s">
        <v>22</v>
      </c>
      <c r="B456" s="101">
        <v>-5</v>
      </c>
      <c r="C456" s="101">
        <v>-100</v>
      </c>
      <c r="D456" s="101">
        <v>53</v>
      </c>
      <c r="E456" s="101">
        <v>-0.5</v>
      </c>
      <c r="F456" s="101">
        <v>55.8</v>
      </c>
      <c r="G456" s="101">
        <v>8.5</v>
      </c>
      <c r="H456" s="101" t="s">
        <v>39</v>
      </c>
      <c r="I456" s="101">
        <v>7.2</v>
      </c>
      <c r="J456" s="101">
        <v>-12.8</v>
      </c>
      <c r="K456" s="101">
        <v>-26.9</v>
      </c>
      <c r="L456" s="64" t="s">
        <v>39</v>
      </c>
      <c r="M456" s="101">
        <v>31.3</v>
      </c>
      <c r="N456" s="64" t="s">
        <v>39</v>
      </c>
      <c r="O456" s="101">
        <v>31.3</v>
      </c>
      <c r="P456" s="101">
        <v>0</v>
      </c>
      <c r="Q456" s="64" t="s">
        <v>39</v>
      </c>
      <c r="R456" s="101">
        <v>0</v>
      </c>
      <c r="S456" s="101">
        <v>-74.599999999999994</v>
      </c>
      <c r="T456" s="101"/>
    </row>
    <row r="457" spans="1:20" hidden="1" outlineLevel="1">
      <c r="A457" s="49" t="s">
        <v>23</v>
      </c>
      <c r="B457" s="101">
        <v>-14</v>
      </c>
      <c r="C457" s="101">
        <v>-100</v>
      </c>
      <c r="D457" s="101">
        <v>52.4</v>
      </c>
      <c r="E457" s="101">
        <v>-2</v>
      </c>
      <c r="F457" s="101">
        <v>55.2</v>
      </c>
      <c r="G457" s="101">
        <v>8.5</v>
      </c>
      <c r="H457" s="101" t="s">
        <v>39</v>
      </c>
      <c r="I457" s="101">
        <v>7.1</v>
      </c>
      <c r="J457" s="101">
        <v>-25.1</v>
      </c>
      <c r="K457" s="101">
        <v>-26.9</v>
      </c>
      <c r="L457" s="64" t="s">
        <v>39</v>
      </c>
      <c r="M457" s="101">
        <v>31.3</v>
      </c>
      <c r="N457" s="64" t="s">
        <v>39</v>
      </c>
      <c r="O457" s="101">
        <v>31.3</v>
      </c>
      <c r="P457" s="101">
        <v>0</v>
      </c>
      <c r="Q457" s="64" t="s">
        <v>39</v>
      </c>
      <c r="R457" s="101">
        <v>0</v>
      </c>
      <c r="S457" s="101">
        <v>-74.599999999999994</v>
      </c>
      <c r="T457" s="101"/>
    </row>
    <row r="458" spans="1:20" hidden="1" outlineLevel="1">
      <c r="A458" s="49" t="s">
        <v>24</v>
      </c>
      <c r="B458" s="101">
        <v>39.799999999999997</v>
      </c>
      <c r="C458" s="101">
        <v>-100</v>
      </c>
      <c r="D458" s="101">
        <v>45.2</v>
      </c>
      <c r="E458" s="101">
        <v>-100</v>
      </c>
      <c r="F458" s="101">
        <v>52.6</v>
      </c>
      <c r="G458" s="101">
        <v>8</v>
      </c>
      <c r="H458" s="101" t="s">
        <v>39</v>
      </c>
      <c r="I458" s="101">
        <v>6.8</v>
      </c>
      <c r="J458" s="101">
        <v>56.6</v>
      </c>
      <c r="K458" s="101">
        <v>3.3</v>
      </c>
      <c r="L458" s="64" t="s">
        <v>39</v>
      </c>
      <c r="M458" s="101">
        <v>31.3</v>
      </c>
      <c r="N458" s="64" t="s">
        <v>39</v>
      </c>
      <c r="O458" s="101">
        <v>31.3</v>
      </c>
      <c r="P458" s="101">
        <v>0</v>
      </c>
      <c r="Q458" s="64" t="s">
        <v>39</v>
      </c>
      <c r="R458" s="101">
        <v>0</v>
      </c>
      <c r="S458" s="101">
        <v>0</v>
      </c>
      <c r="T458" s="101"/>
    </row>
    <row r="459" spans="1:20" collapsed="1">
      <c r="A459" s="22">
        <v>2022</v>
      </c>
      <c r="B459" s="101">
        <v>-0.4</v>
      </c>
      <c r="C459" s="101" t="s">
        <v>39</v>
      </c>
      <c r="D459" s="101">
        <v>-1.3</v>
      </c>
      <c r="E459" s="101" t="s">
        <v>39</v>
      </c>
      <c r="F459" s="101">
        <v>-1.3</v>
      </c>
      <c r="G459" s="101">
        <v>-2.6</v>
      </c>
      <c r="H459" s="101">
        <v>-44.4</v>
      </c>
      <c r="I459" s="101">
        <v>-2.1</v>
      </c>
      <c r="J459" s="101">
        <v>0.2</v>
      </c>
      <c r="K459" s="101">
        <v>-13.7</v>
      </c>
      <c r="L459" s="101" t="s">
        <v>39</v>
      </c>
      <c r="M459" s="101">
        <v>0</v>
      </c>
      <c r="N459" s="101" t="s">
        <v>39</v>
      </c>
      <c r="O459" s="101">
        <v>0</v>
      </c>
      <c r="P459" s="101">
        <v>0</v>
      </c>
      <c r="Q459" s="101" t="s">
        <v>39</v>
      </c>
      <c r="R459" s="101">
        <v>0</v>
      </c>
      <c r="S459" s="101">
        <v>-100</v>
      </c>
      <c r="T459" s="101"/>
    </row>
    <row r="460" spans="1:20" hidden="1" outlineLevel="1">
      <c r="A460" s="49" t="s">
        <v>13</v>
      </c>
      <c r="B460" s="101">
        <v>65.400000000000006</v>
      </c>
      <c r="C460" s="101">
        <v>-100</v>
      </c>
      <c r="D460" s="101">
        <v>44.9</v>
      </c>
      <c r="E460" s="101">
        <v>-100</v>
      </c>
      <c r="F460" s="101">
        <v>52.2</v>
      </c>
      <c r="G460" s="101">
        <v>7.8</v>
      </c>
      <c r="H460" s="101" t="s">
        <v>39</v>
      </c>
      <c r="I460" s="101">
        <v>6.6</v>
      </c>
      <c r="J460" s="101">
        <v>99.4</v>
      </c>
      <c r="K460" s="101">
        <v>3.3</v>
      </c>
      <c r="L460" s="101" t="s">
        <v>39</v>
      </c>
      <c r="M460" s="101">
        <v>31.3</v>
      </c>
      <c r="N460" s="101" t="s">
        <v>39</v>
      </c>
      <c r="O460" s="101">
        <v>31.3</v>
      </c>
      <c r="P460" s="101">
        <v>0</v>
      </c>
      <c r="Q460" s="101" t="s">
        <v>39</v>
      </c>
      <c r="R460" s="101">
        <v>0</v>
      </c>
      <c r="S460" s="101">
        <v>0</v>
      </c>
      <c r="T460" s="101"/>
    </row>
    <row r="461" spans="1:20" ht="12" hidden="1" customHeight="1" outlineLevel="1">
      <c r="A461" s="119" t="s">
        <v>14</v>
      </c>
      <c r="B461" s="101">
        <v>50.8</v>
      </c>
      <c r="C461" s="101">
        <v>-100</v>
      </c>
      <c r="D461" s="101">
        <v>43.7</v>
      </c>
      <c r="E461" s="101">
        <v>-100</v>
      </c>
      <c r="F461" s="101">
        <v>51.1</v>
      </c>
      <c r="G461" s="101">
        <v>7.4</v>
      </c>
      <c r="H461" s="101" t="s">
        <v>39</v>
      </c>
      <c r="I461" s="101">
        <v>6.2</v>
      </c>
      <c r="J461" s="101">
        <v>74.400000000000006</v>
      </c>
      <c r="K461" s="101">
        <v>3.3</v>
      </c>
      <c r="L461" s="101" t="s">
        <v>39</v>
      </c>
      <c r="M461" s="101">
        <v>31.3</v>
      </c>
      <c r="N461" s="101" t="s">
        <v>39</v>
      </c>
      <c r="O461" s="101">
        <v>31.3</v>
      </c>
      <c r="P461" s="101">
        <v>0</v>
      </c>
      <c r="Q461" s="101" t="s">
        <v>39</v>
      </c>
      <c r="R461" s="101">
        <v>0</v>
      </c>
      <c r="S461" s="101">
        <v>0</v>
      </c>
      <c r="T461" s="101"/>
    </row>
    <row r="462" spans="1:20" hidden="1" outlineLevel="1">
      <c r="A462" s="119" t="s">
        <v>15</v>
      </c>
      <c r="B462" s="101">
        <v>53</v>
      </c>
      <c r="C462" s="101">
        <v>-100</v>
      </c>
      <c r="D462" s="101">
        <v>44.1</v>
      </c>
      <c r="E462" s="101">
        <v>-100</v>
      </c>
      <c r="F462" s="101">
        <v>51.5</v>
      </c>
      <c r="G462" s="101">
        <v>8.6</v>
      </c>
      <c r="H462" s="101" t="s">
        <v>39</v>
      </c>
      <c r="I462" s="101">
        <v>7.4</v>
      </c>
      <c r="J462" s="101">
        <v>76.900000000000006</v>
      </c>
      <c r="K462" s="101">
        <v>3.3</v>
      </c>
      <c r="L462" s="101" t="s">
        <v>39</v>
      </c>
      <c r="M462" s="101">
        <v>31.3</v>
      </c>
      <c r="N462" s="101" t="s">
        <v>39</v>
      </c>
      <c r="O462" s="101">
        <v>31.3</v>
      </c>
      <c r="P462" s="101">
        <v>0</v>
      </c>
      <c r="Q462" s="101" t="s">
        <v>39</v>
      </c>
      <c r="R462" s="101">
        <v>0</v>
      </c>
      <c r="S462" s="101">
        <v>0</v>
      </c>
      <c r="T462" s="101"/>
    </row>
    <row r="463" spans="1:20" hidden="1" outlineLevel="1">
      <c r="A463" s="119" t="s">
        <v>16</v>
      </c>
      <c r="B463" s="101">
        <v>41.5</v>
      </c>
      <c r="C463" s="101">
        <v>-100</v>
      </c>
      <c r="D463" s="101">
        <v>45.1</v>
      </c>
      <c r="E463" s="101">
        <v>-100</v>
      </c>
      <c r="F463" s="101">
        <v>52.3</v>
      </c>
      <c r="G463" s="101">
        <v>8.5</v>
      </c>
      <c r="H463" s="101" t="s">
        <v>39</v>
      </c>
      <c r="I463" s="101">
        <v>7.3</v>
      </c>
      <c r="J463" s="101">
        <v>58.1</v>
      </c>
      <c r="K463" s="101">
        <v>3.3</v>
      </c>
      <c r="L463" s="101" t="s">
        <v>39</v>
      </c>
      <c r="M463" s="101">
        <v>31.3</v>
      </c>
      <c r="N463" s="101" t="s">
        <v>39</v>
      </c>
      <c r="O463" s="101">
        <v>31.3</v>
      </c>
      <c r="P463" s="101">
        <v>0</v>
      </c>
      <c r="Q463" s="101" t="s">
        <v>39</v>
      </c>
      <c r="R463" s="101">
        <v>0</v>
      </c>
      <c r="S463" s="101">
        <v>0</v>
      </c>
      <c r="T463" s="101"/>
    </row>
    <row r="464" spans="1:20" hidden="1" outlineLevel="1">
      <c r="A464" s="119" t="s">
        <v>17</v>
      </c>
      <c r="B464" s="101">
        <v>44.3</v>
      </c>
      <c r="C464" s="101">
        <v>-100</v>
      </c>
      <c r="D464" s="101">
        <v>44.4</v>
      </c>
      <c r="E464" s="101">
        <v>-100</v>
      </c>
      <c r="F464" s="101">
        <v>51.6</v>
      </c>
      <c r="G464" s="101">
        <v>6.2</v>
      </c>
      <c r="H464" s="101">
        <v>-20.8</v>
      </c>
      <c r="I464" s="101">
        <v>6.6</v>
      </c>
      <c r="J464" s="101">
        <v>64.400000000000006</v>
      </c>
      <c r="K464" s="101">
        <v>3.3</v>
      </c>
      <c r="L464" s="101" t="s">
        <v>39</v>
      </c>
      <c r="M464" s="101">
        <v>31.3</v>
      </c>
      <c r="N464" s="101" t="s">
        <v>39</v>
      </c>
      <c r="O464" s="101">
        <v>31.3</v>
      </c>
      <c r="P464" s="101">
        <v>0</v>
      </c>
      <c r="Q464" s="101" t="s">
        <v>39</v>
      </c>
      <c r="R464" s="101">
        <v>0</v>
      </c>
      <c r="S464" s="101">
        <v>0</v>
      </c>
      <c r="T464" s="101"/>
    </row>
    <row r="465" spans="1:20" hidden="1" outlineLevel="1">
      <c r="A465" s="119" t="s">
        <v>18</v>
      </c>
      <c r="B465" s="101">
        <v>34</v>
      </c>
      <c r="C465" s="101">
        <v>-100</v>
      </c>
      <c r="D465" s="101">
        <v>42.9</v>
      </c>
      <c r="E465" s="101">
        <v>-100</v>
      </c>
      <c r="F465" s="101">
        <v>50</v>
      </c>
      <c r="G465" s="101">
        <v>6</v>
      </c>
      <c r="H465" s="101">
        <v>-26.6</v>
      </c>
      <c r="I465" s="101">
        <v>6.5</v>
      </c>
      <c r="J465" s="101">
        <v>48.8</v>
      </c>
      <c r="K465" s="101">
        <v>3.3</v>
      </c>
      <c r="L465" s="101" t="s">
        <v>39</v>
      </c>
      <c r="M465" s="101">
        <v>31.3</v>
      </c>
      <c r="N465" s="101" t="s">
        <v>39</v>
      </c>
      <c r="O465" s="101">
        <v>31.3</v>
      </c>
      <c r="P465" s="101">
        <v>0</v>
      </c>
      <c r="Q465" s="101" t="s">
        <v>39</v>
      </c>
      <c r="R465" s="101">
        <v>0</v>
      </c>
      <c r="S465" s="101">
        <v>0</v>
      </c>
      <c r="T465" s="101"/>
    </row>
    <row r="466" spans="1:20" hidden="1" outlineLevel="1">
      <c r="A466" s="119" t="s">
        <v>19</v>
      </c>
      <c r="B466" s="101">
        <v>87.9</v>
      </c>
      <c r="C466" s="101">
        <v>-100</v>
      </c>
      <c r="D466" s="101">
        <v>13.1</v>
      </c>
      <c r="E466" s="101">
        <v>-100</v>
      </c>
      <c r="F466" s="101">
        <v>17.5</v>
      </c>
      <c r="G466" s="101">
        <v>-1.4</v>
      </c>
      <c r="H466" s="101">
        <v>-27.3</v>
      </c>
      <c r="I466" s="101">
        <v>-1</v>
      </c>
      <c r="J466" s="101">
        <v>134.5</v>
      </c>
      <c r="K466" s="101">
        <v>3.3</v>
      </c>
      <c r="L466" s="101" t="s">
        <v>39</v>
      </c>
      <c r="M466" s="101">
        <v>31.3</v>
      </c>
      <c r="N466" s="101" t="s">
        <v>39</v>
      </c>
      <c r="O466" s="101">
        <v>31.3</v>
      </c>
      <c r="P466" s="101">
        <v>0</v>
      </c>
      <c r="Q466" s="101" t="s">
        <v>39</v>
      </c>
      <c r="R466" s="101">
        <v>0</v>
      </c>
      <c r="S466" s="101">
        <v>0</v>
      </c>
      <c r="T466" s="101"/>
    </row>
    <row r="467" spans="1:20" hidden="1" outlineLevel="1">
      <c r="A467" s="119" t="s">
        <v>20</v>
      </c>
      <c r="B467" s="101">
        <v>79.099999999999994</v>
      </c>
      <c r="C467" s="101">
        <v>-100</v>
      </c>
      <c r="D467" s="101">
        <v>8.4</v>
      </c>
      <c r="E467" s="101">
        <v>-100</v>
      </c>
      <c r="F467" s="101">
        <v>12.4</v>
      </c>
      <c r="G467" s="101">
        <v>-1.8</v>
      </c>
      <c r="H467" s="101">
        <v>-27.7</v>
      </c>
      <c r="I467" s="101">
        <v>-1.4</v>
      </c>
      <c r="J467" s="101">
        <v>125.1</v>
      </c>
      <c r="K467" s="101">
        <v>-10.8</v>
      </c>
      <c r="L467" s="101" t="s">
        <v>39</v>
      </c>
      <c r="M467" s="101">
        <v>31.3</v>
      </c>
      <c r="N467" s="101" t="s">
        <v>39</v>
      </c>
      <c r="O467" s="101">
        <v>31.3</v>
      </c>
      <c r="P467" s="101">
        <v>0</v>
      </c>
      <c r="Q467" s="101" t="s">
        <v>39</v>
      </c>
      <c r="R467" s="101">
        <v>0</v>
      </c>
      <c r="S467" s="101">
        <v>-100</v>
      </c>
      <c r="T467" s="101"/>
    </row>
    <row r="468" spans="1:20" hidden="1" outlineLevel="1">
      <c r="A468" s="119" t="s">
        <v>21</v>
      </c>
      <c r="B468" s="101">
        <v>24</v>
      </c>
      <c r="C468" s="101">
        <v>-100</v>
      </c>
      <c r="D468" s="101">
        <v>-3.9</v>
      </c>
      <c r="E468" s="101">
        <v>-100</v>
      </c>
      <c r="F468" s="101">
        <v>-0.8</v>
      </c>
      <c r="G468" s="101">
        <v>-2.1</v>
      </c>
      <c r="H468" s="101">
        <v>-44.1</v>
      </c>
      <c r="I468" s="101">
        <v>-1.4</v>
      </c>
      <c r="J468" s="101">
        <v>40.4</v>
      </c>
      <c r="K468" s="101">
        <v>-13.7</v>
      </c>
      <c r="L468" s="101" t="s">
        <v>39</v>
      </c>
      <c r="M468" s="101">
        <v>0</v>
      </c>
      <c r="N468" s="101" t="s">
        <v>39</v>
      </c>
      <c r="O468" s="101">
        <v>0</v>
      </c>
      <c r="P468" s="101">
        <v>0</v>
      </c>
      <c r="Q468" s="101" t="s">
        <v>39</v>
      </c>
      <c r="R468" s="101">
        <v>0</v>
      </c>
      <c r="S468" s="101">
        <v>-100</v>
      </c>
      <c r="T468" s="101"/>
    </row>
    <row r="469" spans="1:20" hidden="1" outlineLevel="1">
      <c r="A469" s="119" t="s">
        <v>22</v>
      </c>
      <c r="B469" s="101">
        <v>41.8</v>
      </c>
      <c r="C469" s="101">
        <v>-100</v>
      </c>
      <c r="D469" s="101">
        <v>-3.3</v>
      </c>
      <c r="E469" s="101">
        <v>-100</v>
      </c>
      <c r="F469" s="101">
        <v>-0.1</v>
      </c>
      <c r="G469" s="101">
        <v>-2.2999999999999998</v>
      </c>
      <c r="H469" s="101">
        <v>-42.7</v>
      </c>
      <c r="I469" s="101">
        <v>-1.8</v>
      </c>
      <c r="J469" s="101">
        <v>70.400000000000006</v>
      </c>
      <c r="K469" s="101">
        <v>-13.7</v>
      </c>
      <c r="L469" s="101" t="s">
        <v>39</v>
      </c>
      <c r="M469" s="101">
        <v>0</v>
      </c>
      <c r="N469" s="101" t="s">
        <v>39</v>
      </c>
      <c r="O469" s="101">
        <v>0</v>
      </c>
      <c r="P469" s="101">
        <v>0</v>
      </c>
      <c r="Q469" s="101" t="s">
        <v>39</v>
      </c>
      <c r="R469" s="101">
        <v>0</v>
      </c>
      <c r="S469" s="101">
        <v>-100</v>
      </c>
      <c r="T469" s="101"/>
    </row>
    <row r="470" spans="1:20" hidden="1" outlineLevel="1">
      <c r="A470" s="119" t="s">
        <v>23</v>
      </c>
      <c r="B470" s="101">
        <v>51.2</v>
      </c>
      <c r="C470" s="101" t="s">
        <v>39</v>
      </c>
      <c r="D470" s="101">
        <v>-6</v>
      </c>
      <c r="E470" s="101">
        <v>-100</v>
      </c>
      <c r="F470" s="101">
        <v>-3</v>
      </c>
      <c r="G470" s="101">
        <v>-2.6</v>
      </c>
      <c r="H470" s="101">
        <v>-47.5</v>
      </c>
      <c r="I470" s="101">
        <v>-2</v>
      </c>
      <c r="J470" s="101">
        <v>88.2</v>
      </c>
      <c r="K470" s="101">
        <v>-13.7</v>
      </c>
      <c r="L470" s="101" t="s">
        <v>39</v>
      </c>
      <c r="M470" s="101">
        <v>0</v>
      </c>
      <c r="N470" s="101" t="s">
        <v>39</v>
      </c>
      <c r="O470" s="101">
        <v>0</v>
      </c>
      <c r="P470" s="101">
        <v>0</v>
      </c>
      <c r="Q470" s="101" t="s">
        <v>39</v>
      </c>
      <c r="R470" s="101">
        <v>0</v>
      </c>
      <c r="S470" s="101">
        <v>-100</v>
      </c>
      <c r="T470" s="101"/>
    </row>
    <row r="471" spans="1:20" hidden="1" outlineLevel="1">
      <c r="A471" s="119" t="s">
        <v>24</v>
      </c>
      <c r="B471" s="101">
        <v>-0.4</v>
      </c>
      <c r="C471" s="101" t="s">
        <v>39</v>
      </c>
      <c r="D471" s="101">
        <v>-1.3</v>
      </c>
      <c r="E471" s="101" t="s">
        <v>39</v>
      </c>
      <c r="F471" s="101">
        <v>-1.3</v>
      </c>
      <c r="G471" s="101">
        <v>-2.6</v>
      </c>
      <c r="H471" s="101">
        <v>-44.4</v>
      </c>
      <c r="I471" s="101">
        <v>-2.1</v>
      </c>
      <c r="J471" s="101">
        <v>0.2</v>
      </c>
      <c r="K471" s="101">
        <v>-13.7</v>
      </c>
      <c r="L471" s="101" t="s">
        <v>39</v>
      </c>
      <c r="M471" s="101">
        <v>0</v>
      </c>
      <c r="N471" s="101" t="s">
        <v>39</v>
      </c>
      <c r="O471" s="101">
        <v>0</v>
      </c>
      <c r="P471" s="101">
        <v>0</v>
      </c>
      <c r="Q471" s="101" t="s">
        <v>39</v>
      </c>
      <c r="R471" s="101">
        <v>0</v>
      </c>
      <c r="S471" s="101">
        <v>-100</v>
      </c>
      <c r="T471" s="101"/>
    </row>
    <row r="472" spans="1:20" collapsed="1">
      <c r="A472" s="22">
        <v>2023</v>
      </c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</row>
    <row r="473" spans="1:20" hidden="1" outlineLevel="1">
      <c r="A473" s="119" t="s">
        <v>13</v>
      </c>
      <c r="B473" s="101">
        <v>-3.7</v>
      </c>
      <c r="C473" s="101" t="s">
        <v>39</v>
      </c>
      <c r="D473" s="101">
        <v>-1.3</v>
      </c>
      <c r="E473" s="101" t="s">
        <v>39</v>
      </c>
      <c r="F473" s="101">
        <v>-1.3</v>
      </c>
      <c r="G473" s="101">
        <v>-2.8</v>
      </c>
      <c r="H473" s="101">
        <v>-75.900000000000006</v>
      </c>
      <c r="I473" s="101">
        <v>-2</v>
      </c>
      <c r="J473" s="101">
        <v>-4.0999999999999996</v>
      </c>
      <c r="K473" s="101">
        <v>-13.7</v>
      </c>
      <c r="L473" s="101" t="s">
        <v>39</v>
      </c>
      <c r="M473" s="101">
        <v>0</v>
      </c>
      <c r="N473" s="101" t="s">
        <v>39</v>
      </c>
      <c r="O473" s="101">
        <v>0</v>
      </c>
      <c r="P473" s="101">
        <v>0</v>
      </c>
      <c r="Q473" s="101" t="s">
        <v>39</v>
      </c>
      <c r="R473" s="101">
        <v>0</v>
      </c>
      <c r="S473" s="101">
        <v>-100</v>
      </c>
      <c r="T473" s="101"/>
    </row>
    <row r="474" spans="1:20" ht="12.6" hidden="1" customHeight="1" outlineLevel="1">
      <c r="A474" s="119" t="s">
        <v>14</v>
      </c>
      <c r="B474" s="101">
        <v>-3.5</v>
      </c>
      <c r="C474" s="101" t="s">
        <v>39</v>
      </c>
      <c r="D474" s="101">
        <v>-1.2</v>
      </c>
      <c r="E474" s="101" t="s">
        <v>39</v>
      </c>
      <c r="F474" s="101">
        <v>-1.2</v>
      </c>
      <c r="G474" s="101">
        <v>-2.2999999999999998</v>
      </c>
      <c r="H474" s="101">
        <v>-66</v>
      </c>
      <c r="I474" s="101">
        <v>-1.6</v>
      </c>
      <c r="J474" s="101">
        <v>-4</v>
      </c>
      <c r="K474" s="101">
        <v>-13.7</v>
      </c>
      <c r="L474" s="101" t="s">
        <v>39</v>
      </c>
      <c r="M474" s="101">
        <v>0</v>
      </c>
      <c r="N474" s="101" t="s">
        <v>39</v>
      </c>
      <c r="O474" s="101">
        <v>0</v>
      </c>
      <c r="P474" s="101">
        <v>0</v>
      </c>
      <c r="Q474" s="101" t="s">
        <v>39</v>
      </c>
      <c r="R474" s="101">
        <v>0</v>
      </c>
      <c r="S474" s="101">
        <v>-100</v>
      </c>
      <c r="T474" s="101"/>
    </row>
    <row r="475" spans="1:20" ht="12.6" hidden="1" customHeight="1" outlineLevel="1">
      <c r="A475" s="119" t="s">
        <v>15</v>
      </c>
      <c r="B475" s="101">
        <v>-3.2</v>
      </c>
      <c r="C475" s="101" t="s">
        <v>39</v>
      </c>
      <c r="D475" s="101">
        <v>-1.4</v>
      </c>
      <c r="E475" s="101" t="s">
        <v>39</v>
      </c>
      <c r="F475" s="101">
        <v>-1.4</v>
      </c>
      <c r="G475" s="101">
        <v>-2.5</v>
      </c>
      <c r="H475" s="101">
        <v>-47.5</v>
      </c>
      <c r="I475" s="101">
        <v>-2</v>
      </c>
      <c r="J475" s="101">
        <v>-3.5</v>
      </c>
      <c r="K475" s="101">
        <v>-13.7</v>
      </c>
      <c r="L475" s="101" t="s">
        <v>39</v>
      </c>
      <c r="M475" s="101">
        <v>0</v>
      </c>
      <c r="N475" s="101" t="s">
        <v>39</v>
      </c>
      <c r="O475" s="101">
        <v>0</v>
      </c>
      <c r="P475" s="101">
        <v>0</v>
      </c>
      <c r="Q475" s="101" t="s">
        <v>39</v>
      </c>
      <c r="R475" s="101">
        <v>0</v>
      </c>
      <c r="S475" s="101">
        <v>-100</v>
      </c>
      <c r="T475" s="101"/>
    </row>
    <row r="476" spans="1:20" ht="12.6" hidden="1" customHeight="1" outlineLevel="1">
      <c r="A476" s="119" t="s">
        <v>16</v>
      </c>
      <c r="B476" s="101">
        <v>2.9</v>
      </c>
      <c r="C476" s="101" t="s">
        <v>39</v>
      </c>
      <c r="D476" s="101">
        <v>-1.9</v>
      </c>
      <c r="E476" s="101" t="s">
        <v>39</v>
      </c>
      <c r="F476" s="101">
        <v>-1.9</v>
      </c>
      <c r="G476" s="101">
        <v>-3</v>
      </c>
      <c r="H476" s="101">
        <v>-37</v>
      </c>
      <c r="I476" s="101">
        <v>-2.6</v>
      </c>
      <c r="J476" s="101">
        <v>4.8</v>
      </c>
      <c r="K476" s="101">
        <v>-13.7</v>
      </c>
      <c r="L476" s="101" t="s">
        <v>39</v>
      </c>
      <c r="M476" s="101">
        <v>0</v>
      </c>
      <c r="N476" s="101" t="s">
        <v>39</v>
      </c>
      <c r="O476" s="101">
        <v>0</v>
      </c>
      <c r="P476" s="101">
        <v>0</v>
      </c>
      <c r="Q476" s="101" t="s">
        <v>39</v>
      </c>
      <c r="R476" s="101">
        <v>0</v>
      </c>
      <c r="S476" s="101">
        <v>-100</v>
      </c>
      <c r="T476" s="101"/>
    </row>
    <row r="477" spans="1:20" ht="12.6" hidden="1" customHeight="1" outlineLevel="1">
      <c r="A477" s="119" t="s">
        <v>17</v>
      </c>
      <c r="B477" s="101">
        <v>2.4</v>
      </c>
      <c r="C477" s="101" t="s">
        <v>39</v>
      </c>
      <c r="D477" s="101">
        <v>23.7</v>
      </c>
      <c r="E477" s="101" t="s">
        <v>39</v>
      </c>
      <c r="F477" s="101">
        <v>23.7</v>
      </c>
      <c r="G477" s="101">
        <v>-2.9</v>
      </c>
      <c r="H477" s="101">
        <v>-27.7</v>
      </c>
      <c r="I477" s="101">
        <v>-2.7</v>
      </c>
      <c r="J477" s="101">
        <v>1.4</v>
      </c>
      <c r="K477" s="101">
        <v>-5.6</v>
      </c>
      <c r="L477" s="101" t="s">
        <v>39</v>
      </c>
      <c r="M477" s="101">
        <v>59.5</v>
      </c>
      <c r="N477" s="101" t="s">
        <v>39</v>
      </c>
      <c r="O477" s="101">
        <v>59.5</v>
      </c>
      <c r="P477" s="101">
        <v>0</v>
      </c>
      <c r="Q477" s="101" t="s">
        <v>39</v>
      </c>
      <c r="R477" s="101">
        <v>0</v>
      </c>
      <c r="S477" s="101">
        <v>-100</v>
      </c>
      <c r="T477" s="101"/>
    </row>
    <row r="478" spans="1:20" ht="12.6" hidden="1" customHeight="1" outlineLevel="1">
      <c r="A478" s="119" t="s">
        <v>18</v>
      </c>
      <c r="B478" s="101">
        <v>15.7</v>
      </c>
      <c r="C478" s="101" t="s">
        <v>39</v>
      </c>
      <c r="D478" s="101">
        <v>21.8</v>
      </c>
      <c r="E478" s="101" t="s">
        <v>39</v>
      </c>
      <c r="F478" s="101">
        <v>21.8</v>
      </c>
      <c r="G478" s="101">
        <v>-3.1</v>
      </c>
      <c r="H478" s="101">
        <v>-47.5</v>
      </c>
      <c r="I478" s="101">
        <v>-2.6</v>
      </c>
      <c r="J478" s="101">
        <v>20</v>
      </c>
      <c r="K478" s="101">
        <v>-5.6</v>
      </c>
      <c r="L478" s="101" t="s">
        <v>39</v>
      </c>
      <c r="M478" s="101">
        <v>59.5</v>
      </c>
      <c r="N478" s="101" t="s">
        <v>39</v>
      </c>
      <c r="O478" s="101">
        <v>59.5</v>
      </c>
      <c r="P478" s="101">
        <v>0</v>
      </c>
      <c r="Q478" s="101" t="s">
        <v>39</v>
      </c>
      <c r="R478" s="101">
        <v>0</v>
      </c>
      <c r="S478" s="101">
        <v>-100</v>
      </c>
      <c r="T478" s="101"/>
    </row>
    <row r="479" spans="1:20" ht="12.6" hidden="1" customHeight="1" outlineLevel="1">
      <c r="A479" s="119" t="s">
        <v>19</v>
      </c>
      <c r="B479" s="101">
        <v>-20.7</v>
      </c>
      <c r="C479" s="101" t="s">
        <v>39</v>
      </c>
      <c r="D479" s="101">
        <v>22.5</v>
      </c>
      <c r="E479" s="101" t="s">
        <v>39</v>
      </c>
      <c r="F479" s="101">
        <v>22.5</v>
      </c>
      <c r="G479" s="101">
        <v>-2.4</v>
      </c>
      <c r="H479" s="101">
        <v>-21.8</v>
      </c>
      <c r="I479" s="101">
        <v>-2.2000000000000002</v>
      </c>
      <c r="J479" s="101">
        <v>-26.7</v>
      </c>
      <c r="K479" s="101">
        <v>-5.6</v>
      </c>
      <c r="L479" s="101" t="s">
        <v>39</v>
      </c>
      <c r="M479" s="101">
        <v>59.5</v>
      </c>
      <c r="N479" s="101" t="s">
        <v>39</v>
      </c>
      <c r="O479" s="101">
        <v>59.5</v>
      </c>
      <c r="P479" s="101">
        <v>0</v>
      </c>
      <c r="Q479" s="101" t="s">
        <v>39</v>
      </c>
      <c r="R479" s="101">
        <v>0</v>
      </c>
      <c r="S479" s="101">
        <v>-100</v>
      </c>
      <c r="T479" s="101"/>
    </row>
    <row r="480" spans="1:20" ht="12.6" hidden="1" customHeight="1" outlineLevel="1">
      <c r="A480" s="119" t="s">
        <v>20</v>
      </c>
      <c r="B480" s="101">
        <v>-9.3000000000000007</v>
      </c>
      <c r="C480" s="101" t="s">
        <v>39</v>
      </c>
      <c r="D480" s="101">
        <v>19.899999999999999</v>
      </c>
      <c r="E480" s="101" t="s">
        <v>39</v>
      </c>
      <c r="F480" s="101">
        <v>19.899999999999999</v>
      </c>
      <c r="G480" s="101">
        <v>-2.6</v>
      </c>
      <c r="H480" s="101">
        <v>-30.6</v>
      </c>
      <c r="I480" s="101">
        <v>-2.2999999999999998</v>
      </c>
      <c r="J480" s="101">
        <v>-13</v>
      </c>
      <c r="K480" s="101">
        <v>9.3000000000000007</v>
      </c>
      <c r="L480" s="101" t="s">
        <v>39</v>
      </c>
      <c r="M480" s="101">
        <v>59.5</v>
      </c>
      <c r="N480" s="101" t="s">
        <v>39</v>
      </c>
      <c r="O480" s="101">
        <v>59.5</v>
      </c>
      <c r="P480" s="101">
        <v>0</v>
      </c>
      <c r="Q480" s="101" t="s">
        <v>39</v>
      </c>
      <c r="R480" s="101">
        <v>0</v>
      </c>
      <c r="S480" s="101">
        <v>0</v>
      </c>
      <c r="T480" s="101"/>
    </row>
    <row r="481" spans="1:20" ht="12.6" customHeight="1">
      <c r="A481" s="119" t="s">
        <v>21</v>
      </c>
      <c r="B481" s="101">
        <v>25.5</v>
      </c>
      <c r="C481" s="101" t="s">
        <v>39</v>
      </c>
      <c r="D481" s="101">
        <v>20</v>
      </c>
      <c r="E481" s="101" t="s">
        <v>39</v>
      </c>
      <c r="F481" s="101">
        <v>20</v>
      </c>
      <c r="G481" s="101">
        <v>-1.5</v>
      </c>
      <c r="H481" s="101">
        <v>63.3</v>
      </c>
      <c r="I481" s="101">
        <v>-2</v>
      </c>
      <c r="J481" s="101">
        <v>34.200000000000003</v>
      </c>
      <c r="K481" s="101">
        <v>9.3000000000000007</v>
      </c>
      <c r="L481" s="101" t="s">
        <v>39</v>
      </c>
      <c r="M481" s="101">
        <v>59.5</v>
      </c>
      <c r="N481" s="101" t="s">
        <v>39</v>
      </c>
      <c r="O481" s="101">
        <v>59.5</v>
      </c>
      <c r="P481" s="101">
        <v>0</v>
      </c>
      <c r="Q481" s="101" t="s">
        <v>39</v>
      </c>
      <c r="R481" s="101">
        <v>0</v>
      </c>
      <c r="S481" s="101">
        <v>0</v>
      </c>
      <c r="T481" s="101"/>
    </row>
    <row r="482" spans="1:20" ht="12.6" customHeight="1">
      <c r="A482" s="119" t="s">
        <v>22</v>
      </c>
      <c r="B482" s="101">
        <v>11.3</v>
      </c>
      <c r="C482" s="101" t="s">
        <v>39</v>
      </c>
      <c r="D482" s="101">
        <v>20.2</v>
      </c>
      <c r="E482" s="101" t="s">
        <v>39</v>
      </c>
      <c r="F482" s="101">
        <v>20.2</v>
      </c>
      <c r="G482" s="101">
        <v>-1.4</v>
      </c>
      <c r="H482" s="101">
        <v>77.8</v>
      </c>
      <c r="I482" s="101">
        <v>-1.9</v>
      </c>
      <c r="J482" s="101">
        <v>13.5</v>
      </c>
      <c r="K482" s="101">
        <v>9.3000000000000007</v>
      </c>
      <c r="L482" s="101" t="s">
        <v>39</v>
      </c>
      <c r="M482" s="101">
        <v>59.5</v>
      </c>
      <c r="N482" s="101" t="s">
        <v>39</v>
      </c>
      <c r="O482" s="101">
        <v>59.5</v>
      </c>
      <c r="P482" s="101">
        <v>0</v>
      </c>
      <c r="Q482" s="101" t="s">
        <v>39</v>
      </c>
      <c r="R482" s="101">
        <v>0</v>
      </c>
      <c r="S482" s="101">
        <v>0</v>
      </c>
      <c r="T482" s="101"/>
    </row>
    <row r="483" spans="1:20" ht="12.6" customHeight="1">
      <c r="A483" s="119" t="s">
        <v>23</v>
      </c>
      <c r="B483" s="101">
        <v>14</v>
      </c>
      <c r="C483" s="101" t="s">
        <v>39</v>
      </c>
      <c r="D483" s="101">
        <v>20.9</v>
      </c>
      <c r="E483" s="101" t="s">
        <v>39</v>
      </c>
      <c r="F483" s="101">
        <v>20.9</v>
      </c>
      <c r="G483" s="101">
        <v>-1.3</v>
      </c>
      <c r="H483" s="101">
        <v>44.6</v>
      </c>
      <c r="I483" s="101">
        <v>-1.6</v>
      </c>
      <c r="J483" s="101">
        <v>16.899999999999999</v>
      </c>
      <c r="K483" s="101">
        <v>9.3000000000000007</v>
      </c>
      <c r="L483" s="101" t="s">
        <v>39</v>
      </c>
      <c r="M483" s="101">
        <v>59.5</v>
      </c>
      <c r="N483" s="101" t="s">
        <v>39</v>
      </c>
      <c r="O483" s="101">
        <v>59.5</v>
      </c>
      <c r="P483" s="101">
        <v>0</v>
      </c>
      <c r="Q483" s="101" t="s">
        <v>39</v>
      </c>
      <c r="R483" s="101">
        <v>0</v>
      </c>
      <c r="S483" s="101">
        <v>0</v>
      </c>
      <c r="T483" s="101"/>
    </row>
    <row r="484" spans="1:20" ht="12.6" customHeight="1">
      <c r="A484" s="119" t="s">
        <v>24</v>
      </c>
      <c r="B484" s="101">
        <v>22</v>
      </c>
      <c r="C484" s="101" t="s">
        <v>39</v>
      </c>
      <c r="D484" s="101">
        <v>20.6</v>
      </c>
      <c r="E484" s="101" t="s">
        <v>39</v>
      </c>
      <c r="F484" s="101">
        <v>20.6</v>
      </c>
      <c r="G484" s="101">
        <v>-5.7</v>
      </c>
      <c r="H484" s="101">
        <v>12.3</v>
      </c>
      <c r="I484" s="101">
        <v>-5.8</v>
      </c>
      <c r="J484" s="101">
        <v>28.9</v>
      </c>
      <c r="K484" s="101">
        <v>9.3000000000000007</v>
      </c>
      <c r="L484" s="101" t="s">
        <v>39</v>
      </c>
      <c r="M484" s="101">
        <v>59.5</v>
      </c>
      <c r="N484" s="101" t="s">
        <v>39</v>
      </c>
      <c r="O484" s="101">
        <v>59.5</v>
      </c>
      <c r="P484" s="101">
        <v>0</v>
      </c>
      <c r="Q484" s="101" t="s">
        <v>39</v>
      </c>
      <c r="R484" s="101">
        <v>0</v>
      </c>
      <c r="S484" s="101">
        <v>0</v>
      </c>
      <c r="T484" s="101"/>
    </row>
    <row r="485" spans="1:20" ht="12.6" customHeight="1">
      <c r="A485" s="22">
        <v>2024</v>
      </c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</row>
    <row r="486" spans="1:20" ht="12.6" customHeight="1">
      <c r="A486" s="119" t="s">
        <v>13</v>
      </c>
      <c r="B486" s="101">
        <v>19</v>
      </c>
      <c r="C486" s="101" t="s">
        <v>39</v>
      </c>
      <c r="D486" s="101">
        <v>20.3</v>
      </c>
      <c r="E486" s="101" t="s">
        <v>39</v>
      </c>
      <c r="F486" s="101">
        <v>20.3</v>
      </c>
      <c r="G486" s="101">
        <v>-5</v>
      </c>
      <c r="H486" s="101">
        <v>152.9</v>
      </c>
      <c r="I486" s="101">
        <v>-5.4</v>
      </c>
      <c r="J486" s="101">
        <v>24.3</v>
      </c>
      <c r="K486" s="101">
        <v>9.3000000000000007</v>
      </c>
      <c r="L486" s="101" t="s">
        <v>39</v>
      </c>
      <c r="M486" s="101">
        <v>59.5</v>
      </c>
      <c r="N486" s="101" t="s">
        <v>39</v>
      </c>
      <c r="O486" s="101">
        <v>59.5</v>
      </c>
      <c r="P486" s="101">
        <v>0</v>
      </c>
      <c r="Q486" s="101" t="s">
        <v>39</v>
      </c>
      <c r="R486" s="101">
        <v>0</v>
      </c>
      <c r="S486" s="101">
        <v>0</v>
      </c>
      <c r="T486" s="101"/>
    </row>
    <row r="487" spans="1:20" ht="12.6" customHeight="1">
      <c r="A487" s="119" t="s">
        <v>14</v>
      </c>
      <c r="B487" s="101">
        <v>28.2</v>
      </c>
      <c r="C487" s="101" t="s">
        <v>39</v>
      </c>
      <c r="D487" s="101">
        <v>20.100000000000001</v>
      </c>
      <c r="E487" s="101" t="s">
        <v>39</v>
      </c>
      <c r="F487" s="101">
        <v>20.100000000000001</v>
      </c>
      <c r="G487" s="101">
        <v>-5.5</v>
      </c>
      <c r="H487" s="101">
        <v>45.8</v>
      </c>
      <c r="I487" s="101">
        <v>-5.7</v>
      </c>
      <c r="J487" s="101">
        <v>37</v>
      </c>
      <c r="K487" s="101">
        <v>9.3000000000000007</v>
      </c>
      <c r="L487" s="101" t="s">
        <v>39</v>
      </c>
      <c r="M487" s="101">
        <v>59.5</v>
      </c>
      <c r="N487" s="101" t="s">
        <v>39</v>
      </c>
      <c r="O487" s="101">
        <v>59.5</v>
      </c>
      <c r="P487" s="101">
        <v>0</v>
      </c>
      <c r="Q487" s="101" t="s">
        <v>39</v>
      </c>
      <c r="R487" s="101">
        <v>0</v>
      </c>
      <c r="S487" s="101">
        <v>0</v>
      </c>
      <c r="T487" s="101"/>
    </row>
    <row r="488" spans="1:20" ht="12.6" customHeight="1">
      <c r="A488" s="119" t="s">
        <v>15</v>
      </c>
      <c r="B488" s="101">
        <v>28.6</v>
      </c>
      <c r="C488" s="101" t="s">
        <v>39</v>
      </c>
      <c r="D488" s="101">
        <v>17</v>
      </c>
      <c r="E488" s="101" t="s">
        <v>39</v>
      </c>
      <c r="F488" s="101">
        <v>17</v>
      </c>
      <c r="G488" s="101">
        <v>-5</v>
      </c>
      <c r="H488" s="101">
        <v>-8.1</v>
      </c>
      <c r="I488" s="101">
        <v>-4.9000000000000004</v>
      </c>
      <c r="J488" s="101">
        <v>37.5</v>
      </c>
      <c r="K488" s="101">
        <v>9.3000000000000007</v>
      </c>
      <c r="L488" s="101" t="s">
        <v>39</v>
      </c>
      <c r="M488" s="101">
        <v>59.5</v>
      </c>
      <c r="N488" s="101" t="s">
        <v>39</v>
      </c>
      <c r="O488" s="101">
        <v>59.5</v>
      </c>
      <c r="P488" s="101">
        <v>0</v>
      </c>
      <c r="Q488" s="101" t="s">
        <v>39</v>
      </c>
      <c r="R488" s="101">
        <v>0</v>
      </c>
      <c r="S488" s="101">
        <v>0</v>
      </c>
      <c r="T488" s="101"/>
    </row>
    <row r="489" spans="1:20" ht="12.6" customHeight="1">
      <c r="A489" s="119" t="s">
        <v>16</v>
      </c>
      <c r="B489" s="101">
        <v>21.5</v>
      </c>
      <c r="C489" s="101" t="s">
        <v>39</v>
      </c>
      <c r="D489" s="101">
        <v>16.399999999999999</v>
      </c>
      <c r="E489" s="101" t="s">
        <v>39</v>
      </c>
      <c r="F489" s="101">
        <v>16.399999999999999</v>
      </c>
      <c r="G489" s="101">
        <v>-4.5</v>
      </c>
      <c r="H489" s="101">
        <v>-37.4</v>
      </c>
      <c r="I489" s="101">
        <v>-4.3</v>
      </c>
      <c r="J489" s="101">
        <v>27.7</v>
      </c>
      <c r="K489" s="101">
        <v>9.3000000000000007</v>
      </c>
      <c r="L489" s="101" t="s">
        <v>39</v>
      </c>
      <c r="M489" s="101">
        <v>59.5</v>
      </c>
      <c r="N489" s="101" t="s">
        <v>39</v>
      </c>
      <c r="O489" s="101">
        <v>59.5</v>
      </c>
      <c r="P489" s="101">
        <v>0</v>
      </c>
      <c r="Q489" s="101" t="s">
        <v>39</v>
      </c>
      <c r="R489" s="101">
        <v>0</v>
      </c>
      <c r="S489" s="101">
        <v>0</v>
      </c>
      <c r="T489" s="101"/>
    </row>
    <row r="490" spans="1:20" ht="12.6" customHeight="1">
      <c r="A490" s="119" t="s">
        <v>17</v>
      </c>
      <c r="B490" s="101">
        <v>25.2</v>
      </c>
      <c r="C490" s="101" t="s">
        <v>39</v>
      </c>
      <c r="D490" s="101">
        <v>-6.1</v>
      </c>
      <c r="E490" s="101" t="s">
        <v>39</v>
      </c>
      <c r="F490" s="101">
        <v>-6.1</v>
      </c>
      <c r="G490" s="101">
        <v>-4.5999999999999996</v>
      </c>
      <c r="H490" s="101">
        <v>-35.1</v>
      </c>
      <c r="I490" s="101">
        <v>-4.3</v>
      </c>
      <c r="J490" s="101">
        <v>36.200000000000003</v>
      </c>
      <c r="K490" s="101">
        <v>0</v>
      </c>
      <c r="L490" s="101" t="s">
        <v>39</v>
      </c>
      <c r="M490" s="101">
        <v>0</v>
      </c>
      <c r="N490" s="101" t="s">
        <v>39</v>
      </c>
      <c r="O490" s="101">
        <v>0</v>
      </c>
      <c r="P490" s="101">
        <v>0</v>
      </c>
      <c r="Q490" s="101" t="s">
        <v>39</v>
      </c>
      <c r="R490" s="101">
        <v>0</v>
      </c>
      <c r="S490" s="101">
        <v>0</v>
      </c>
      <c r="T490" s="101"/>
    </row>
    <row r="491" spans="1:20" ht="12.6" customHeight="1">
      <c r="A491" s="119" t="s">
        <v>18</v>
      </c>
      <c r="B491" s="101">
        <v>16.7</v>
      </c>
      <c r="C491" s="101" t="s">
        <v>39</v>
      </c>
      <c r="D491" s="101">
        <v>-4.8</v>
      </c>
      <c r="E491" s="101" t="s">
        <v>39</v>
      </c>
      <c r="F491" s="101">
        <v>-4.8</v>
      </c>
      <c r="G491" s="101">
        <v>-3.8</v>
      </c>
      <c r="H491" s="101">
        <v>0.3</v>
      </c>
      <c r="I491" s="101">
        <v>-3.8</v>
      </c>
      <c r="J491" s="101">
        <v>23.7</v>
      </c>
      <c r="K491" s="101">
        <v>0.3</v>
      </c>
      <c r="L491" s="101" t="s">
        <v>39</v>
      </c>
      <c r="M491" s="101">
        <v>0</v>
      </c>
      <c r="N491" s="101" t="s">
        <v>39</v>
      </c>
      <c r="O491" s="101">
        <v>0</v>
      </c>
      <c r="P491" s="101">
        <v>0.4</v>
      </c>
      <c r="Q491" s="101" t="s">
        <v>39</v>
      </c>
      <c r="R491" s="101">
        <v>0.4</v>
      </c>
      <c r="S491" s="101">
        <v>0</v>
      </c>
      <c r="T491" s="101"/>
    </row>
    <row r="492" spans="1:20" ht="12.6" customHeight="1">
      <c r="A492" s="119" t="s">
        <v>19</v>
      </c>
      <c r="B492" s="101">
        <v>20.6</v>
      </c>
      <c r="C492" s="101" t="s">
        <v>39</v>
      </c>
      <c r="D492" s="101">
        <v>-2.6</v>
      </c>
      <c r="E492" s="101" t="s">
        <v>39</v>
      </c>
      <c r="F492" s="101">
        <v>-2.6</v>
      </c>
      <c r="G492" s="101">
        <v>-5.2</v>
      </c>
      <c r="H492" s="101">
        <v>-32.700000000000003</v>
      </c>
      <c r="I492" s="101">
        <v>-5</v>
      </c>
      <c r="J492" s="101">
        <v>28.8</v>
      </c>
      <c r="K492" s="101">
        <v>0.3</v>
      </c>
      <c r="L492" s="101" t="s">
        <v>39</v>
      </c>
      <c r="M492" s="101">
        <v>0</v>
      </c>
      <c r="N492" s="101" t="s">
        <v>39</v>
      </c>
      <c r="O492" s="101">
        <v>0</v>
      </c>
      <c r="P492" s="101">
        <v>0.4</v>
      </c>
      <c r="Q492" s="101" t="s">
        <v>39</v>
      </c>
      <c r="R492" s="101">
        <v>0.4</v>
      </c>
      <c r="S492" s="101">
        <v>0</v>
      </c>
      <c r="T492" s="101"/>
    </row>
    <row r="493" spans="1:20" ht="12.6" customHeight="1">
      <c r="A493" s="119" t="s">
        <v>20</v>
      </c>
      <c r="B493" s="101">
        <v>21.2</v>
      </c>
      <c r="C493" s="101" t="s">
        <v>39</v>
      </c>
      <c r="D493" s="101">
        <v>-4</v>
      </c>
      <c r="E493" s="101" t="s">
        <v>39</v>
      </c>
      <c r="F493" s="101">
        <v>-4</v>
      </c>
      <c r="G493" s="101">
        <v>-5.2</v>
      </c>
      <c r="H493" s="101">
        <v>-24.1</v>
      </c>
      <c r="I493" s="101">
        <v>-5</v>
      </c>
      <c r="J493" s="101">
        <v>29.5</v>
      </c>
      <c r="K493" s="101">
        <v>0.3</v>
      </c>
      <c r="L493" s="101" t="s">
        <v>39</v>
      </c>
      <c r="M493" s="101">
        <v>0</v>
      </c>
      <c r="N493" s="101" t="s">
        <v>39</v>
      </c>
      <c r="O493" s="101">
        <v>0</v>
      </c>
      <c r="P493" s="101">
        <v>0.4</v>
      </c>
      <c r="Q493" s="101" t="s">
        <v>39</v>
      </c>
      <c r="R493" s="101">
        <v>0.4</v>
      </c>
      <c r="S493" s="101">
        <v>0</v>
      </c>
      <c r="T493" s="101"/>
    </row>
    <row r="494" spans="1:20" ht="12.6" customHeight="1">
      <c r="A494" s="119" t="s">
        <v>21</v>
      </c>
      <c r="B494" s="101">
        <v>-19.5</v>
      </c>
      <c r="C494" s="101" t="s">
        <v>39</v>
      </c>
      <c r="D494" s="101">
        <v>0.2</v>
      </c>
      <c r="E494" s="101" t="s">
        <v>39</v>
      </c>
      <c r="F494" s="101">
        <v>0.2</v>
      </c>
      <c r="G494" s="101">
        <v>-5.7</v>
      </c>
      <c r="H494" s="101">
        <v>-56.3</v>
      </c>
      <c r="I494" s="101">
        <v>-5</v>
      </c>
      <c r="J494" s="101">
        <v>-24.8</v>
      </c>
      <c r="K494" s="101">
        <v>0.3</v>
      </c>
      <c r="L494" s="101" t="s">
        <v>39</v>
      </c>
      <c r="M494" s="101">
        <v>0</v>
      </c>
      <c r="N494" s="101" t="s">
        <v>39</v>
      </c>
      <c r="O494" s="101">
        <v>0</v>
      </c>
      <c r="P494" s="101">
        <v>0.4</v>
      </c>
      <c r="Q494" s="101" t="s">
        <v>39</v>
      </c>
      <c r="R494" s="101">
        <v>0.4</v>
      </c>
      <c r="S494" s="101">
        <v>0</v>
      </c>
      <c r="T494" s="101"/>
    </row>
    <row r="495" spans="1:20" ht="4.5" customHeight="1">
      <c r="A495" s="82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116" t="s">
        <v>39</v>
      </c>
      <c r="O495" s="81"/>
      <c r="P495" s="81"/>
      <c r="Q495" s="127" t="s">
        <v>39</v>
      </c>
      <c r="R495" s="81"/>
      <c r="S495" s="81"/>
    </row>
    <row r="496" spans="1:20" ht="17.399999999999999" customHeight="1">
      <c r="A496" s="129"/>
      <c r="B496" s="129"/>
    </row>
    <row r="497" spans="14:14">
      <c r="N497" s="118"/>
    </row>
  </sheetData>
  <mergeCells count="22">
    <mergeCell ref="J7:J9"/>
    <mergeCell ref="D7:F7"/>
    <mergeCell ref="G7:I7"/>
    <mergeCell ref="D8:D9"/>
    <mergeCell ref="E8:F8"/>
    <mergeCell ref="G8:G9"/>
    <mergeCell ref="A496:B496"/>
    <mergeCell ref="K6:K9"/>
    <mergeCell ref="L6:S6"/>
    <mergeCell ref="L7:L9"/>
    <mergeCell ref="M7:O7"/>
    <mergeCell ref="P7:R7"/>
    <mergeCell ref="S7:S9"/>
    <mergeCell ref="M8:M9"/>
    <mergeCell ref="N8:O8"/>
    <mergeCell ref="P8:P9"/>
    <mergeCell ref="Q8:R8"/>
    <mergeCell ref="A6:A9"/>
    <mergeCell ref="B6:B9"/>
    <mergeCell ref="C6:J6"/>
    <mergeCell ref="C7:C9"/>
    <mergeCell ref="H8:I8"/>
  </mergeCells>
  <phoneticPr fontId="2" type="noConversion"/>
  <hyperlinks>
    <hyperlink ref="A1" location="'3.4'!A2" display="3. Monetary Statistics"/>
  </hyperlinks>
  <pageMargins left="0.39370078740157483" right="0.19685039370078741" top="0.59055118110236227" bottom="0.19685039370078741" header="0.19685039370078741" footer="0.19685039370078741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3.4</vt:lpstr>
      <vt:lpstr>3.4.1.1</vt:lpstr>
      <vt:lpstr>3.4.1.2</vt:lpstr>
      <vt:lpstr>3.4.1.3</vt:lpstr>
      <vt:lpstr>3.4.2</vt:lpstr>
      <vt:lpstr>3.4.3</vt:lpstr>
      <vt:lpstr>'3.4.1.1'!Заголовки_для_друку</vt:lpstr>
      <vt:lpstr>'3.4.1.2'!Заголовки_для_друку</vt:lpstr>
      <vt:lpstr>'3.4.1.3'!Заголовки_для_друку</vt:lpstr>
      <vt:lpstr>'3.4.2'!Заголовки_для_друку</vt:lpstr>
      <vt:lpstr>'3.4.3'!Заголовки_для_друку</vt:lpstr>
      <vt:lpstr>'3.4'!Область_друку</vt:lpstr>
      <vt:lpstr>'3.4.1.1'!Область_друку</vt:lpstr>
      <vt:lpstr>'3.4.1.3'!Область_друку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Лин Ірина Василівна</cp:lastModifiedBy>
  <cp:lastPrinted>2024-10-28T05:54:26Z</cp:lastPrinted>
  <dcterms:created xsi:type="dcterms:W3CDTF">2007-05-17T07:26:20Z</dcterms:created>
  <dcterms:modified xsi:type="dcterms:W3CDTF">2024-10-28T07:45:22Z</dcterms:modified>
</cp:coreProperties>
</file>